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" i="3"/>
  <c r="AJ241" i="3" l="1"/>
  <c r="AJ240" i="3"/>
  <c r="AJ239" i="3"/>
  <c r="AJ238" i="3"/>
  <c r="AJ237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AJ224" i="3"/>
  <c r="AJ223" i="3"/>
  <c r="AJ222" i="3"/>
  <c r="AJ221" i="3"/>
  <c r="AJ220" i="3"/>
  <c r="AJ219" i="3"/>
  <c r="AJ218" i="3"/>
  <c r="AJ217" i="3"/>
  <c r="AJ216" i="3"/>
  <c r="AJ215" i="3"/>
  <c r="AJ214" i="3"/>
  <c r="AJ213" i="3"/>
  <c r="AJ212" i="3"/>
  <c r="AJ211" i="3"/>
  <c r="AJ210" i="3"/>
  <c r="AJ209" i="3"/>
  <c r="AJ208" i="3"/>
  <c r="AJ207" i="3"/>
  <c r="AJ206" i="3"/>
  <c r="AJ205" i="3"/>
  <c r="AJ204" i="3"/>
  <c r="AJ203" i="3"/>
  <c r="AJ202" i="3"/>
  <c r="AJ201" i="3"/>
  <c r="AJ200" i="3"/>
  <c r="AJ199" i="3"/>
  <c r="AJ198" i="3"/>
  <c r="AJ197" i="3"/>
  <c r="AJ196" i="3"/>
  <c r="AJ195" i="3"/>
  <c r="AJ194" i="3"/>
  <c r="AJ193" i="3"/>
  <c r="AJ192" i="3"/>
  <c r="AJ191" i="3"/>
  <c r="AJ190" i="3"/>
  <c r="AJ189" i="3"/>
  <c r="AJ188" i="3"/>
  <c r="AJ187" i="3"/>
  <c r="AJ186" i="3"/>
  <c r="AJ185" i="3"/>
  <c r="AJ184" i="3"/>
  <c r="AJ183" i="3"/>
  <c r="AJ182" i="3"/>
  <c r="AJ181" i="3"/>
  <c r="AJ180" i="3"/>
  <c r="AJ179" i="3"/>
  <c r="AJ178" i="3"/>
  <c r="AJ177" i="3"/>
  <c r="AJ176" i="3"/>
  <c r="AJ175" i="3"/>
  <c r="AJ174" i="3"/>
  <c r="AJ173" i="3"/>
  <c r="AJ172" i="3"/>
  <c r="AJ171" i="3"/>
  <c r="AJ170" i="3"/>
  <c r="AJ169" i="3"/>
  <c r="AJ168" i="3"/>
  <c r="AJ167" i="3"/>
  <c r="AJ166" i="3"/>
  <c r="AJ165" i="3"/>
  <c r="AJ164" i="3"/>
  <c r="AJ163" i="3"/>
  <c r="AJ162" i="3"/>
  <c r="AJ161" i="3"/>
  <c r="AJ160" i="3"/>
  <c r="AJ159" i="3"/>
  <c r="AJ158" i="3"/>
  <c r="AJ157" i="3"/>
  <c r="AJ156" i="3"/>
  <c r="AJ155" i="3"/>
  <c r="AJ154" i="3"/>
  <c r="AJ153" i="3"/>
  <c r="AJ152" i="3"/>
  <c r="AJ151" i="3"/>
  <c r="AJ150" i="3"/>
  <c r="AJ149" i="3"/>
  <c r="AJ148" i="3"/>
  <c r="AJ147" i="3"/>
  <c r="AJ146" i="3"/>
  <c r="AJ145" i="3"/>
  <c r="AJ144" i="3"/>
  <c r="AJ143" i="3"/>
  <c r="AJ142" i="3"/>
  <c r="AJ141" i="3"/>
  <c r="AJ140" i="3"/>
  <c r="AJ139" i="3"/>
  <c r="AJ138" i="3"/>
  <c r="AJ137" i="3"/>
  <c r="AJ136" i="3"/>
  <c r="AJ135" i="3"/>
  <c r="AJ134" i="3"/>
  <c r="AJ133" i="3"/>
  <c r="AJ132" i="3"/>
  <c r="AJ131" i="3"/>
  <c r="AJ130" i="3"/>
  <c r="AJ129" i="3"/>
  <c r="AJ128" i="3"/>
  <c r="AJ127" i="3"/>
  <c r="AJ126" i="3"/>
  <c r="AJ125" i="3"/>
  <c r="AJ124" i="3"/>
  <c r="AJ123" i="3"/>
  <c r="AJ122" i="3"/>
  <c r="AJ121" i="3"/>
  <c r="AJ120" i="3"/>
  <c r="AJ119" i="3"/>
  <c r="AJ118" i="3"/>
  <c r="AJ117" i="3"/>
  <c r="AJ116" i="3"/>
  <c r="AJ115" i="3"/>
  <c r="AJ114" i="3"/>
  <c r="AJ113" i="3"/>
  <c r="AJ112" i="3"/>
  <c r="AJ111" i="3"/>
  <c r="AJ110" i="3"/>
  <c r="AJ109" i="3"/>
  <c r="AJ108" i="3"/>
  <c r="AJ107" i="3"/>
  <c r="AJ106" i="3"/>
  <c r="AJ105" i="3"/>
  <c r="AJ104" i="3"/>
  <c r="AJ103" i="3"/>
  <c r="AJ102" i="3"/>
  <c r="AJ101" i="3"/>
  <c r="AJ100" i="3"/>
  <c r="AJ99" i="3"/>
  <c r="AJ98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G241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L241" i="3" l="1"/>
  <c r="AK241" i="3"/>
  <c r="AI241" i="3"/>
  <c r="AH241" i="3"/>
  <c r="AL240" i="3"/>
  <c r="AK240" i="3"/>
  <c r="AI240" i="3"/>
  <c r="AH240" i="3"/>
  <c r="AL239" i="3"/>
  <c r="AK239" i="3"/>
  <c r="AI239" i="3"/>
  <c r="AH239" i="3"/>
  <c r="AL238" i="3"/>
  <c r="AK238" i="3"/>
  <c r="AI238" i="3"/>
  <c r="AH238" i="3"/>
  <c r="AL237" i="3"/>
  <c r="AK237" i="3"/>
  <c r="AI237" i="3"/>
  <c r="AH237" i="3"/>
  <c r="AL236" i="3"/>
  <c r="AK236" i="3"/>
  <c r="AI236" i="3"/>
  <c r="AH236" i="3"/>
  <c r="AL235" i="3"/>
  <c r="AK235" i="3"/>
  <c r="AI235" i="3"/>
  <c r="AH235" i="3"/>
  <c r="AL234" i="3"/>
  <c r="AK234" i="3"/>
  <c r="AI234" i="3"/>
  <c r="AH234" i="3"/>
  <c r="AL233" i="3"/>
  <c r="AK233" i="3"/>
  <c r="AI233" i="3"/>
  <c r="AH233" i="3"/>
  <c r="AL232" i="3"/>
  <c r="AK232" i="3"/>
  <c r="AI232" i="3"/>
  <c r="AH232" i="3"/>
  <c r="AL231" i="3"/>
  <c r="AK231" i="3"/>
  <c r="AI231" i="3"/>
  <c r="AH231" i="3"/>
  <c r="AL230" i="3"/>
  <c r="AK230" i="3"/>
  <c r="AI230" i="3"/>
  <c r="AH230" i="3"/>
  <c r="AL229" i="3"/>
  <c r="AK229" i="3"/>
  <c r="AI229" i="3"/>
  <c r="AH229" i="3"/>
  <c r="AL228" i="3"/>
  <c r="AK228" i="3"/>
  <c r="AI228" i="3"/>
  <c r="AH228" i="3"/>
  <c r="AL227" i="3"/>
  <c r="AK227" i="3"/>
  <c r="AH227" i="3"/>
  <c r="AL226" i="3"/>
  <c r="AK226" i="3"/>
  <c r="AI226" i="3"/>
  <c r="AH226" i="3"/>
  <c r="AL225" i="3"/>
  <c r="AK225" i="3"/>
  <c r="AI225" i="3"/>
  <c r="AH225" i="3"/>
  <c r="AL224" i="3"/>
  <c r="AK224" i="3"/>
  <c r="AI224" i="3"/>
  <c r="AH224" i="3"/>
  <c r="AL223" i="3"/>
  <c r="AK223" i="3"/>
  <c r="AI223" i="3"/>
  <c r="AH223" i="3"/>
  <c r="AL222" i="3"/>
  <c r="AK222" i="3"/>
  <c r="AI222" i="3"/>
  <c r="AH222" i="3"/>
  <c r="AL221" i="3"/>
  <c r="AK221" i="3"/>
  <c r="AI221" i="3"/>
  <c r="AH221" i="3"/>
  <c r="AL220" i="3"/>
  <c r="AK220" i="3"/>
  <c r="AI220" i="3"/>
  <c r="AH220" i="3"/>
  <c r="AL219" i="3"/>
  <c r="AK219" i="3"/>
  <c r="AI219" i="3"/>
  <c r="AH219" i="3"/>
  <c r="AL218" i="3"/>
  <c r="AK218" i="3"/>
  <c r="AI218" i="3"/>
  <c r="AH218" i="3"/>
  <c r="AL217" i="3"/>
  <c r="AK217" i="3"/>
  <c r="AI217" i="3"/>
  <c r="AH217" i="3"/>
  <c r="AL216" i="3"/>
  <c r="AK216" i="3"/>
  <c r="AI216" i="3"/>
  <c r="AH216" i="3"/>
  <c r="AL215" i="3"/>
  <c r="AK215" i="3"/>
  <c r="AI215" i="3"/>
  <c r="AH215" i="3"/>
  <c r="AL214" i="3"/>
  <c r="AK214" i="3"/>
  <c r="AI214" i="3"/>
  <c r="AH214" i="3"/>
  <c r="AL213" i="3"/>
  <c r="AK213" i="3"/>
  <c r="AI213" i="3"/>
  <c r="AH213" i="3"/>
  <c r="AL212" i="3"/>
  <c r="AK212" i="3"/>
  <c r="AH212" i="3"/>
  <c r="AL211" i="3"/>
  <c r="AK211" i="3"/>
  <c r="AH211" i="3"/>
  <c r="AL210" i="3"/>
  <c r="AK210" i="3"/>
  <c r="AH210" i="3"/>
  <c r="AL209" i="3"/>
  <c r="AK209" i="3"/>
  <c r="AH209" i="3"/>
  <c r="AL208" i="3"/>
  <c r="AK208" i="3"/>
  <c r="AH208" i="3"/>
  <c r="AL207" i="3"/>
  <c r="AK207" i="3"/>
  <c r="AH207" i="3"/>
  <c r="AL206" i="3"/>
  <c r="AK206" i="3"/>
  <c r="AH206" i="3"/>
  <c r="AL205" i="3"/>
  <c r="AK205" i="3"/>
  <c r="AH205" i="3"/>
  <c r="AL204" i="3"/>
  <c r="AK204" i="3"/>
  <c r="AH204" i="3"/>
  <c r="AL203" i="3"/>
  <c r="AK203" i="3"/>
  <c r="AH203" i="3"/>
  <c r="AL202" i="3"/>
  <c r="AK202" i="3"/>
  <c r="AH202" i="3"/>
  <c r="AL201" i="3"/>
  <c r="AK201" i="3"/>
  <c r="AH201" i="3"/>
  <c r="AL200" i="3"/>
  <c r="AK200" i="3"/>
  <c r="AH200" i="3"/>
  <c r="AL199" i="3"/>
  <c r="AK199" i="3"/>
  <c r="AH199" i="3"/>
  <c r="AL198" i="3"/>
  <c r="AK198" i="3"/>
  <c r="AH198" i="3"/>
  <c r="AL197" i="3"/>
  <c r="AK197" i="3"/>
  <c r="AH197" i="3"/>
  <c r="AL196" i="3"/>
  <c r="AK196" i="3"/>
  <c r="AH196" i="3"/>
  <c r="AL195" i="3"/>
  <c r="AK195" i="3"/>
  <c r="AH195" i="3"/>
  <c r="AL194" i="3"/>
  <c r="AK194" i="3"/>
  <c r="AH194" i="3"/>
  <c r="AL193" i="3"/>
  <c r="AK193" i="3"/>
  <c r="AH193" i="3"/>
  <c r="AL192" i="3"/>
  <c r="AK192" i="3"/>
  <c r="AH192" i="3"/>
  <c r="AL191" i="3"/>
  <c r="AK191" i="3"/>
  <c r="AH191" i="3"/>
  <c r="AL190" i="3"/>
  <c r="AK190" i="3"/>
  <c r="AH190" i="3"/>
  <c r="AL189" i="3"/>
  <c r="AK189" i="3"/>
  <c r="AH189" i="3"/>
  <c r="AL188" i="3"/>
  <c r="AK188" i="3"/>
  <c r="AH188" i="3"/>
  <c r="AL187" i="3"/>
  <c r="AK187" i="3"/>
  <c r="AH187" i="3"/>
  <c r="AL186" i="3"/>
  <c r="AK186" i="3"/>
  <c r="AH186" i="3"/>
  <c r="AL185" i="3"/>
  <c r="AK185" i="3"/>
  <c r="AH185" i="3"/>
  <c r="AL184" i="3"/>
  <c r="AK184" i="3"/>
  <c r="AH184" i="3"/>
  <c r="AL183" i="3"/>
  <c r="AK183" i="3"/>
  <c r="AH183" i="3"/>
  <c r="AL182" i="3"/>
  <c r="AK182" i="3"/>
  <c r="AH182" i="3"/>
  <c r="AL181" i="3"/>
  <c r="AK181" i="3"/>
  <c r="AH181" i="3"/>
  <c r="AL180" i="3"/>
  <c r="AK180" i="3"/>
  <c r="AH180" i="3"/>
  <c r="AL179" i="3"/>
  <c r="AK179" i="3"/>
  <c r="AH179" i="3"/>
  <c r="AL178" i="3"/>
  <c r="AK178" i="3"/>
  <c r="AH178" i="3"/>
  <c r="AL177" i="3"/>
  <c r="AK177" i="3"/>
  <c r="AH177" i="3"/>
  <c r="AL176" i="3"/>
  <c r="AK176" i="3"/>
  <c r="AH176" i="3"/>
  <c r="AL175" i="3"/>
  <c r="AK175" i="3"/>
  <c r="AH175" i="3"/>
  <c r="AL174" i="3"/>
  <c r="AK174" i="3"/>
  <c r="AH174" i="3"/>
  <c r="AL173" i="3"/>
  <c r="AK173" i="3"/>
  <c r="AH173" i="3"/>
  <c r="AL172" i="3"/>
  <c r="AK172" i="3"/>
  <c r="AH172" i="3"/>
  <c r="AL171" i="3"/>
  <c r="AK171" i="3"/>
  <c r="AH171" i="3"/>
  <c r="AL170" i="3"/>
  <c r="AK170" i="3"/>
  <c r="AH170" i="3"/>
  <c r="AL169" i="3"/>
  <c r="AK169" i="3"/>
  <c r="AH169" i="3"/>
  <c r="AL168" i="3"/>
  <c r="AK168" i="3"/>
  <c r="AH168" i="3"/>
  <c r="AL167" i="3"/>
  <c r="AK167" i="3"/>
  <c r="AH167" i="3"/>
  <c r="AL166" i="3"/>
  <c r="AK166" i="3"/>
  <c r="AH166" i="3"/>
  <c r="AL165" i="3"/>
  <c r="AK165" i="3"/>
  <c r="AH165" i="3"/>
  <c r="AL164" i="3"/>
  <c r="AK164" i="3"/>
  <c r="AH164" i="3"/>
  <c r="AL163" i="3"/>
  <c r="AK163" i="3"/>
  <c r="AH163" i="3"/>
  <c r="AL162" i="3"/>
  <c r="AK162" i="3"/>
  <c r="AH162" i="3"/>
  <c r="AL161" i="3"/>
  <c r="AK161" i="3"/>
  <c r="AH161" i="3"/>
  <c r="AL160" i="3"/>
  <c r="AK160" i="3"/>
  <c r="AH160" i="3"/>
  <c r="AL159" i="3"/>
  <c r="AK159" i="3"/>
  <c r="AH159" i="3"/>
  <c r="AL158" i="3"/>
  <c r="AK158" i="3"/>
  <c r="AH158" i="3"/>
  <c r="AL157" i="3"/>
  <c r="AK157" i="3"/>
  <c r="AH157" i="3"/>
  <c r="AL156" i="3"/>
  <c r="AK156" i="3"/>
  <c r="AH156" i="3"/>
  <c r="AL155" i="3"/>
  <c r="AK155" i="3"/>
  <c r="AH155" i="3"/>
  <c r="AL154" i="3"/>
  <c r="AK154" i="3"/>
  <c r="AH154" i="3"/>
  <c r="AL153" i="3"/>
  <c r="AK153" i="3"/>
  <c r="AH153" i="3"/>
  <c r="AL152" i="3"/>
  <c r="AK152" i="3"/>
  <c r="AH152" i="3"/>
  <c r="AL151" i="3"/>
  <c r="AK151" i="3"/>
  <c r="AH151" i="3"/>
  <c r="AL150" i="3"/>
  <c r="AK150" i="3"/>
  <c r="AH150" i="3"/>
  <c r="AL149" i="3"/>
  <c r="AK149" i="3"/>
  <c r="AH149" i="3"/>
  <c r="AL148" i="3"/>
  <c r="AK148" i="3"/>
  <c r="AH148" i="3"/>
  <c r="AL147" i="3"/>
  <c r="AK147" i="3"/>
  <c r="AH147" i="3"/>
  <c r="AL146" i="3"/>
  <c r="AK146" i="3"/>
  <c r="AH146" i="3"/>
  <c r="AL145" i="3"/>
  <c r="AK145" i="3"/>
  <c r="AH145" i="3"/>
  <c r="AL144" i="3"/>
  <c r="AK144" i="3"/>
  <c r="AH144" i="3"/>
  <c r="AL143" i="3"/>
  <c r="AK143" i="3"/>
  <c r="AH143" i="3"/>
  <c r="AL142" i="3"/>
  <c r="AK142" i="3"/>
  <c r="AH142" i="3"/>
  <c r="AL141" i="3"/>
  <c r="AK141" i="3"/>
  <c r="AH141" i="3"/>
  <c r="AL140" i="3"/>
  <c r="AK140" i="3"/>
  <c r="AH140" i="3"/>
  <c r="AL139" i="3"/>
  <c r="AK139" i="3"/>
  <c r="AH139" i="3"/>
  <c r="AL138" i="3"/>
  <c r="AK138" i="3"/>
  <c r="AH138" i="3"/>
  <c r="AL137" i="3"/>
  <c r="AK137" i="3"/>
  <c r="AH137" i="3"/>
  <c r="AL136" i="3"/>
  <c r="AK136" i="3"/>
  <c r="AH136" i="3"/>
  <c r="AL135" i="3"/>
  <c r="AK135" i="3"/>
  <c r="AH135" i="3"/>
  <c r="AL134" i="3"/>
  <c r="AK134" i="3"/>
  <c r="AH134" i="3"/>
  <c r="AL133" i="3"/>
  <c r="AK133" i="3"/>
  <c r="AH133" i="3"/>
  <c r="AL132" i="3"/>
  <c r="AK132" i="3"/>
  <c r="AH132" i="3"/>
  <c r="AL131" i="3"/>
  <c r="AK131" i="3"/>
  <c r="AH131" i="3"/>
  <c r="AL130" i="3"/>
  <c r="AK130" i="3"/>
  <c r="AH130" i="3"/>
  <c r="AL129" i="3"/>
  <c r="AK129" i="3"/>
  <c r="AH129" i="3"/>
  <c r="AL128" i="3"/>
  <c r="AK128" i="3"/>
  <c r="AH128" i="3"/>
  <c r="AL127" i="3"/>
  <c r="AK127" i="3"/>
  <c r="AH127" i="3"/>
  <c r="AL126" i="3"/>
  <c r="AK126" i="3"/>
  <c r="AH126" i="3"/>
  <c r="AL125" i="3"/>
  <c r="AK125" i="3"/>
  <c r="AH125" i="3"/>
  <c r="AL124" i="3"/>
  <c r="AK124" i="3"/>
  <c r="AH124" i="3"/>
  <c r="AL123" i="3"/>
  <c r="AK123" i="3"/>
  <c r="AH123" i="3"/>
  <c r="AL122" i="3"/>
  <c r="AK122" i="3"/>
  <c r="AH122" i="3"/>
  <c r="AL121" i="3"/>
  <c r="AK121" i="3"/>
  <c r="AH121" i="3"/>
  <c r="AL120" i="3"/>
  <c r="AK120" i="3"/>
  <c r="AH120" i="3"/>
  <c r="AL119" i="3"/>
  <c r="AK119" i="3"/>
  <c r="AH119" i="3"/>
  <c r="AL118" i="3"/>
  <c r="AK118" i="3"/>
  <c r="AH118" i="3"/>
  <c r="AL117" i="3"/>
  <c r="AK117" i="3"/>
  <c r="AH117" i="3"/>
  <c r="AL116" i="3"/>
  <c r="AK116" i="3"/>
  <c r="AH116" i="3"/>
  <c r="AL115" i="3"/>
  <c r="AK115" i="3"/>
  <c r="AH115" i="3"/>
  <c r="AL114" i="3"/>
  <c r="AK114" i="3"/>
  <c r="AH114" i="3"/>
  <c r="AL113" i="3"/>
  <c r="AK113" i="3"/>
  <c r="AH113" i="3"/>
  <c r="AL112" i="3"/>
  <c r="AK112" i="3"/>
  <c r="AH112" i="3"/>
  <c r="AL111" i="3"/>
  <c r="AK111" i="3"/>
  <c r="AH111" i="3"/>
  <c r="AL110" i="3"/>
  <c r="AK110" i="3"/>
  <c r="AH110" i="3"/>
  <c r="AL109" i="3"/>
  <c r="AK109" i="3"/>
  <c r="AH109" i="3"/>
  <c r="AL108" i="3"/>
  <c r="AK108" i="3"/>
  <c r="AH108" i="3"/>
  <c r="AL107" i="3"/>
  <c r="AK107" i="3"/>
  <c r="AH107" i="3"/>
  <c r="AL106" i="3"/>
  <c r="AK106" i="3"/>
  <c r="AH106" i="3"/>
  <c r="AL105" i="3"/>
  <c r="AK105" i="3"/>
  <c r="AH105" i="3"/>
  <c r="AL104" i="3"/>
  <c r="AK104" i="3"/>
  <c r="AH104" i="3"/>
  <c r="AL103" i="3"/>
  <c r="AK103" i="3"/>
  <c r="AH103" i="3"/>
  <c r="AL102" i="3"/>
  <c r="AK102" i="3"/>
  <c r="AH102" i="3"/>
  <c r="AL101" i="3"/>
  <c r="AK101" i="3"/>
  <c r="AH101" i="3"/>
  <c r="AL100" i="3"/>
  <c r="AK100" i="3"/>
  <c r="AH100" i="3"/>
  <c r="AL99" i="3"/>
  <c r="AK99" i="3"/>
  <c r="AH99" i="3"/>
  <c r="AL98" i="3"/>
  <c r="AK98" i="3"/>
  <c r="AH98" i="3"/>
  <c r="AL97" i="3"/>
  <c r="AK97" i="3"/>
  <c r="AH97" i="3"/>
  <c r="AL96" i="3"/>
  <c r="AK96" i="3"/>
  <c r="AH96" i="3"/>
  <c r="AL95" i="3"/>
  <c r="AK95" i="3"/>
  <c r="AH95" i="3"/>
  <c r="AL94" i="3"/>
  <c r="AK94" i="3"/>
  <c r="AH94" i="3"/>
  <c r="AL93" i="3"/>
  <c r="AK93" i="3"/>
  <c r="AH93" i="3"/>
  <c r="AL92" i="3"/>
  <c r="AK92" i="3"/>
  <c r="AH92" i="3"/>
  <c r="AL91" i="3"/>
  <c r="AK91" i="3"/>
  <c r="AH91" i="3"/>
  <c r="AL90" i="3"/>
  <c r="AK90" i="3"/>
  <c r="AH90" i="3"/>
  <c r="AL89" i="3"/>
  <c r="AK89" i="3"/>
  <c r="AH89" i="3"/>
  <c r="AL88" i="3"/>
  <c r="AK88" i="3"/>
  <c r="AH88" i="3"/>
  <c r="AL87" i="3"/>
  <c r="AK87" i="3"/>
  <c r="AH87" i="3"/>
  <c r="AL86" i="3"/>
  <c r="AK86" i="3"/>
  <c r="AH86" i="3"/>
  <c r="AL85" i="3"/>
  <c r="AK85" i="3"/>
  <c r="AH85" i="3"/>
  <c r="AL84" i="3"/>
  <c r="AK84" i="3"/>
  <c r="AH84" i="3"/>
  <c r="AL83" i="3"/>
  <c r="AK83" i="3"/>
  <c r="AH83" i="3"/>
  <c r="AL82" i="3"/>
  <c r="AK82" i="3"/>
  <c r="AH82" i="3"/>
  <c r="AL81" i="3"/>
  <c r="AK81" i="3"/>
  <c r="AH81" i="3"/>
  <c r="AL80" i="3"/>
  <c r="AK80" i="3"/>
  <c r="AH80" i="3"/>
  <c r="AL79" i="3"/>
  <c r="AK79" i="3"/>
  <c r="AH79" i="3"/>
  <c r="AL78" i="3"/>
  <c r="AK78" i="3"/>
  <c r="AH78" i="3"/>
  <c r="AL77" i="3"/>
  <c r="AK77" i="3"/>
  <c r="AH77" i="3"/>
  <c r="AL76" i="3"/>
  <c r="AK76" i="3"/>
  <c r="AH76" i="3"/>
  <c r="AL75" i="3"/>
  <c r="AK75" i="3"/>
  <c r="AH75" i="3"/>
  <c r="AL74" i="3"/>
  <c r="AK74" i="3"/>
  <c r="AH74" i="3"/>
  <c r="AL73" i="3"/>
  <c r="AK73" i="3"/>
  <c r="AH73" i="3"/>
  <c r="AL72" i="3"/>
  <c r="AK72" i="3"/>
  <c r="AH72" i="3"/>
  <c r="AL71" i="3"/>
  <c r="AK71" i="3"/>
  <c r="AH71" i="3"/>
  <c r="AL70" i="3"/>
  <c r="AK70" i="3"/>
  <c r="AH70" i="3"/>
  <c r="AL69" i="3"/>
  <c r="AK69" i="3"/>
  <c r="AH69" i="3"/>
  <c r="AL68" i="3"/>
  <c r="AK68" i="3"/>
  <c r="AH68" i="3"/>
  <c r="AL67" i="3"/>
  <c r="AK67" i="3"/>
  <c r="AH67" i="3"/>
  <c r="N67" i="3"/>
  <c r="N82" i="3" s="1"/>
  <c r="N97" i="3" s="1"/>
  <c r="N112" i="3" s="1"/>
  <c r="N127" i="3" s="1"/>
  <c r="N142" i="3" s="1"/>
  <c r="N157" i="3" s="1"/>
  <c r="N172" i="3" s="1"/>
  <c r="N187" i="3" s="1"/>
  <c r="N202" i="3" s="1"/>
  <c r="N217" i="3" s="1"/>
  <c r="N232" i="3" s="1"/>
  <c r="AL66" i="3"/>
  <c r="AK66" i="3"/>
  <c r="AH66" i="3"/>
  <c r="AL65" i="3"/>
  <c r="AK65" i="3"/>
  <c r="AH65" i="3"/>
  <c r="AL64" i="3"/>
  <c r="AK64" i="3"/>
  <c r="AH64" i="3"/>
  <c r="AL63" i="3"/>
  <c r="AK63" i="3"/>
  <c r="AH63" i="3"/>
  <c r="AL62" i="3"/>
  <c r="AK62" i="3"/>
  <c r="AH62" i="3"/>
  <c r="AL61" i="3"/>
  <c r="AK61" i="3"/>
  <c r="AH61" i="3"/>
  <c r="W61" i="3"/>
  <c r="W76" i="3" s="1"/>
  <c r="W91" i="3" s="1"/>
  <c r="W106" i="3" s="1"/>
  <c r="W121" i="3" s="1"/>
  <c r="W136" i="3" s="1"/>
  <c r="W151" i="3" s="1"/>
  <c r="W166" i="3" s="1"/>
  <c r="W181" i="3" s="1"/>
  <c r="W196" i="3" s="1"/>
  <c r="W211" i="3" s="1"/>
  <c r="V61" i="3"/>
  <c r="V76" i="3" s="1"/>
  <c r="AL60" i="3"/>
  <c r="AK60" i="3"/>
  <c r="AH60" i="3"/>
  <c r="W60" i="3"/>
  <c r="W75" i="3" s="1"/>
  <c r="W90" i="3" s="1"/>
  <c r="W105" i="3" s="1"/>
  <c r="W120" i="3" s="1"/>
  <c r="W135" i="3" s="1"/>
  <c r="W150" i="3" s="1"/>
  <c r="W165" i="3" s="1"/>
  <c r="W180" i="3" s="1"/>
  <c r="W195" i="3" s="1"/>
  <c r="W210" i="3" s="1"/>
  <c r="V60" i="3"/>
  <c r="AL59" i="3"/>
  <c r="AK59" i="3"/>
  <c r="AH59" i="3"/>
  <c r="W59" i="3"/>
  <c r="W74" i="3" s="1"/>
  <c r="W89" i="3" s="1"/>
  <c r="W104" i="3" s="1"/>
  <c r="W119" i="3" s="1"/>
  <c r="W134" i="3" s="1"/>
  <c r="W149" i="3" s="1"/>
  <c r="W164" i="3" s="1"/>
  <c r="W179" i="3" s="1"/>
  <c r="W194" i="3" s="1"/>
  <c r="W209" i="3" s="1"/>
  <c r="V59" i="3"/>
  <c r="AL58" i="3"/>
  <c r="AK58" i="3"/>
  <c r="AH58" i="3"/>
  <c r="W58" i="3"/>
  <c r="W73" i="3" s="1"/>
  <c r="W88" i="3" s="1"/>
  <c r="W103" i="3" s="1"/>
  <c r="W118" i="3" s="1"/>
  <c r="W133" i="3" s="1"/>
  <c r="W148" i="3" s="1"/>
  <c r="W163" i="3" s="1"/>
  <c r="W178" i="3" s="1"/>
  <c r="W193" i="3" s="1"/>
  <c r="W208" i="3" s="1"/>
  <c r="V58" i="3"/>
  <c r="V73" i="3" s="1"/>
  <c r="V88" i="3" s="1"/>
  <c r="D58" i="3"/>
  <c r="AL57" i="3"/>
  <c r="AK57" i="3"/>
  <c r="AH57" i="3"/>
  <c r="W57" i="3"/>
  <c r="W72" i="3" s="1"/>
  <c r="W87" i="3" s="1"/>
  <c r="W102" i="3" s="1"/>
  <c r="W117" i="3" s="1"/>
  <c r="W132" i="3" s="1"/>
  <c r="W147" i="3" s="1"/>
  <c r="W162" i="3" s="1"/>
  <c r="W177" i="3" s="1"/>
  <c r="W192" i="3" s="1"/>
  <c r="W207" i="3" s="1"/>
  <c r="V57" i="3"/>
  <c r="V72" i="3" s="1"/>
  <c r="AL56" i="3"/>
  <c r="AK56" i="3"/>
  <c r="AH56" i="3"/>
  <c r="W56" i="3"/>
  <c r="W71" i="3" s="1"/>
  <c r="W86" i="3" s="1"/>
  <c r="W101" i="3" s="1"/>
  <c r="W116" i="3" s="1"/>
  <c r="W131" i="3" s="1"/>
  <c r="W146" i="3" s="1"/>
  <c r="W161" i="3" s="1"/>
  <c r="W176" i="3" s="1"/>
  <c r="W191" i="3" s="1"/>
  <c r="W206" i="3" s="1"/>
  <c r="V56" i="3"/>
  <c r="V71" i="3" s="1"/>
  <c r="AL55" i="3"/>
  <c r="AK55" i="3"/>
  <c r="AH55" i="3"/>
  <c r="W55" i="3"/>
  <c r="W70" i="3" s="1"/>
  <c r="W85" i="3" s="1"/>
  <c r="W100" i="3" s="1"/>
  <c r="W115" i="3" s="1"/>
  <c r="W130" i="3" s="1"/>
  <c r="W145" i="3" s="1"/>
  <c r="W160" i="3" s="1"/>
  <c r="W175" i="3" s="1"/>
  <c r="W190" i="3" s="1"/>
  <c r="W205" i="3" s="1"/>
  <c r="V55" i="3"/>
  <c r="AL54" i="3"/>
  <c r="AK54" i="3"/>
  <c r="AH54" i="3"/>
  <c r="W54" i="3"/>
  <c r="W69" i="3" s="1"/>
  <c r="W84" i="3" s="1"/>
  <c r="W99" i="3" s="1"/>
  <c r="W114" i="3" s="1"/>
  <c r="W129" i="3" s="1"/>
  <c r="W144" i="3" s="1"/>
  <c r="W159" i="3" s="1"/>
  <c r="W174" i="3" s="1"/>
  <c r="W189" i="3" s="1"/>
  <c r="W204" i="3" s="1"/>
  <c r="V54" i="3"/>
  <c r="V69" i="3" s="1"/>
  <c r="V84" i="3" s="1"/>
  <c r="AL53" i="3"/>
  <c r="AK53" i="3"/>
  <c r="AH53" i="3"/>
  <c r="W53" i="3"/>
  <c r="W68" i="3" s="1"/>
  <c r="W83" i="3" s="1"/>
  <c r="W98" i="3" s="1"/>
  <c r="W113" i="3" s="1"/>
  <c r="W128" i="3" s="1"/>
  <c r="W143" i="3" s="1"/>
  <c r="W158" i="3" s="1"/>
  <c r="W173" i="3" s="1"/>
  <c r="W188" i="3" s="1"/>
  <c r="W203" i="3" s="1"/>
  <c r="V53" i="3"/>
  <c r="V68" i="3" s="1"/>
  <c r="AL52" i="3"/>
  <c r="AK52" i="3"/>
  <c r="AH52" i="3"/>
  <c r="W52" i="3"/>
  <c r="W67" i="3" s="1"/>
  <c r="W82" i="3" s="1"/>
  <c r="W97" i="3" s="1"/>
  <c r="W112" i="3" s="1"/>
  <c r="W127" i="3" s="1"/>
  <c r="W142" i="3" s="1"/>
  <c r="W157" i="3" s="1"/>
  <c r="W172" i="3" s="1"/>
  <c r="W187" i="3" s="1"/>
  <c r="W202" i="3" s="1"/>
  <c r="V52" i="3"/>
  <c r="AL51" i="3"/>
  <c r="AK51" i="3"/>
  <c r="AH51" i="3"/>
  <c r="W51" i="3"/>
  <c r="W66" i="3" s="1"/>
  <c r="W81" i="3" s="1"/>
  <c r="W96" i="3" s="1"/>
  <c r="W111" i="3" s="1"/>
  <c r="W126" i="3" s="1"/>
  <c r="W141" i="3" s="1"/>
  <c r="W156" i="3" s="1"/>
  <c r="W171" i="3" s="1"/>
  <c r="W186" i="3" s="1"/>
  <c r="W201" i="3" s="1"/>
  <c r="V51" i="3"/>
  <c r="AL50" i="3"/>
  <c r="AK50" i="3"/>
  <c r="AH50" i="3"/>
  <c r="W50" i="3"/>
  <c r="W65" i="3" s="1"/>
  <c r="W80" i="3" s="1"/>
  <c r="W95" i="3" s="1"/>
  <c r="W110" i="3" s="1"/>
  <c r="W125" i="3" s="1"/>
  <c r="W140" i="3" s="1"/>
  <c r="W155" i="3" s="1"/>
  <c r="W170" i="3" s="1"/>
  <c r="W185" i="3" s="1"/>
  <c r="W200" i="3" s="1"/>
  <c r="V50" i="3"/>
  <c r="V65" i="3" s="1"/>
  <c r="V80" i="3" s="1"/>
  <c r="AL49" i="3"/>
  <c r="AK49" i="3"/>
  <c r="AH49" i="3"/>
  <c r="W49" i="3"/>
  <c r="W64" i="3" s="1"/>
  <c r="W79" i="3" s="1"/>
  <c r="W94" i="3" s="1"/>
  <c r="W109" i="3" s="1"/>
  <c r="W124" i="3" s="1"/>
  <c r="W139" i="3" s="1"/>
  <c r="W154" i="3" s="1"/>
  <c r="W169" i="3" s="1"/>
  <c r="W184" i="3" s="1"/>
  <c r="W199" i="3" s="1"/>
  <c r="V49" i="3"/>
  <c r="V64" i="3" s="1"/>
  <c r="AL48" i="3"/>
  <c r="AK48" i="3"/>
  <c r="AH48" i="3"/>
  <c r="W48" i="3"/>
  <c r="W63" i="3" s="1"/>
  <c r="W78" i="3" s="1"/>
  <c r="W93" i="3" s="1"/>
  <c r="W108" i="3" s="1"/>
  <c r="W123" i="3" s="1"/>
  <c r="W138" i="3" s="1"/>
  <c r="W153" i="3" s="1"/>
  <c r="W168" i="3" s="1"/>
  <c r="W183" i="3" s="1"/>
  <c r="W198" i="3" s="1"/>
  <c r="V48" i="3"/>
  <c r="V63" i="3" s="1"/>
  <c r="AL47" i="3"/>
  <c r="AK47" i="3"/>
  <c r="AH47" i="3"/>
  <c r="W47" i="3"/>
  <c r="W62" i="3" s="1"/>
  <c r="W77" i="3" s="1"/>
  <c r="W92" i="3" s="1"/>
  <c r="W107" i="3" s="1"/>
  <c r="W122" i="3" s="1"/>
  <c r="W137" i="3" s="1"/>
  <c r="W152" i="3" s="1"/>
  <c r="W167" i="3" s="1"/>
  <c r="W182" i="3" s="1"/>
  <c r="W197" i="3" s="1"/>
  <c r="W212" i="3" s="1"/>
  <c r="W227" i="3" s="1"/>
  <c r="V47" i="3"/>
  <c r="AL46" i="3"/>
  <c r="AK46" i="3"/>
  <c r="AI46" i="3"/>
  <c r="AH46" i="3"/>
  <c r="C46" i="3"/>
  <c r="C61" i="3" s="1"/>
  <c r="C76" i="3" s="1"/>
  <c r="C91" i="3" s="1"/>
  <c r="C106" i="3" s="1"/>
  <c r="C121" i="3" s="1"/>
  <c r="C136" i="3" s="1"/>
  <c r="C151" i="3" s="1"/>
  <c r="C166" i="3" s="1"/>
  <c r="C181" i="3" s="1"/>
  <c r="C196" i="3" s="1"/>
  <c r="C211" i="3" s="1"/>
  <c r="C226" i="3" s="1"/>
  <c r="C241" i="3" s="1"/>
  <c r="C256" i="3" s="1"/>
  <c r="AL45" i="3"/>
  <c r="AK45" i="3"/>
  <c r="AI45" i="3"/>
  <c r="AH45" i="3"/>
  <c r="D45" i="3"/>
  <c r="AL44" i="3"/>
  <c r="AK44" i="3"/>
  <c r="AI44" i="3"/>
  <c r="AH44" i="3"/>
  <c r="AL43" i="3"/>
  <c r="AK43" i="3"/>
  <c r="AI43" i="3"/>
  <c r="AH43" i="3"/>
  <c r="AL42" i="3"/>
  <c r="AK42" i="3"/>
  <c r="AI42" i="3"/>
  <c r="AH42" i="3"/>
  <c r="AL41" i="3"/>
  <c r="AK41" i="3"/>
  <c r="AI41" i="3"/>
  <c r="AH41" i="3"/>
  <c r="AL40" i="3"/>
  <c r="AK40" i="3"/>
  <c r="AI40" i="3"/>
  <c r="AH40" i="3"/>
  <c r="B40" i="3"/>
  <c r="AL39" i="3"/>
  <c r="AK39" i="3"/>
  <c r="AI39" i="3"/>
  <c r="AH39" i="3"/>
  <c r="AL38" i="3"/>
  <c r="AK38" i="3"/>
  <c r="AI38" i="3"/>
  <c r="AH38" i="3"/>
  <c r="M38" i="3"/>
  <c r="M53" i="3" s="1"/>
  <c r="C38" i="3"/>
  <c r="C53" i="3" s="1"/>
  <c r="C68" i="3" s="1"/>
  <c r="C83" i="3" s="1"/>
  <c r="C98" i="3" s="1"/>
  <c r="C113" i="3" s="1"/>
  <c r="C128" i="3" s="1"/>
  <c r="C143" i="3" s="1"/>
  <c r="C158" i="3" s="1"/>
  <c r="C173" i="3" s="1"/>
  <c r="C188" i="3" s="1"/>
  <c r="C203" i="3" s="1"/>
  <c r="C218" i="3" s="1"/>
  <c r="C233" i="3" s="1"/>
  <c r="C248" i="3" s="1"/>
  <c r="AL37" i="3"/>
  <c r="AK37" i="3"/>
  <c r="AI37" i="3"/>
  <c r="AH37" i="3"/>
  <c r="N37" i="3"/>
  <c r="N52" i="3" s="1"/>
  <c r="M37" i="3"/>
  <c r="AL36" i="3"/>
  <c r="AK36" i="3"/>
  <c r="AI36" i="3"/>
  <c r="AH36" i="3"/>
  <c r="B36" i="3"/>
  <c r="B51" i="3" s="1"/>
  <c r="AL35" i="3"/>
  <c r="AK35" i="3"/>
  <c r="AI35" i="3"/>
  <c r="AH35" i="3"/>
  <c r="C35" i="3"/>
  <c r="C50" i="3" s="1"/>
  <c r="C65" i="3" s="1"/>
  <c r="C80" i="3" s="1"/>
  <c r="C95" i="3" s="1"/>
  <c r="C110" i="3" s="1"/>
  <c r="C125" i="3" s="1"/>
  <c r="C140" i="3" s="1"/>
  <c r="C155" i="3" s="1"/>
  <c r="C170" i="3" s="1"/>
  <c r="C185" i="3" s="1"/>
  <c r="C200" i="3" s="1"/>
  <c r="C215" i="3" s="1"/>
  <c r="C230" i="3" s="1"/>
  <c r="C245" i="3" s="1"/>
  <c r="B35" i="3"/>
  <c r="B50" i="3" s="1"/>
  <c r="AL34" i="3"/>
  <c r="AK34" i="3"/>
  <c r="AI34" i="3"/>
  <c r="AH34" i="3"/>
  <c r="D34" i="3"/>
  <c r="C34" i="3"/>
  <c r="C49" i="3" s="1"/>
  <c r="C64" i="3" s="1"/>
  <c r="C79" i="3" s="1"/>
  <c r="C94" i="3" s="1"/>
  <c r="C109" i="3" s="1"/>
  <c r="C124" i="3" s="1"/>
  <c r="C139" i="3" s="1"/>
  <c r="C154" i="3" s="1"/>
  <c r="C169" i="3" s="1"/>
  <c r="C184" i="3" s="1"/>
  <c r="C199" i="3" s="1"/>
  <c r="C214" i="3" s="1"/>
  <c r="C229" i="3" s="1"/>
  <c r="C244" i="3" s="1"/>
  <c r="AL33" i="3"/>
  <c r="AK33" i="3"/>
  <c r="AI33" i="3"/>
  <c r="AH33" i="3"/>
  <c r="M33" i="3"/>
  <c r="M48" i="3" s="1"/>
  <c r="AL32" i="3"/>
  <c r="AK32" i="3"/>
  <c r="AI32" i="3"/>
  <c r="AH32" i="3"/>
  <c r="B32" i="3"/>
  <c r="B47" i="3" s="1"/>
  <c r="AL31" i="3"/>
  <c r="AK31" i="3"/>
  <c r="AI31" i="3"/>
  <c r="AH31" i="3"/>
  <c r="AG31" i="3"/>
  <c r="N31" i="3"/>
  <c r="N46" i="3" s="1"/>
  <c r="N61" i="3" s="1"/>
  <c r="N76" i="3" s="1"/>
  <c r="N91" i="3" s="1"/>
  <c r="N106" i="3" s="1"/>
  <c r="N121" i="3" s="1"/>
  <c r="N136" i="3" s="1"/>
  <c r="N151" i="3" s="1"/>
  <c r="N166" i="3" s="1"/>
  <c r="N181" i="3" s="1"/>
  <c r="N196" i="3" s="1"/>
  <c r="N211" i="3" s="1"/>
  <c r="N226" i="3" s="1"/>
  <c r="N241" i="3" s="1"/>
  <c r="M31" i="3"/>
  <c r="M46" i="3" s="1"/>
  <c r="D31" i="3"/>
  <c r="D46" i="3" s="1"/>
  <c r="D61" i="3" s="1"/>
  <c r="C31" i="3"/>
  <c r="B31" i="3"/>
  <c r="B46" i="3" s="1"/>
  <c r="AL30" i="3"/>
  <c r="AK30" i="3"/>
  <c r="AI30" i="3"/>
  <c r="AH30" i="3"/>
  <c r="N30" i="3"/>
  <c r="N45" i="3" s="1"/>
  <c r="N60" i="3" s="1"/>
  <c r="N75" i="3" s="1"/>
  <c r="N90" i="3" s="1"/>
  <c r="N105" i="3" s="1"/>
  <c r="N120" i="3" s="1"/>
  <c r="N135" i="3" s="1"/>
  <c r="N150" i="3" s="1"/>
  <c r="N165" i="3" s="1"/>
  <c r="N180" i="3" s="1"/>
  <c r="N195" i="3" s="1"/>
  <c r="N210" i="3" s="1"/>
  <c r="N225" i="3" s="1"/>
  <c r="N240" i="3" s="1"/>
  <c r="M30" i="3"/>
  <c r="M45" i="3" s="1"/>
  <c r="D30" i="3"/>
  <c r="C30" i="3"/>
  <c r="C45" i="3" s="1"/>
  <c r="C60" i="3" s="1"/>
  <c r="C75" i="3" s="1"/>
  <c r="C90" i="3" s="1"/>
  <c r="C105" i="3" s="1"/>
  <c r="C120" i="3" s="1"/>
  <c r="C135" i="3" s="1"/>
  <c r="C150" i="3" s="1"/>
  <c r="C165" i="3" s="1"/>
  <c r="C180" i="3" s="1"/>
  <c r="C195" i="3" s="1"/>
  <c r="C210" i="3" s="1"/>
  <c r="C225" i="3" s="1"/>
  <c r="C240" i="3" s="1"/>
  <c r="C255" i="3" s="1"/>
  <c r="B30" i="3"/>
  <c r="B45" i="3" s="1"/>
  <c r="AL29" i="3"/>
  <c r="AK29" i="3"/>
  <c r="AI29" i="3"/>
  <c r="AH29" i="3"/>
  <c r="AG29" i="3"/>
  <c r="N29" i="3"/>
  <c r="N44" i="3" s="1"/>
  <c r="N59" i="3" s="1"/>
  <c r="N74" i="3" s="1"/>
  <c r="N89" i="3" s="1"/>
  <c r="N104" i="3" s="1"/>
  <c r="N119" i="3" s="1"/>
  <c r="N134" i="3" s="1"/>
  <c r="N149" i="3" s="1"/>
  <c r="N164" i="3" s="1"/>
  <c r="N179" i="3" s="1"/>
  <c r="N194" i="3" s="1"/>
  <c r="N209" i="3" s="1"/>
  <c r="N224" i="3" s="1"/>
  <c r="N239" i="3" s="1"/>
  <c r="M29" i="3"/>
  <c r="D29" i="3"/>
  <c r="C29" i="3"/>
  <c r="C44" i="3" s="1"/>
  <c r="C59" i="3" s="1"/>
  <c r="C74" i="3" s="1"/>
  <c r="C89" i="3" s="1"/>
  <c r="C104" i="3" s="1"/>
  <c r="C119" i="3" s="1"/>
  <c r="C134" i="3" s="1"/>
  <c r="C149" i="3" s="1"/>
  <c r="C164" i="3" s="1"/>
  <c r="C179" i="3" s="1"/>
  <c r="C194" i="3" s="1"/>
  <c r="C209" i="3" s="1"/>
  <c r="C224" i="3" s="1"/>
  <c r="C239" i="3" s="1"/>
  <c r="C254" i="3" s="1"/>
  <c r="B29" i="3"/>
  <c r="B44" i="3" s="1"/>
  <c r="A29" i="3"/>
  <c r="AL28" i="3"/>
  <c r="AK28" i="3"/>
  <c r="AI28" i="3"/>
  <c r="AH28" i="3"/>
  <c r="N28" i="3"/>
  <c r="N43" i="3" s="1"/>
  <c r="N58" i="3" s="1"/>
  <c r="N73" i="3" s="1"/>
  <c r="N88" i="3" s="1"/>
  <c r="N103" i="3" s="1"/>
  <c r="N118" i="3" s="1"/>
  <c r="N133" i="3" s="1"/>
  <c r="N148" i="3" s="1"/>
  <c r="N163" i="3" s="1"/>
  <c r="N178" i="3" s="1"/>
  <c r="N193" i="3" s="1"/>
  <c r="N208" i="3" s="1"/>
  <c r="N223" i="3" s="1"/>
  <c r="N238" i="3" s="1"/>
  <c r="M28" i="3"/>
  <c r="M43" i="3" s="1"/>
  <c r="M58" i="3" s="1"/>
  <c r="D28" i="3"/>
  <c r="D43" i="3" s="1"/>
  <c r="C28" i="3"/>
  <c r="C43" i="3" s="1"/>
  <c r="B28" i="3"/>
  <c r="B43" i="3" s="1"/>
  <c r="A28" i="3"/>
  <c r="AL27" i="3"/>
  <c r="AK27" i="3"/>
  <c r="AI27" i="3"/>
  <c r="AH27" i="3"/>
  <c r="AG27" i="3"/>
  <c r="N27" i="3"/>
  <c r="N42" i="3" s="1"/>
  <c r="N57" i="3" s="1"/>
  <c r="N72" i="3" s="1"/>
  <c r="N87" i="3" s="1"/>
  <c r="N102" i="3" s="1"/>
  <c r="N117" i="3" s="1"/>
  <c r="N132" i="3" s="1"/>
  <c r="N147" i="3" s="1"/>
  <c r="N162" i="3" s="1"/>
  <c r="N177" i="3" s="1"/>
  <c r="N192" i="3" s="1"/>
  <c r="N207" i="3" s="1"/>
  <c r="N222" i="3" s="1"/>
  <c r="N237" i="3" s="1"/>
  <c r="M27" i="3"/>
  <c r="D27" i="3"/>
  <c r="D42" i="3" s="1"/>
  <c r="C27" i="3"/>
  <c r="B27" i="3"/>
  <c r="A27" i="3" s="1"/>
  <c r="AL26" i="3"/>
  <c r="AK26" i="3"/>
  <c r="AI26" i="3"/>
  <c r="AH26" i="3"/>
  <c r="N26" i="3"/>
  <c r="M26" i="3"/>
  <c r="M41" i="3" s="1"/>
  <c r="D26" i="3"/>
  <c r="C26" i="3"/>
  <c r="C41" i="3" s="1"/>
  <c r="C56" i="3" s="1"/>
  <c r="C71" i="3" s="1"/>
  <c r="C86" i="3" s="1"/>
  <c r="C101" i="3" s="1"/>
  <c r="C116" i="3" s="1"/>
  <c r="C131" i="3" s="1"/>
  <c r="C146" i="3" s="1"/>
  <c r="C161" i="3" s="1"/>
  <c r="C176" i="3" s="1"/>
  <c r="C191" i="3" s="1"/>
  <c r="C206" i="3" s="1"/>
  <c r="C221" i="3" s="1"/>
  <c r="C236" i="3" s="1"/>
  <c r="C251" i="3" s="1"/>
  <c r="B26" i="3"/>
  <c r="B41" i="3" s="1"/>
  <c r="B56" i="3" s="1"/>
  <c r="AL25" i="3"/>
  <c r="AK25" i="3"/>
  <c r="AI25" i="3"/>
  <c r="AH25" i="3"/>
  <c r="AG25" i="3"/>
  <c r="N25" i="3"/>
  <c r="N40" i="3" s="1"/>
  <c r="N55" i="3" s="1"/>
  <c r="N70" i="3" s="1"/>
  <c r="N85" i="3" s="1"/>
  <c r="N100" i="3" s="1"/>
  <c r="N115" i="3" s="1"/>
  <c r="N130" i="3" s="1"/>
  <c r="N145" i="3" s="1"/>
  <c r="N160" i="3" s="1"/>
  <c r="N175" i="3" s="1"/>
  <c r="N190" i="3" s="1"/>
  <c r="N205" i="3" s="1"/>
  <c r="N220" i="3" s="1"/>
  <c r="N235" i="3" s="1"/>
  <c r="M25" i="3"/>
  <c r="M40" i="3" s="1"/>
  <c r="D25" i="3"/>
  <c r="C25" i="3"/>
  <c r="C40" i="3" s="1"/>
  <c r="C55" i="3" s="1"/>
  <c r="C70" i="3" s="1"/>
  <c r="C85" i="3" s="1"/>
  <c r="C100" i="3" s="1"/>
  <c r="C115" i="3" s="1"/>
  <c r="C130" i="3" s="1"/>
  <c r="C145" i="3" s="1"/>
  <c r="C160" i="3" s="1"/>
  <c r="C175" i="3" s="1"/>
  <c r="C190" i="3" s="1"/>
  <c r="C205" i="3" s="1"/>
  <c r="C220" i="3" s="1"/>
  <c r="C235" i="3" s="1"/>
  <c r="C250" i="3" s="1"/>
  <c r="B25" i="3"/>
  <c r="AL24" i="3"/>
  <c r="AK24" i="3"/>
  <c r="AI24" i="3"/>
  <c r="AH24" i="3"/>
  <c r="AG24" i="3"/>
  <c r="N24" i="3"/>
  <c r="N39" i="3" s="1"/>
  <c r="N54" i="3" s="1"/>
  <c r="N69" i="3" s="1"/>
  <c r="N84" i="3" s="1"/>
  <c r="N99" i="3" s="1"/>
  <c r="N114" i="3" s="1"/>
  <c r="N129" i="3" s="1"/>
  <c r="N144" i="3" s="1"/>
  <c r="N159" i="3" s="1"/>
  <c r="N174" i="3" s="1"/>
  <c r="N189" i="3" s="1"/>
  <c r="N204" i="3" s="1"/>
  <c r="N219" i="3" s="1"/>
  <c r="N234" i="3" s="1"/>
  <c r="M24" i="3"/>
  <c r="M39" i="3" s="1"/>
  <c r="M54" i="3" s="1"/>
  <c r="D24" i="3"/>
  <c r="D39" i="3" s="1"/>
  <c r="D54" i="3" s="1"/>
  <c r="C24" i="3"/>
  <c r="C39" i="3" s="1"/>
  <c r="C54" i="3" s="1"/>
  <c r="C69" i="3" s="1"/>
  <c r="C84" i="3" s="1"/>
  <c r="C99" i="3" s="1"/>
  <c r="C114" i="3" s="1"/>
  <c r="C129" i="3" s="1"/>
  <c r="C144" i="3" s="1"/>
  <c r="C159" i="3" s="1"/>
  <c r="C174" i="3" s="1"/>
  <c r="C189" i="3" s="1"/>
  <c r="C204" i="3" s="1"/>
  <c r="C219" i="3" s="1"/>
  <c r="C234" i="3" s="1"/>
  <c r="C249" i="3" s="1"/>
  <c r="B24" i="3"/>
  <c r="B39" i="3" s="1"/>
  <c r="AL23" i="3"/>
  <c r="AK23" i="3"/>
  <c r="AI23" i="3"/>
  <c r="AH23" i="3"/>
  <c r="N23" i="3"/>
  <c r="N38" i="3" s="1"/>
  <c r="N53" i="3" s="1"/>
  <c r="N68" i="3" s="1"/>
  <c r="N83" i="3" s="1"/>
  <c r="N98" i="3" s="1"/>
  <c r="N113" i="3" s="1"/>
  <c r="N128" i="3" s="1"/>
  <c r="N143" i="3" s="1"/>
  <c r="N158" i="3" s="1"/>
  <c r="N173" i="3" s="1"/>
  <c r="N188" i="3" s="1"/>
  <c r="N203" i="3" s="1"/>
  <c r="N218" i="3" s="1"/>
  <c r="N233" i="3" s="1"/>
  <c r="M23" i="3"/>
  <c r="D23" i="3"/>
  <c r="D38" i="3" s="1"/>
  <c r="D53" i="3" s="1"/>
  <c r="C23" i="3"/>
  <c r="B23" i="3"/>
  <c r="B38" i="3" s="1"/>
  <c r="AL22" i="3"/>
  <c r="AK22" i="3"/>
  <c r="AI22" i="3"/>
  <c r="AH22" i="3"/>
  <c r="N22" i="3"/>
  <c r="M22" i="3"/>
  <c r="D22" i="3"/>
  <c r="D37" i="3" s="1"/>
  <c r="D52" i="3" s="1"/>
  <c r="C22" i="3"/>
  <c r="C37" i="3" s="1"/>
  <c r="C52" i="3" s="1"/>
  <c r="C67" i="3" s="1"/>
  <c r="C82" i="3" s="1"/>
  <c r="C97" i="3" s="1"/>
  <c r="C112" i="3" s="1"/>
  <c r="C127" i="3" s="1"/>
  <c r="C142" i="3" s="1"/>
  <c r="C157" i="3" s="1"/>
  <c r="C172" i="3" s="1"/>
  <c r="C187" i="3" s="1"/>
  <c r="C202" i="3" s="1"/>
  <c r="C217" i="3" s="1"/>
  <c r="C232" i="3" s="1"/>
  <c r="C247" i="3" s="1"/>
  <c r="B22" i="3"/>
  <c r="B37" i="3" s="1"/>
  <c r="AL21" i="3"/>
  <c r="AK21" i="3"/>
  <c r="AI21" i="3"/>
  <c r="AH21" i="3"/>
  <c r="N21" i="3"/>
  <c r="N36" i="3" s="1"/>
  <c r="N51" i="3" s="1"/>
  <c r="N66" i="3" s="1"/>
  <c r="N81" i="3" s="1"/>
  <c r="N96" i="3" s="1"/>
  <c r="N111" i="3" s="1"/>
  <c r="N126" i="3" s="1"/>
  <c r="N141" i="3" s="1"/>
  <c r="N156" i="3" s="1"/>
  <c r="N171" i="3" s="1"/>
  <c r="N186" i="3" s="1"/>
  <c r="N201" i="3" s="1"/>
  <c r="N216" i="3" s="1"/>
  <c r="N231" i="3" s="1"/>
  <c r="M21" i="3"/>
  <c r="M36" i="3" s="1"/>
  <c r="D21" i="3"/>
  <c r="D36" i="3" s="1"/>
  <c r="C21" i="3"/>
  <c r="C36" i="3" s="1"/>
  <c r="B21" i="3"/>
  <c r="A21" i="3"/>
  <c r="AL20" i="3"/>
  <c r="AK20" i="3"/>
  <c r="AI20" i="3"/>
  <c r="AH20" i="3"/>
  <c r="AG20" i="3"/>
  <c r="N20" i="3"/>
  <c r="N35" i="3" s="1"/>
  <c r="N50" i="3" s="1"/>
  <c r="N65" i="3" s="1"/>
  <c r="N80" i="3" s="1"/>
  <c r="N95" i="3" s="1"/>
  <c r="N110" i="3" s="1"/>
  <c r="N125" i="3" s="1"/>
  <c r="N140" i="3" s="1"/>
  <c r="N155" i="3" s="1"/>
  <c r="N170" i="3" s="1"/>
  <c r="N185" i="3" s="1"/>
  <c r="N200" i="3" s="1"/>
  <c r="N215" i="3" s="1"/>
  <c r="N230" i="3" s="1"/>
  <c r="M20" i="3"/>
  <c r="M35" i="3" s="1"/>
  <c r="D20" i="3"/>
  <c r="C20" i="3"/>
  <c r="B20" i="3"/>
  <c r="A20" i="3"/>
  <c r="AL19" i="3"/>
  <c r="AK19" i="3"/>
  <c r="AI19" i="3"/>
  <c r="AH19" i="3"/>
  <c r="N19" i="3"/>
  <c r="N34" i="3" s="1"/>
  <c r="M19" i="3"/>
  <c r="D19" i="3"/>
  <c r="C19" i="3"/>
  <c r="B19" i="3"/>
  <c r="B34" i="3" s="1"/>
  <c r="AL18" i="3"/>
  <c r="AK18" i="3"/>
  <c r="AI18" i="3"/>
  <c r="AH18" i="3"/>
  <c r="N18" i="3"/>
  <c r="N33" i="3" s="1"/>
  <c r="N48" i="3" s="1"/>
  <c r="N63" i="3" s="1"/>
  <c r="N78" i="3" s="1"/>
  <c r="N93" i="3" s="1"/>
  <c r="N108" i="3" s="1"/>
  <c r="N123" i="3" s="1"/>
  <c r="N138" i="3" s="1"/>
  <c r="N153" i="3" s="1"/>
  <c r="N168" i="3" s="1"/>
  <c r="N183" i="3" s="1"/>
  <c r="N198" i="3" s="1"/>
  <c r="N213" i="3" s="1"/>
  <c r="N228" i="3" s="1"/>
  <c r="M18" i="3"/>
  <c r="D18" i="3"/>
  <c r="D33" i="3" s="1"/>
  <c r="C18" i="3"/>
  <c r="C33" i="3" s="1"/>
  <c r="C48" i="3" s="1"/>
  <c r="C63" i="3" s="1"/>
  <c r="C78" i="3" s="1"/>
  <c r="C93" i="3" s="1"/>
  <c r="C108" i="3" s="1"/>
  <c r="C123" i="3" s="1"/>
  <c r="C138" i="3" s="1"/>
  <c r="C153" i="3" s="1"/>
  <c r="C168" i="3" s="1"/>
  <c r="C183" i="3" s="1"/>
  <c r="C198" i="3" s="1"/>
  <c r="C213" i="3" s="1"/>
  <c r="C228" i="3" s="1"/>
  <c r="C243" i="3" s="1"/>
  <c r="B18" i="3"/>
  <c r="B33" i="3" s="1"/>
  <c r="AL17" i="3"/>
  <c r="AK17" i="3"/>
  <c r="AI17" i="3"/>
  <c r="AH17" i="3"/>
  <c r="AG17" i="3"/>
  <c r="N17" i="3"/>
  <c r="N32" i="3" s="1"/>
  <c r="N47" i="3" s="1"/>
  <c r="N62" i="3" s="1"/>
  <c r="N77" i="3" s="1"/>
  <c r="N92" i="3" s="1"/>
  <c r="N107" i="3" s="1"/>
  <c r="N122" i="3" s="1"/>
  <c r="N137" i="3" s="1"/>
  <c r="N152" i="3" s="1"/>
  <c r="N167" i="3" s="1"/>
  <c r="N182" i="3" s="1"/>
  <c r="N197" i="3" s="1"/>
  <c r="N212" i="3" s="1"/>
  <c r="N227" i="3" s="1"/>
  <c r="M17" i="3"/>
  <c r="M32" i="3" s="1"/>
  <c r="D17" i="3"/>
  <c r="D32" i="3" s="1"/>
  <c r="C17" i="3"/>
  <c r="C32" i="3" s="1"/>
  <c r="B17" i="3"/>
  <c r="AL16" i="3"/>
  <c r="AK16" i="3"/>
  <c r="AI16" i="3"/>
  <c r="AH16" i="3"/>
  <c r="A16" i="3"/>
  <c r="AL15" i="3"/>
  <c r="AK15" i="3"/>
  <c r="AI15" i="3"/>
  <c r="AH15" i="3"/>
  <c r="A15" i="3"/>
  <c r="AL14" i="3"/>
  <c r="AK14" i="3"/>
  <c r="AI14" i="3"/>
  <c r="AH14" i="3"/>
  <c r="A14" i="3"/>
  <c r="AL13" i="3"/>
  <c r="AK13" i="3"/>
  <c r="AI13" i="3"/>
  <c r="AH13" i="3"/>
  <c r="A13" i="3"/>
  <c r="AL12" i="3"/>
  <c r="AK12" i="3"/>
  <c r="AI12" i="3"/>
  <c r="AH12" i="3"/>
  <c r="A12" i="3"/>
  <c r="AL11" i="3"/>
  <c r="AK11" i="3"/>
  <c r="AI11" i="3"/>
  <c r="AH11" i="3"/>
  <c r="A11" i="3"/>
  <c r="AL10" i="3"/>
  <c r="AK10" i="3"/>
  <c r="AI10" i="3"/>
  <c r="AH10" i="3"/>
  <c r="A10" i="3"/>
  <c r="AL9" i="3"/>
  <c r="AK9" i="3"/>
  <c r="AI9" i="3"/>
  <c r="AH9" i="3"/>
  <c r="A9" i="3"/>
  <c r="AL8" i="3"/>
  <c r="AK8" i="3"/>
  <c r="AI8" i="3"/>
  <c r="AH8" i="3"/>
  <c r="A8" i="3"/>
  <c r="AL7" i="3"/>
  <c r="AK7" i="3"/>
  <c r="AI7" i="3"/>
  <c r="AH7" i="3"/>
  <c r="A7" i="3"/>
  <c r="AL6" i="3"/>
  <c r="AK6" i="3"/>
  <c r="AI6" i="3"/>
  <c r="AH6" i="3"/>
  <c r="A6" i="3"/>
  <c r="AL5" i="3"/>
  <c r="AK5" i="3"/>
  <c r="AI5" i="3"/>
  <c r="AH5" i="3"/>
  <c r="A5" i="3"/>
  <c r="AL4" i="3"/>
  <c r="AK4" i="3"/>
  <c r="AI4" i="3"/>
  <c r="AH4" i="3"/>
  <c r="A4" i="3"/>
  <c r="AL3" i="3"/>
  <c r="AK3" i="3"/>
  <c r="AI3" i="3"/>
  <c r="AH3" i="3"/>
  <c r="A3" i="3"/>
  <c r="AL2" i="3"/>
  <c r="O6" i="1" s="1"/>
  <c r="AK2" i="3"/>
  <c r="AI2" i="3"/>
  <c r="L6" i="1" s="1"/>
  <c r="AH2" i="3"/>
  <c r="K6" i="1" s="1"/>
  <c r="M20" i="1"/>
  <c r="N6" i="1"/>
  <c r="M6" i="1"/>
  <c r="A2" i="3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D45" i="2"/>
  <c r="D61" i="2" s="1"/>
  <c r="D77" i="2" s="1"/>
  <c r="D93" i="2" s="1"/>
  <c r="D109" i="2" s="1"/>
  <c r="D125" i="2" s="1"/>
  <c r="D141" i="2" s="1"/>
  <c r="D157" i="2" s="1"/>
  <c r="D173" i="2" s="1"/>
  <c r="D189" i="2" s="1"/>
  <c r="D205" i="2" s="1"/>
  <c r="D221" i="2" s="1"/>
  <c r="D237" i="2" s="1"/>
  <c r="D253" i="2" s="1"/>
  <c r="D269" i="2" s="1"/>
  <c r="D285" i="2" s="1"/>
  <c r="D301" i="2" s="1"/>
  <c r="D317" i="2" s="1"/>
  <c r="D333" i="2" s="1"/>
  <c r="D349" i="2" s="1"/>
  <c r="D365" i="2" s="1"/>
  <c r="D381" i="2" s="1"/>
  <c r="D397" i="2" s="1"/>
  <c r="D413" i="2" s="1"/>
  <c r="D429" i="2" s="1"/>
  <c r="D445" i="2" s="1"/>
  <c r="D461" i="2" s="1"/>
  <c r="D477" i="2" s="1"/>
  <c r="D493" i="2" s="1"/>
  <c r="D509" i="2" s="1"/>
  <c r="D525" i="2" s="1"/>
  <c r="D541" i="2" s="1"/>
  <c r="D557" i="2" s="1"/>
  <c r="D573" i="2" s="1"/>
  <c r="D589" i="2" s="1"/>
  <c r="D605" i="2" s="1"/>
  <c r="D621" i="2" s="1"/>
  <c r="D637" i="2" s="1"/>
  <c r="D653" i="2" s="1"/>
  <c r="D669" i="2" s="1"/>
  <c r="D685" i="2" s="1"/>
  <c r="D701" i="2" s="1"/>
  <c r="D717" i="2" s="1"/>
  <c r="D733" i="2" s="1"/>
  <c r="D749" i="2" s="1"/>
  <c r="D765" i="2" s="1"/>
  <c r="D781" i="2" s="1"/>
  <c r="D797" i="2" s="1"/>
  <c r="D813" i="2" s="1"/>
  <c r="D829" i="2" s="1"/>
  <c r="D845" i="2" s="1"/>
  <c r="D861" i="2" s="1"/>
  <c r="D877" i="2" s="1"/>
  <c r="D893" i="2" s="1"/>
  <c r="D909" i="2" s="1"/>
  <c r="D925" i="2" s="1"/>
  <c r="D941" i="2" s="1"/>
  <c r="D957" i="2" s="1"/>
  <c r="D973" i="2" s="1"/>
  <c r="D989" i="2" s="1"/>
  <c r="D1005" i="2" s="1"/>
  <c r="D1021" i="2" s="1"/>
  <c r="C45" i="2"/>
  <c r="C44" i="2"/>
  <c r="C43" i="2"/>
  <c r="C42" i="2"/>
  <c r="C41" i="2"/>
  <c r="C40" i="2"/>
  <c r="C39" i="2"/>
  <c r="C38" i="2"/>
  <c r="C37" i="2"/>
  <c r="D36" i="2"/>
  <c r="D52" i="2" s="1"/>
  <c r="D68" i="2" s="1"/>
  <c r="D84" i="2" s="1"/>
  <c r="D100" i="2" s="1"/>
  <c r="D116" i="2" s="1"/>
  <c r="D132" i="2" s="1"/>
  <c r="D148" i="2" s="1"/>
  <c r="D164" i="2" s="1"/>
  <c r="D180" i="2" s="1"/>
  <c r="D196" i="2" s="1"/>
  <c r="D212" i="2" s="1"/>
  <c r="D228" i="2" s="1"/>
  <c r="D244" i="2" s="1"/>
  <c r="D260" i="2" s="1"/>
  <c r="D276" i="2" s="1"/>
  <c r="D292" i="2" s="1"/>
  <c r="D308" i="2" s="1"/>
  <c r="D324" i="2" s="1"/>
  <c r="D340" i="2" s="1"/>
  <c r="D356" i="2" s="1"/>
  <c r="D372" i="2" s="1"/>
  <c r="D388" i="2" s="1"/>
  <c r="D404" i="2" s="1"/>
  <c r="D420" i="2" s="1"/>
  <c r="D436" i="2" s="1"/>
  <c r="D452" i="2" s="1"/>
  <c r="D468" i="2" s="1"/>
  <c r="D484" i="2" s="1"/>
  <c r="D500" i="2" s="1"/>
  <c r="D516" i="2" s="1"/>
  <c r="D532" i="2" s="1"/>
  <c r="D548" i="2" s="1"/>
  <c r="D564" i="2" s="1"/>
  <c r="D580" i="2" s="1"/>
  <c r="D596" i="2" s="1"/>
  <c r="D612" i="2" s="1"/>
  <c r="D628" i="2" s="1"/>
  <c r="D644" i="2" s="1"/>
  <c r="D660" i="2" s="1"/>
  <c r="D676" i="2" s="1"/>
  <c r="D692" i="2" s="1"/>
  <c r="D708" i="2" s="1"/>
  <c r="D724" i="2" s="1"/>
  <c r="D740" i="2" s="1"/>
  <c r="D756" i="2" s="1"/>
  <c r="D772" i="2" s="1"/>
  <c r="D788" i="2" s="1"/>
  <c r="D804" i="2" s="1"/>
  <c r="D820" i="2" s="1"/>
  <c r="D836" i="2" s="1"/>
  <c r="D852" i="2" s="1"/>
  <c r="D868" i="2" s="1"/>
  <c r="D884" i="2" s="1"/>
  <c r="D900" i="2" s="1"/>
  <c r="D916" i="2" s="1"/>
  <c r="D932" i="2" s="1"/>
  <c r="D948" i="2" s="1"/>
  <c r="D964" i="2" s="1"/>
  <c r="D980" i="2" s="1"/>
  <c r="D996" i="2" s="1"/>
  <c r="D1012" i="2" s="1"/>
  <c r="D1028" i="2" s="1"/>
  <c r="C36" i="2"/>
  <c r="D35" i="2"/>
  <c r="D51" i="2" s="1"/>
  <c r="D67" i="2" s="1"/>
  <c r="D83" i="2" s="1"/>
  <c r="D99" i="2" s="1"/>
  <c r="D115" i="2" s="1"/>
  <c r="D131" i="2" s="1"/>
  <c r="D147" i="2" s="1"/>
  <c r="D163" i="2" s="1"/>
  <c r="D179" i="2" s="1"/>
  <c r="D195" i="2" s="1"/>
  <c r="D211" i="2" s="1"/>
  <c r="D227" i="2" s="1"/>
  <c r="D243" i="2" s="1"/>
  <c r="D259" i="2" s="1"/>
  <c r="D275" i="2" s="1"/>
  <c r="D291" i="2" s="1"/>
  <c r="D307" i="2" s="1"/>
  <c r="D323" i="2" s="1"/>
  <c r="D339" i="2" s="1"/>
  <c r="D355" i="2" s="1"/>
  <c r="D371" i="2" s="1"/>
  <c r="D387" i="2" s="1"/>
  <c r="D403" i="2" s="1"/>
  <c r="D419" i="2" s="1"/>
  <c r="D435" i="2" s="1"/>
  <c r="D451" i="2" s="1"/>
  <c r="D467" i="2" s="1"/>
  <c r="D483" i="2" s="1"/>
  <c r="D499" i="2" s="1"/>
  <c r="D515" i="2" s="1"/>
  <c r="D531" i="2" s="1"/>
  <c r="D547" i="2" s="1"/>
  <c r="D563" i="2" s="1"/>
  <c r="D579" i="2" s="1"/>
  <c r="D595" i="2" s="1"/>
  <c r="D611" i="2" s="1"/>
  <c r="D627" i="2" s="1"/>
  <c r="D643" i="2" s="1"/>
  <c r="D659" i="2" s="1"/>
  <c r="D675" i="2" s="1"/>
  <c r="D691" i="2" s="1"/>
  <c r="D707" i="2" s="1"/>
  <c r="D723" i="2" s="1"/>
  <c r="D739" i="2" s="1"/>
  <c r="D755" i="2" s="1"/>
  <c r="D771" i="2" s="1"/>
  <c r="D787" i="2" s="1"/>
  <c r="D803" i="2" s="1"/>
  <c r="D819" i="2" s="1"/>
  <c r="D835" i="2" s="1"/>
  <c r="D851" i="2" s="1"/>
  <c r="D867" i="2" s="1"/>
  <c r="D883" i="2" s="1"/>
  <c r="D899" i="2" s="1"/>
  <c r="D915" i="2" s="1"/>
  <c r="D931" i="2" s="1"/>
  <c r="D947" i="2" s="1"/>
  <c r="D963" i="2" s="1"/>
  <c r="D979" i="2" s="1"/>
  <c r="D995" i="2" s="1"/>
  <c r="D1011" i="2" s="1"/>
  <c r="D1027" i="2" s="1"/>
  <c r="C35" i="2"/>
  <c r="D34" i="2"/>
  <c r="D50" i="2" s="1"/>
  <c r="D66" i="2" s="1"/>
  <c r="D82" i="2" s="1"/>
  <c r="D98" i="2" s="1"/>
  <c r="D114" i="2" s="1"/>
  <c r="D130" i="2" s="1"/>
  <c r="D146" i="2" s="1"/>
  <c r="D162" i="2" s="1"/>
  <c r="D178" i="2" s="1"/>
  <c r="D194" i="2" s="1"/>
  <c r="D210" i="2" s="1"/>
  <c r="D226" i="2" s="1"/>
  <c r="D242" i="2" s="1"/>
  <c r="D258" i="2" s="1"/>
  <c r="D274" i="2" s="1"/>
  <c r="D290" i="2" s="1"/>
  <c r="D306" i="2" s="1"/>
  <c r="D322" i="2" s="1"/>
  <c r="D338" i="2" s="1"/>
  <c r="D354" i="2" s="1"/>
  <c r="D370" i="2" s="1"/>
  <c r="D386" i="2" s="1"/>
  <c r="D402" i="2" s="1"/>
  <c r="D418" i="2" s="1"/>
  <c r="D434" i="2" s="1"/>
  <c r="D450" i="2" s="1"/>
  <c r="D466" i="2" s="1"/>
  <c r="D482" i="2" s="1"/>
  <c r="D498" i="2" s="1"/>
  <c r="D514" i="2" s="1"/>
  <c r="D530" i="2" s="1"/>
  <c r="D546" i="2" s="1"/>
  <c r="D562" i="2" s="1"/>
  <c r="D578" i="2" s="1"/>
  <c r="D594" i="2" s="1"/>
  <c r="D610" i="2" s="1"/>
  <c r="D626" i="2" s="1"/>
  <c r="D642" i="2" s="1"/>
  <c r="D658" i="2" s="1"/>
  <c r="D674" i="2" s="1"/>
  <c r="D690" i="2" s="1"/>
  <c r="D706" i="2" s="1"/>
  <c r="D722" i="2" s="1"/>
  <c r="D738" i="2" s="1"/>
  <c r="D754" i="2" s="1"/>
  <c r="D770" i="2" s="1"/>
  <c r="D786" i="2" s="1"/>
  <c r="D802" i="2" s="1"/>
  <c r="D818" i="2" s="1"/>
  <c r="D834" i="2" s="1"/>
  <c r="D850" i="2" s="1"/>
  <c r="D866" i="2" s="1"/>
  <c r="D882" i="2" s="1"/>
  <c r="D898" i="2" s="1"/>
  <c r="D914" i="2" s="1"/>
  <c r="D930" i="2" s="1"/>
  <c r="D946" i="2" s="1"/>
  <c r="D962" i="2" s="1"/>
  <c r="D978" i="2" s="1"/>
  <c r="D994" i="2" s="1"/>
  <c r="D1010" i="2" s="1"/>
  <c r="D1026" i="2" s="1"/>
  <c r="C34" i="2"/>
  <c r="D33" i="2"/>
  <c r="D49" i="2" s="1"/>
  <c r="D65" i="2" s="1"/>
  <c r="D81" i="2" s="1"/>
  <c r="D97" i="2" s="1"/>
  <c r="D113" i="2" s="1"/>
  <c r="D129" i="2" s="1"/>
  <c r="D145" i="2" s="1"/>
  <c r="D161" i="2" s="1"/>
  <c r="D177" i="2" s="1"/>
  <c r="D193" i="2" s="1"/>
  <c r="D209" i="2" s="1"/>
  <c r="D225" i="2" s="1"/>
  <c r="D241" i="2" s="1"/>
  <c r="D257" i="2" s="1"/>
  <c r="D273" i="2" s="1"/>
  <c r="D289" i="2" s="1"/>
  <c r="D305" i="2" s="1"/>
  <c r="D321" i="2" s="1"/>
  <c r="D337" i="2" s="1"/>
  <c r="D353" i="2" s="1"/>
  <c r="D369" i="2" s="1"/>
  <c r="D385" i="2" s="1"/>
  <c r="D401" i="2" s="1"/>
  <c r="D417" i="2" s="1"/>
  <c r="D433" i="2" s="1"/>
  <c r="D449" i="2" s="1"/>
  <c r="D465" i="2" s="1"/>
  <c r="D481" i="2" s="1"/>
  <c r="D497" i="2" s="1"/>
  <c r="D513" i="2" s="1"/>
  <c r="D529" i="2" s="1"/>
  <c r="D545" i="2" s="1"/>
  <c r="D561" i="2" s="1"/>
  <c r="D577" i="2" s="1"/>
  <c r="D593" i="2" s="1"/>
  <c r="D609" i="2" s="1"/>
  <c r="D625" i="2" s="1"/>
  <c r="D641" i="2" s="1"/>
  <c r="D657" i="2" s="1"/>
  <c r="D673" i="2" s="1"/>
  <c r="D689" i="2" s="1"/>
  <c r="D705" i="2" s="1"/>
  <c r="D721" i="2" s="1"/>
  <c r="D737" i="2" s="1"/>
  <c r="D753" i="2" s="1"/>
  <c r="D769" i="2" s="1"/>
  <c r="D785" i="2" s="1"/>
  <c r="D801" i="2" s="1"/>
  <c r="D817" i="2" s="1"/>
  <c r="D833" i="2" s="1"/>
  <c r="D849" i="2" s="1"/>
  <c r="D865" i="2" s="1"/>
  <c r="D881" i="2" s="1"/>
  <c r="D897" i="2" s="1"/>
  <c r="D913" i="2" s="1"/>
  <c r="D929" i="2" s="1"/>
  <c r="D945" i="2" s="1"/>
  <c r="D961" i="2" s="1"/>
  <c r="D977" i="2" s="1"/>
  <c r="D993" i="2" s="1"/>
  <c r="D1009" i="2" s="1"/>
  <c r="D1025" i="2" s="1"/>
  <c r="C33" i="2"/>
  <c r="D32" i="2"/>
  <c r="D48" i="2" s="1"/>
  <c r="D64" i="2" s="1"/>
  <c r="D80" i="2" s="1"/>
  <c r="D96" i="2" s="1"/>
  <c r="D112" i="2" s="1"/>
  <c r="D128" i="2" s="1"/>
  <c r="D144" i="2" s="1"/>
  <c r="D160" i="2" s="1"/>
  <c r="D176" i="2" s="1"/>
  <c r="D192" i="2" s="1"/>
  <c r="D208" i="2" s="1"/>
  <c r="D224" i="2" s="1"/>
  <c r="D240" i="2" s="1"/>
  <c r="D256" i="2" s="1"/>
  <c r="D272" i="2" s="1"/>
  <c r="D288" i="2" s="1"/>
  <c r="D304" i="2" s="1"/>
  <c r="D320" i="2" s="1"/>
  <c r="D336" i="2" s="1"/>
  <c r="D352" i="2" s="1"/>
  <c r="D368" i="2" s="1"/>
  <c r="D384" i="2" s="1"/>
  <c r="D400" i="2" s="1"/>
  <c r="D416" i="2" s="1"/>
  <c r="D432" i="2" s="1"/>
  <c r="D448" i="2" s="1"/>
  <c r="D464" i="2" s="1"/>
  <c r="D480" i="2" s="1"/>
  <c r="D496" i="2" s="1"/>
  <c r="D512" i="2" s="1"/>
  <c r="D528" i="2" s="1"/>
  <c r="D544" i="2" s="1"/>
  <c r="D560" i="2" s="1"/>
  <c r="D576" i="2" s="1"/>
  <c r="D592" i="2" s="1"/>
  <c r="D608" i="2" s="1"/>
  <c r="D624" i="2" s="1"/>
  <c r="D640" i="2" s="1"/>
  <c r="D656" i="2" s="1"/>
  <c r="D672" i="2" s="1"/>
  <c r="D688" i="2" s="1"/>
  <c r="D704" i="2" s="1"/>
  <c r="D720" i="2" s="1"/>
  <c r="D736" i="2" s="1"/>
  <c r="D752" i="2" s="1"/>
  <c r="D768" i="2" s="1"/>
  <c r="D784" i="2" s="1"/>
  <c r="D800" i="2" s="1"/>
  <c r="D816" i="2" s="1"/>
  <c r="D832" i="2" s="1"/>
  <c r="D848" i="2" s="1"/>
  <c r="D864" i="2" s="1"/>
  <c r="D880" i="2" s="1"/>
  <c r="D896" i="2" s="1"/>
  <c r="D912" i="2" s="1"/>
  <c r="D928" i="2" s="1"/>
  <c r="D944" i="2" s="1"/>
  <c r="D960" i="2" s="1"/>
  <c r="D976" i="2" s="1"/>
  <c r="D992" i="2" s="1"/>
  <c r="D1008" i="2" s="1"/>
  <c r="D1024" i="2" s="1"/>
  <c r="C32" i="2"/>
  <c r="D31" i="2"/>
  <c r="D47" i="2" s="1"/>
  <c r="D63" i="2" s="1"/>
  <c r="D79" i="2" s="1"/>
  <c r="D95" i="2" s="1"/>
  <c r="D111" i="2" s="1"/>
  <c r="D127" i="2" s="1"/>
  <c r="D143" i="2" s="1"/>
  <c r="D159" i="2" s="1"/>
  <c r="D175" i="2" s="1"/>
  <c r="D191" i="2" s="1"/>
  <c r="D207" i="2" s="1"/>
  <c r="D223" i="2" s="1"/>
  <c r="D239" i="2" s="1"/>
  <c r="D255" i="2" s="1"/>
  <c r="D271" i="2" s="1"/>
  <c r="D287" i="2" s="1"/>
  <c r="D303" i="2" s="1"/>
  <c r="D319" i="2" s="1"/>
  <c r="D335" i="2" s="1"/>
  <c r="D351" i="2" s="1"/>
  <c r="D367" i="2" s="1"/>
  <c r="D383" i="2" s="1"/>
  <c r="D399" i="2" s="1"/>
  <c r="D415" i="2" s="1"/>
  <c r="D431" i="2" s="1"/>
  <c r="D447" i="2" s="1"/>
  <c r="D463" i="2" s="1"/>
  <c r="D479" i="2" s="1"/>
  <c r="D495" i="2" s="1"/>
  <c r="D511" i="2" s="1"/>
  <c r="D527" i="2" s="1"/>
  <c r="D543" i="2" s="1"/>
  <c r="D559" i="2" s="1"/>
  <c r="D575" i="2" s="1"/>
  <c r="D591" i="2" s="1"/>
  <c r="D607" i="2" s="1"/>
  <c r="D623" i="2" s="1"/>
  <c r="D639" i="2" s="1"/>
  <c r="D655" i="2" s="1"/>
  <c r="D671" i="2" s="1"/>
  <c r="D687" i="2" s="1"/>
  <c r="D703" i="2" s="1"/>
  <c r="D719" i="2" s="1"/>
  <c r="D735" i="2" s="1"/>
  <c r="D751" i="2" s="1"/>
  <c r="D767" i="2" s="1"/>
  <c r="D783" i="2" s="1"/>
  <c r="D799" i="2" s="1"/>
  <c r="D815" i="2" s="1"/>
  <c r="D831" i="2" s="1"/>
  <c r="D847" i="2" s="1"/>
  <c r="D863" i="2" s="1"/>
  <c r="D879" i="2" s="1"/>
  <c r="D895" i="2" s="1"/>
  <c r="D911" i="2" s="1"/>
  <c r="D927" i="2" s="1"/>
  <c r="D943" i="2" s="1"/>
  <c r="D959" i="2" s="1"/>
  <c r="D975" i="2" s="1"/>
  <c r="D991" i="2" s="1"/>
  <c r="D1007" i="2" s="1"/>
  <c r="D1023" i="2" s="1"/>
  <c r="C31" i="2"/>
  <c r="D30" i="2"/>
  <c r="D46" i="2" s="1"/>
  <c r="D62" i="2" s="1"/>
  <c r="D78" i="2" s="1"/>
  <c r="D94" i="2" s="1"/>
  <c r="D110" i="2" s="1"/>
  <c r="D126" i="2" s="1"/>
  <c r="D142" i="2" s="1"/>
  <c r="D158" i="2" s="1"/>
  <c r="D174" i="2" s="1"/>
  <c r="D190" i="2" s="1"/>
  <c r="D206" i="2" s="1"/>
  <c r="D222" i="2" s="1"/>
  <c r="D238" i="2" s="1"/>
  <c r="D254" i="2" s="1"/>
  <c r="D270" i="2" s="1"/>
  <c r="D286" i="2" s="1"/>
  <c r="D302" i="2" s="1"/>
  <c r="D318" i="2" s="1"/>
  <c r="D334" i="2" s="1"/>
  <c r="D350" i="2" s="1"/>
  <c r="D366" i="2" s="1"/>
  <c r="D382" i="2" s="1"/>
  <c r="D398" i="2" s="1"/>
  <c r="D414" i="2" s="1"/>
  <c r="D430" i="2" s="1"/>
  <c r="D446" i="2" s="1"/>
  <c r="D462" i="2" s="1"/>
  <c r="D478" i="2" s="1"/>
  <c r="D494" i="2" s="1"/>
  <c r="D510" i="2" s="1"/>
  <c r="D526" i="2" s="1"/>
  <c r="D542" i="2" s="1"/>
  <c r="D558" i="2" s="1"/>
  <c r="D574" i="2" s="1"/>
  <c r="D590" i="2" s="1"/>
  <c r="D606" i="2" s="1"/>
  <c r="D622" i="2" s="1"/>
  <c r="D638" i="2" s="1"/>
  <c r="D654" i="2" s="1"/>
  <c r="D670" i="2" s="1"/>
  <c r="D686" i="2" s="1"/>
  <c r="D702" i="2" s="1"/>
  <c r="D718" i="2" s="1"/>
  <c r="D734" i="2" s="1"/>
  <c r="D750" i="2" s="1"/>
  <c r="D766" i="2" s="1"/>
  <c r="D782" i="2" s="1"/>
  <c r="D798" i="2" s="1"/>
  <c r="D814" i="2" s="1"/>
  <c r="D830" i="2" s="1"/>
  <c r="D846" i="2" s="1"/>
  <c r="D862" i="2" s="1"/>
  <c r="D878" i="2" s="1"/>
  <c r="D894" i="2" s="1"/>
  <c r="D910" i="2" s="1"/>
  <c r="D926" i="2" s="1"/>
  <c r="D942" i="2" s="1"/>
  <c r="D958" i="2" s="1"/>
  <c r="D974" i="2" s="1"/>
  <c r="D990" i="2" s="1"/>
  <c r="D1006" i="2" s="1"/>
  <c r="D1022" i="2" s="1"/>
  <c r="C30" i="2"/>
  <c r="D29" i="2"/>
  <c r="C29" i="2"/>
  <c r="D28" i="2"/>
  <c r="D44" i="2" s="1"/>
  <c r="D60" i="2" s="1"/>
  <c r="D76" i="2" s="1"/>
  <c r="D92" i="2" s="1"/>
  <c r="D108" i="2" s="1"/>
  <c r="D124" i="2" s="1"/>
  <c r="D140" i="2" s="1"/>
  <c r="D156" i="2" s="1"/>
  <c r="D172" i="2" s="1"/>
  <c r="D188" i="2" s="1"/>
  <c r="D204" i="2" s="1"/>
  <c r="D220" i="2" s="1"/>
  <c r="D236" i="2" s="1"/>
  <c r="D252" i="2" s="1"/>
  <c r="D268" i="2" s="1"/>
  <c r="D284" i="2" s="1"/>
  <c r="D300" i="2" s="1"/>
  <c r="D316" i="2" s="1"/>
  <c r="D332" i="2" s="1"/>
  <c r="D348" i="2" s="1"/>
  <c r="D364" i="2" s="1"/>
  <c r="D380" i="2" s="1"/>
  <c r="D396" i="2" s="1"/>
  <c r="D412" i="2" s="1"/>
  <c r="D428" i="2" s="1"/>
  <c r="D444" i="2" s="1"/>
  <c r="D460" i="2" s="1"/>
  <c r="D476" i="2" s="1"/>
  <c r="D492" i="2" s="1"/>
  <c r="D508" i="2" s="1"/>
  <c r="D524" i="2" s="1"/>
  <c r="D540" i="2" s="1"/>
  <c r="D556" i="2" s="1"/>
  <c r="D572" i="2" s="1"/>
  <c r="D588" i="2" s="1"/>
  <c r="D604" i="2" s="1"/>
  <c r="D620" i="2" s="1"/>
  <c r="D636" i="2" s="1"/>
  <c r="D652" i="2" s="1"/>
  <c r="D668" i="2" s="1"/>
  <c r="D684" i="2" s="1"/>
  <c r="D700" i="2" s="1"/>
  <c r="D716" i="2" s="1"/>
  <c r="D732" i="2" s="1"/>
  <c r="D748" i="2" s="1"/>
  <c r="D764" i="2" s="1"/>
  <c r="D780" i="2" s="1"/>
  <c r="D796" i="2" s="1"/>
  <c r="D812" i="2" s="1"/>
  <c r="D828" i="2" s="1"/>
  <c r="D844" i="2" s="1"/>
  <c r="D860" i="2" s="1"/>
  <c r="D876" i="2" s="1"/>
  <c r="D892" i="2" s="1"/>
  <c r="D908" i="2" s="1"/>
  <c r="D924" i="2" s="1"/>
  <c r="D940" i="2" s="1"/>
  <c r="D956" i="2" s="1"/>
  <c r="D972" i="2" s="1"/>
  <c r="D988" i="2" s="1"/>
  <c r="D1004" i="2" s="1"/>
  <c r="D1020" i="2" s="1"/>
  <c r="C28" i="2"/>
  <c r="D27" i="2"/>
  <c r="D43" i="2" s="1"/>
  <c r="D59" i="2" s="1"/>
  <c r="D75" i="2" s="1"/>
  <c r="D91" i="2" s="1"/>
  <c r="D107" i="2" s="1"/>
  <c r="D123" i="2" s="1"/>
  <c r="D139" i="2" s="1"/>
  <c r="D155" i="2" s="1"/>
  <c r="D171" i="2" s="1"/>
  <c r="D187" i="2" s="1"/>
  <c r="D203" i="2" s="1"/>
  <c r="D219" i="2" s="1"/>
  <c r="D235" i="2" s="1"/>
  <c r="D251" i="2" s="1"/>
  <c r="D267" i="2" s="1"/>
  <c r="D283" i="2" s="1"/>
  <c r="D299" i="2" s="1"/>
  <c r="D315" i="2" s="1"/>
  <c r="D331" i="2" s="1"/>
  <c r="D347" i="2" s="1"/>
  <c r="D363" i="2" s="1"/>
  <c r="D379" i="2" s="1"/>
  <c r="D395" i="2" s="1"/>
  <c r="D411" i="2" s="1"/>
  <c r="D427" i="2" s="1"/>
  <c r="D443" i="2" s="1"/>
  <c r="D459" i="2" s="1"/>
  <c r="D475" i="2" s="1"/>
  <c r="D491" i="2" s="1"/>
  <c r="D507" i="2" s="1"/>
  <c r="D523" i="2" s="1"/>
  <c r="D539" i="2" s="1"/>
  <c r="D555" i="2" s="1"/>
  <c r="D571" i="2" s="1"/>
  <c r="D587" i="2" s="1"/>
  <c r="D603" i="2" s="1"/>
  <c r="D619" i="2" s="1"/>
  <c r="D635" i="2" s="1"/>
  <c r="D651" i="2" s="1"/>
  <c r="D667" i="2" s="1"/>
  <c r="D683" i="2" s="1"/>
  <c r="D699" i="2" s="1"/>
  <c r="D715" i="2" s="1"/>
  <c r="D731" i="2" s="1"/>
  <c r="D747" i="2" s="1"/>
  <c r="D763" i="2" s="1"/>
  <c r="D779" i="2" s="1"/>
  <c r="D795" i="2" s="1"/>
  <c r="D811" i="2" s="1"/>
  <c r="D827" i="2" s="1"/>
  <c r="D843" i="2" s="1"/>
  <c r="D859" i="2" s="1"/>
  <c r="D875" i="2" s="1"/>
  <c r="D891" i="2" s="1"/>
  <c r="D907" i="2" s="1"/>
  <c r="D923" i="2" s="1"/>
  <c r="D939" i="2" s="1"/>
  <c r="D955" i="2" s="1"/>
  <c r="D971" i="2" s="1"/>
  <c r="D987" i="2" s="1"/>
  <c r="D1003" i="2" s="1"/>
  <c r="D1019" i="2" s="1"/>
  <c r="C27" i="2"/>
  <c r="D26" i="2"/>
  <c r="D42" i="2" s="1"/>
  <c r="D58" i="2" s="1"/>
  <c r="D74" i="2" s="1"/>
  <c r="D90" i="2" s="1"/>
  <c r="D106" i="2" s="1"/>
  <c r="D122" i="2" s="1"/>
  <c r="D138" i="2" s="1"/>
  <c r="D154" i="2" s="1"/>
  <c r="D170" i="2" s="1"/>
  <c r="D186" i="2" s="1"/>
  <c r="D202" i="2" s="1"/>
  <c r="D218" i="2" s="1"/>
  <c r="D234" i="2" s="1"/>
  <c r="D250" i="2" s="1"/>
  <c r="D266" i="2" s="1"/>
  <c r="D282" i="2" s="1"/>
  <c r="D298" i="2" s="1"/>
  <c r="D314" i="2" s="1"/>
  <c r="D330" i="2" s="1"/>
  <c r="D346" i="2" s="1"/>
  <c r="D362" i="2" s="1"/>
  <c r="D378" i="2" s="1"/>
  <c r="D394" i="2" s="1"/>
  <c r="D410" i="2" s="1"/>
  <c r="D426" i="2" s="1"/>
  <c r="D442" i="2" s="1"/>
  <c r="D458" i="2" s="1"/>
  <c r="D474" i="2" s="1"/>
  <c r="D490" i="2" s="1"/>
  <c r="D506" i="2" s="1"/>
  <c r="D522" i="2" s="1"/>
  <c r="D538" i="2" s="1"/>
  <c r="D554" i="2" s="1"/>
  <c r="D570" i="2" s="1"/>
  <c r="D586" i="2" s="1"/>
  <c r="D602" i="2" s="1"/>
  <c r="D618" i="2" s="1"/>
  <c r="D634" i="2" s="1"/>
  <c r="D650" i="2" s="1"/>
  <c r="D666" i="2" s="1"/>
  <c r="D682" i="2" s="1"/>
  <c r="D698" i="2" s="1"/>
  <c r="D714" i="2" s="1"/>
  <c r="D730" i="2" s="1"/>
  <c r="D746" i="2" s="1"/>
  <c r="D762" i="2" s="1"/>
  <c r="D778" i="2" s="1"/>
  <c r="D794" i="2" s="1"/>
  <c r="D810" i="2" s="1"/>
  <c r="D826" i="2" s="1"/>
  <c r="D842" i="2" s="1"/>
  <c r="D858" i="2" s="1"/>
  <c r="D874" i="2" s="1"/>
  <c r="D890" i="2" s="1"/>
  <c r="D906" i="2" s="1"/>
  <c r="D922" i="2" s="1"/>
  <c r="D938" i="2" s="1"/>
  <c r="D954" i="2" s="1"/>
  <c r="D970" i="2" s="1"/>
  <c r="D986" i="2" s="1"/>
  <c r="D1002" i="2" s="1"/>
  <c r="D1018" i="2" s="1"/>
  <c r="C26" i="2"/>
  <c r="D25" i="2"/>
  <c r="D41" i="2" s="1"/>
  <c r="D57" i="2" s="1"/>
  <c r="D73" i="2" s="1"/>
  <c r="D89" i="2" s="1"/>
  <c r="D105" i="2" s="1"/>
  <c r="D121" i="2" s="1"/>
  <c r="D137" i="2" s="1"/>
  <c r="D153" i="2" s="1"/>
  <c r="D169" i="2" s="1"/>
  <c r="D185" i="2" s="1"/>
  <c r="D201" i="2" s="1"/>
  <c r="D217" i="2" s="1"/>
  <c r="D233" i="2" s="1"/>
  <c r="D249" i="2" s="1"/>
  <c r="D265" i="2" s="1"/>
  <c r="D281" i="2" s="1"/>
  <c r="D297" i="2" s="1"/>
  <c r="D313" i="2" s="1"/>
  <c r="D329" i="2" s="1"/>
  <c r="D345" i="2" s="1"/>
  <c r="D361" i="2" s="1"/>
  <c r="D377" i="2" s="1"/>
  <c r="D393" i="2" s="1"/>
  <c r="D409" i="2" s="1"/>
  <c r="D425" i="2" s="1"/>
  <c r="D441" i="2" s="1"/>
  <c r="D457" i="2" s="1"/>
  <c r="D473" i="2" s="1"/>
  <c r="D489" i="2" s="1"/>
  <c r="D505" i="2" s="1"/>
  <c r="D521" i="2" s="1"/>
  <c r="D537" i="2" s="1"/>
  <c r="D553" i="2" s="1"/>
  <c r="D569" i="2" s="1"/>
  <c r="D585" i="2" s="1"/>
  <c r="D601" i="2" s="1"/>
  <c r="D617" i="2" s="1"/>
  <c r="D633" i="2" s="1"/>
  <c r="D649" i="2" s="1"/>
  <c r="D665" i="2" s="1"/>
  <c r="D681" i="2" s="1"/>
  <c r="D697" i="2" s="1"/>
  <c r="D713" i="2" s="1"/>
  <c r="D729" i="2" s="1"/>
  <c r="D745" i="2" s="1"/>
  <c r="D761" i="2" s="1"/>
  <c r="D777" i="2" s="1"/>
  <c r="D793" i="2" s="1"/>
  <c r="D809" i="2" s="1"/>
  <c r="D825" i="2" s="1"/>
  <c r="D841" i="2" s="1"/>
  <c r="D857" i="2" s="1"/>
  <c r="D873" i="2" s="1"/>
  <c r="D889" i="2" s="1"/>
  <c r="D905" i="2" s="1"/>
  <c r="D921" i="2" s="1"/>
  <c r="D937" i="2" s="1"/>
  <c r="D953" i="2" s="1"/>
  <c r="D969" i="2" s="1"/>
  <c r="D985" i="2" s="1"/>
  <c r="D1001" i="2" s="1"/>
  <c r="D1017" i="2" s="1"/>
  <c r="C25" i="2"/>
  <c r="D24" i="2"/>
  <c r="D40" i="2" s="1"/>
  <c r="D56" i="2" s="1"/>
  <c r="D72" i="2" s="1"/>
  <c r="D88" i="2" s="1"/>
  <c r="D104" i="2" s="1"/>
  <c r="D120" i="2" s="1"/>
  <c r="D136" i="2" s="1"/>
  <c r="D152" i="2" s="1"/>
  <c r="D168" i="2" s="1"/>
  <c r="D184" i="2" s="1"/>
  <c r="D200" i="2" s="1"/>
  <c r="D216" i="2" s="1"/>
  <c r="D232" i="2" s="1"/>
  <c r="D248" i="2" s="1"/>
  <c r="D264" i="2" s="1"/>
  <c r="D280" i="2" s="1"/>
  <c r="D296" i="2" s="1"/>
  <c r="D312" i="2" s="1"/>
  <c r="D328" i="2" s="1"/>
  <c r="D344" i="2" s="1"/>
  <c r="D360" i="2" s="1"/>
  <c r="D376" i="2" s="1"/>
  <c r="D392" i="2" s="1"/>
  <c r="D408" i="2" s="1"/>
  <c r="D424" i="2" s="1"/>
  <c r="D440" i="2" s="1"/>
  <c r="D456" i="2" s="1"/>
  <c r="D472" i="2" s="1"/>
  <c r="D488" i="2" s="1"/>
  <c r="D504" i="2" s="1"/>
  <c r="D520" i="2" s="1"/>
  <c r="D536" i="2" s="1"/>
  <c r="D552" i="2" s="1"/>
  <c r="D568" i="2" s="1"/>
  <c r="D584" i="2" s="1"/>
  <c r="D600" i="2" s="1"/>
  <c r="D616" i="2" s="1"/>
  <c r="D632" i="2" s="1"/>
  <c r="D648" i="2" s="1"/>
  <c r="D664" i="2" s="1"/>
  <c r="D680" i="2" s="1"/>
  <c r="D696" i="2" s="1"/>
  <c r="D712" i="2" s="1"/>
  <c r="D728" i="2" s="1"/>
  <c r="D744" i="2" s="1"/>
  <c r="D760" i="2" s="1"/>
  <c r="D776" i="2" s="1"/>
  <c r="D792" i="2" s="1"/>
  <c r="D808" i="2" s="1"/>
  <c r="D824" i="2" s="1"/>
  <c r="D840" i="2" s="1"/>
  <c r="D856" i="2" s="1"/>
  <c r="D872" i="2" s="1"/>
  <c r="D888" i="2" s="1"/>
  <c r="D904" i="2" s="1"/>
  <c r="D920" i="2" s="1"/>
  <c r="D936" i="2" s="1"/>
  <c r="D952" i="2" s="1"/>
  <c r="D968" i="2" s="1"/>
  <c r="D984" i="2" s="1"/>
  <c r="D1000" i="2" s="1"/>
  <c r="D1016" i="2" s="1"/>
  <c r="C24" i="2"/>
  <c r="D23" i="2"/>
  <c r="D39" i="2" s="1"/>
  <c r="D55" i="2" s="1"/>
  <c r="D71" i="2" s="1"/>
  <c r="D87" i="2" s="1"/>
  <c r="D103" i="2" s="1"/>
  <c r="D119" i="2" s="1"/>
  <c r="D135" i="2" s="1"/>
  <c r="D151" i="2" s="1"/>
  <c r="D167" i="2" s="1"/>
  <c r="D183" i="2" s="1"/>
  <c r="D199" i="2" s="1"/>
  <c r="D215" i="2" s="1"/>
  <c r="D231" i="2" s="1"/>
  <c r="D247" i="2" s="1"/>
  <c r="D263" i="2" s="1"/>
  <c r="D279" i="2" s="1"/>
  <c r="D295" i="2" s="1"/>
  <c r="D311" i="2" s="1"/>
  <c r="D327" i="2" s="1"/>
  <c r="D343" i="2" s="1"/>
  <c r="D359" i="2" s="1"/>
  <c r="D375" i="2" s="1"/>
  <c r="D391" i="2" s="1"/>
  <c r="D407" i="2" s="1"/>
  <c r="D423" i="2" s="1"/>
  <c r="D439" i="2" s="1"/>
  <c r="D455" i="2" s="1"/>
  <c r="D471" i="2" s="1"/>
  <c r="D487" i="2" s="1"/>
  <c r="D503" i="2" s="1"/>
  <c r="D519" i="2" s="1"/>
  <c r="D535" i="2" s="1"/>
  <c r="D551" i="2" s="1"/>
  <c r="D567" i="2" s="1"/>
  <c r="D583" i="2" s="1"/>
  <c r="D599" i="2" s="1"/>
  <c r="D615" i="2" s="1"/>
  <c r="D631" i="2" s="1"/>
  <c r="D647" i="2" s="1"/>
  <c r="D663" i="2" s="1"/>
  <c r="D679" i="2" s="1"/>
  <c r="D695" i="2" s="1"/>
  <c r="D711" i="2" s="1"/>
  <c r="D727" i="2" s="1"/>
  <c r="D743" i="2" s="1"/>
  <c r="D759" i="2" s="1"/>
  <c r="D775" i="2" s="1"/>
  <c r="D791" i="2" s="1"/>
  <c r="D807" i="2" s="1"/>
  <c r="D823" i="2" s="1"/>
  <c r="D839" i="2" s="1"/>
  <c r="D855" i="2" s="1"/>
  <c r="D871" i="2" s="1"/>
  <c r="D887" i="2" s="1"/>
  <c r="D903" i="2" s="1"/>
  <c r="D919" i="2" s="1"/>
  <c r="D935" i="2" s="1"/>
  <c r="D951" i="2" s="1"/>
  <c r="D967" i="2" s="1"/>
  <c r="D983" i="2" s="1"/>
  <c r="D999" i="2" s="1"/>
  <c r="D1015" i="2" s="1"/>
  <c r="C23" i="2"/>
  <c r="D22" i="2"/>
  <c r="D38" i="2" s="1"/>
  <c r="D54" i="2" s="1"/>
  <c r="D70" i="2" s="1"/>
  <c r="D86" i="2" s="1"/>
  <c r="D102" i="2" s="1"/>
  <c r="D118" i="2" s="1"/>
  <c r="D134" i="2" s="1"/>
  <c r="D150" i="2" s="1"/>
  <c r="D166" i="2" s="1"/>
  <c r="D182" i="2" s="1"/>
  <c r="D198" i="2" s="1"/>
  <c r="D214" i="2" s="1"/>
  <c r="D230" i="2" s="1"/>
  <c r="D246" i="2" s="1"/>
  <c r="D262" i="2" s="1"/>
  <c r="D278" i="2" s="1"/>
  <c r="D294" i="2" s="1"/>
  <c r="D310" i="2" s="1"/>
  <c r="D326" i="2" s="1"/>
  <c r="D342" i="2" s="1"/>
  <c r="D358" i="2" s="1"/>
  <c r="D374" i="2" s="1"/>
  <c r="D390" i="2" s="1"/>
  <c r="D406" i="2" s="1"/>
  <c r="D422" i="2" s="1"/>
  <c r="D438" i="2" s="1"/>
  <c r="D454" i="2" s="1"/>
  <c r="D470" i="2" s="1"/>
  <c r="D486" i="2" s="1"/>
  <c r="D502" i="2" s="1"/>
  <c r="D518" i="2" s="1"/>
  <c r="D534" i="2" s="1"/>
  <c r="D550" i="2" s="1"/>
  <c r="D566" i="2" s="1"/>
  <c r="D582" i="2" s="1"/>
  <c r="D598" i="2" s="1"/>
  <c r="D614" i="2" s="1"/>
  <c r="D630" i="2" s="1"/>
  <c r="D646" i="2" s="1"/>
  <c r="D662" i="2" s="1"/>
  <c r="D678" i="2" s="1"/>
  <c r="D694" i="2" s="1"/>
  <c r="D710" i="2" s="1"/>
  <c r="D726" i="2" s="1"/>
  <c r="D742" i="2" s="1"/>
  <c r="D758" i="2" s="1"/>
  <c r="D774" i="2" s="1"/>
  <c r="D790" i="2" s="1"/>
  <c r="D806" i="2" s="1"/>
  <c r="D822" i="2" s="1"/>
  <c r="D838" i="2" s="1"/>
  <c r="D854" i="2" s="1"/>
  <c r="D870" i="2" s="1"/>
  <c r="D886" i="2" s="1"/>
  <c r="D902" i="2" s="1"/>
  <c r="D918" i="2" s="1"/>
  <c r="D934" i="2" s="1"/>
  <c r="D950" i="2" s="1"/>
  <c r="D966" i="2" s="1"/>
  <c r="D982" i="2" s="1"/>
  <c r="D998" i="2" s="1"/>
  <c r="D1014" i="2" s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C36" i="1"/>
  <c r="C52" i="1" s="1"/>
  <c r="C68" i="1" s="1"/>
  <c r="C84" i="1" s="1"/>
  <c r="C100" i="1" s="1"/>
  <c r="C116" i="1" s="1"/>
  <c r="C132" i="1" s="1"/>
  <c r="C148" i="1" s="1"/>
  <c r="C164" i="1" s="1"/>
  <c r="C180" i="1" s="1"/>
  <c r="C196" i="1" s="1"/>
  <c r="C212" i="1" s="1"/>
  <c r="C228" i="1" s="1"/>
  <c r="C244" i="1" s="1"/>
  <c r="C260" i="1" s="1"/>
  <c r="C276" i="1" s="1"/>
  <c r="C292" i="1" s="1"/>
  <c r="C308" i="1" s="1"/>
  <c r="C324" i="1" s="1"/>
  <c r="C340" i="1" s="1"/>
  <c r="C356" i="1" s="1"/>
  <c r="C372" i="1" s="1"/>
  <c r="C388" i="1" s="1"/>
  <c r="C404" i="1" s="1"/>
  <c r="C420" i="1" s="1"/>
  <c r="C436" i="1" s="1"/>
  <c r="C452" i="1" s="1"/>
  <c r="C468" i="1" s="1"/>
  <c r="C484" i="1" s="1"/>
  <c r="C500" i="1" s="1"/>
  <c r="C516" i="1" s="1"/>
  <c r="C532" i="1" s="1"/>
  <c r="C548" i="1" s="1"/>
  <c r="C564" i="1" s="1"/>
  <c r="C580" i="1" s="1"/>
  <c r="C596" i="1" s="1"/>
  <c r="C612" i="1" s="1"/>
  <c r="C628" i="1" s="1"/>
  <c r="C644" i="1" s="1"/>
  <c r="C660" i="1" s="1"/>
  <c r="C676" i="1" s="1"/>
  <c r="C692" i="1" s="1"/>
  <c r="C708" i="1" s="1"/>
  <c r="C724" i="1" s="1"/>
  <c r="C740" i="1" s="1"/>
  <c r="C756" i="1" s="1"/>
  <c r="C772" i="1" s="1"/>
  <c r="C788" i="1" s="1"/>
  <c r="C804" i="1" s="1"/>
  <c r="C820" i="1" s="1"/>
  <c r="C836" i="1" s="1"/>
  <c r="C852" i="1" s="1"/>
  <c r="C868" i="1" s="1"/>
  <c r="C884" i="1" s="1"/>
  <c r="C900" i="1" s="1"/>
  <c r="C916" i="1" s="1"/>
  <c r="C932" i="1" s="1"/>
  <c r="C948" i="1" s="1"/>
  <c r="C964" i="1" s="1"/>
  <c r="C980" i="1" s="1"/>
  <c r="C996" i="1" s="1"/>
  <c r="C1012" i="1" s="1"/>
  <c r="C1028" i="1" s="1"/>
  <c r="B36" i="1"/>
  <c r="B52" i="1" s="1"/>
  <c r="Q35" i="1"/>
  <c r="C35" i="1"/>
  <c r="C51" i="1" s="1"/>
  <c r="C67" i="1" s="1"/>
  <c r="C83" i="1" s="1"/>
  <c r="C99" i="1" s="1"/>
  <c r="C115" i="1" s="1"/>
  <c r="C131" i="1" s="1"/>
  <c r="C147" i="1" s="1"/>
  <c r="C163" i="1" s="1"/>
  <c r="C179" i="1" s="1"/>
  <c r="C195" i="1" s="1"/>
  <c r="C211" i="1" s="1"/>
  <c r="C227" i="1" s="1"/>
  <c r="C243" i="1" s="1"/>
  <c r="C259" i="1" s="1"/>
  <c r="C275" i="1" s="1"/>
  <c r="C291" i="1" s="1"/>
  <c r="C307" i="1" s="1"/>
  <c r="C323" i="1" s="1"/>
  <c r="C339" i="1" s="1"/>
  <c r="C355" i="1" s="1"/>
  <c r="C371" i="1" s="1"/>
  <c r="C387" i="1" s="1"/>
  <c r="C403" i="1" s="1"/>
  <c r="C419" i="1" s="1"/>
  <c r="C435" i="1" s="1"/>
  <c r="C451" i="1" s="1"/>
  <c r="C467" i="1" s="1"/>
  <c r="C483" i="1" s="1"/>
  <c r="C499" i="1" s="1"/>
  <c r="C515" i="1" s="1"/>
  <c r="C531" i="1" s="1"/>
  <c r="C547" i="1" s="1"/>
  <c r="C563" i="1" s="1"/>
  <c r="C579" i="1" s="1"/>
  <c r="C595" i="1" s="1"/>
  <c r="C611" i="1" s="1"/>
  <c r="C627" i="1" s="1"/>
  <c r="C643" i="1" s="1"/>
  <c r="C659" i="1" s="1"/>
  <c r="C675" i="1" s="1"/>
  <c r="C691" i="1" s="1"/>
  <c r="C707" i="1" s="1"/>
  <c r="C723" i="1" s="1"/>
  <c r="C739" i="1" s="1"/>
  <c r="C755" i="1" s="1"/>
  <c r="C771" i="1" s="1"/>
  <c r="C787" i="1" s="1"/>
  <c r="C803" i="1" s="1"/>
  <c r="C819" i="1" s="1"/>
  <c r="C835" i="1" s="1"/>
  <c r="C851" i="1" s="1"/>
  <c r="C867" i="1" s="1"/>
  <c r="C883" i="1" s="1"/>
  <c r="C899" i="1" s="1"/>
  <c r="C915" i="1" s="1"/>
  <c r="C931" i="1" s="1"/>
  <c r="C947" i="1" s="1"/>
  <c r="C963" i="1" s="1"/>
  <c r="C979" i="1" s="1"/>
  <c r="C995" i="1" s="1"/>
  <c r="C1011" i="1" s="1"/>
  <c r="C1027" i="1" s="1"/>
  <c r="B35" i="1"/>
  <c r="Q34" i="1"/>
  <c r="C34" i="1"/>
  <c r="C50" i="1" s="1"/>
  <c r="C66" i="1" s="1"/>
  <c r="C82" i="1" s="1"/>
  <c r="C98" i="1" s="1"/>
  <c r="C114" i="1" s="1"/>
  <c r="C130" i="1" s="1"/>
  <c r="C146" i="1" s="1"/>
  <c r="C162" i="1" s="1"/>
  <c r="C178" i="1" s="1"/>
  <c r="C194" i="1" s="1"/>
  <c r="C210" i="1" s="1"/>
  <c r="C226" i="1" s="1"/>
  <c r="C242" i="1" s="1"/>
  <c r="C258" i="1" s="1"/>
  <c r="C274" i="1" s="1"/>
  <c r="C290" i="1" s="1"/>
  <c r="C306" i="1" s="1"/>
  <c r="C322" i="1" s="1"/>
  <c r="C338" i="1" s="1"/>
  <c r="C354" i="1" s="1"/>
  <c r="C370" i="1" s="1"/>
  <c r="C386" i="1" s="1"/>
  <c r="C402" i="1" s="1"/>
  <c r="C418" i="1" s="1"/>
  <c r="C434" i="1" s="1"/>
  <c r="C450" i="1" s="1"/>
  <c r="C466" i="1" s="1"/>
  <c r="C482" i="1" s="1"/>
  <c r="C498" i="1" s="1"/>
  <c r="C514" i="1" s="1"/>
  <c r="C530" i="1" s="1"/>
  <c r="C546" i="1" s="1"/>
  <c r="C562" i="1" s="1"/>
  <c r="C578" i="1" s="1"/>
  <c r="C594" i="1" s="1"/>
  <c r="C610" i="1" s="1"/>
  <c r="C626" i="1" s="1"/>
  <c r="C642" i="1" s="1"/>
  <c r="C658" i="1" s="1"/>
  <c r="C674" i="1" s="1"/>
  <c r="C690" i="1" s="1"/>
  <c r="C706" i="1" s="1"/>
  <c r="C722" i="1" s="1"/>
  <c r="C738" i="1" s="1"/>
  <c r="C754" i="1" s="1"/>
  <c r="C770" i="1" s="1"/>
  <c r="C786" i="1" s="1"/>
  <c r="C802" i="1" s="1"/>
  <c r="C818" i="1" s="1"/>
  <c r="C834" i="1" s="1"/>
  <c r="C850" i="1" s="1"/>
  <c r="C866" i="1" s="1"/>
  <c r="C882" i="1" s="1"/>
  <c r="C898" i="1" s="1"/>
  <c r="C914" i="1" s="1"/>
  <c r="C930" i="1" s="1"/>
  <c r="C946" i="1" s="1"/>
  <c r="C962" i="1" s="1"/>
  <c r="C978" i="1" s="1"/>
  <c r="C994" i="1" s="1"/>
  <c r="C1010" i="1" s="1"/>
  <c r="C1026" i="1" s="1"/>
  <c r="B34" i="1"/>
  <c r="Q33" i="1"/>
  <c r="C33" i="1"/>
  <c r="C49" i="1" s="1"/>
  <c r="C65" i="1" s="1"/>
  <c r="C81" i="1" s="1"/>
  <c r="C97" i="1" s="1"/>
  <c r="C113" i="1" s="1"/>
  <c r="C129" i="1" s="1"/>
  <c r="C145" i="1" s="1"/>
  <c r="C161" i="1" s="1"/>
  <c r="C177" i="1" s="1"/>
  <c r="C193" i="1" s="1"/>
  <c r="C209" i="1" s="1"/>
  <c r="C225" i="1" s="1"/>
  <c r="C241" i="1" s="1"/>
  <c r="C257" i="1" s="1"/>
  <c r="C273" i="1" s="1"/>
  <c r="C289" i="1" s="1"/>
  <c r="C305" i="1" s="1"/>
  <c r="C321" i="1" s="1"/>
  <c r="C337" i="1" s="1"/>
  <c r="C353" i="1" s="1"/>
  <c r="C369" i="1" s="1"/>
  <c r="C385" i="1" s="1"/>
  <c r="C401" i="1" s="1"/>
  <c r="C417" i="1" s="1"/>
  <c r="C433" i="1" s="1"/>
  <c r="C449" i="1" s="1"/>
  <c r="C465" i="1" s="1"/>
  <c r="C481" i="1" s="1"/>
  <c r="C497" i="1" s="1"/>
  <c r="C513" i="1" s="1"/>
  <c r="C529" i="1" s="1"/>
  <c r="C545" i="1" s="1"/>
  <c r="C561" i="1" s="1"/>
  <c r="C577" i="1" s="1"/>
  <c r="C593" i="1" s="1"/>
  <c r="C609" i="1" s="1"/>
  <c r="C625" i="1" s="1"/>
  <c r="C641" i="1" s="1"/>
  <c r="C657" i="1" s="1"/>
  <c r="C673" i="1" s="1"/>
  <c r="C689" i="1" s="1"/>
  <c r="C705" i="1" s="1"/>
  <c r="C721" i="1" s="1"/>
  <c r="C737" i="1" s="1"/>
  <c r="C753" i="1" s="1"/>
  <c r="C769" i="1" s="1"/>
  <c r="C785" i="1" s="1"/>
  <c r="C801" i="1" s="1"/>
  <c r="C817" i="1" s="1"/>
  <c r="C833" i="1" s="1"/>
  <c r="C849" i="1" s="1"/>
  <c r="C865" i="1" s="1"/>
  <c r="C881" i="1" s="1"/>
  <c r="C897" i="1" s="1"/>
  <c r="C913" i="1" s="1"/>
  <c r="C929" i="1" s="1"/>
  <c r="C945" i="1" s="1"/>
  <c r="C961" i="1" s="1"/>
  <c r="C977" i="1" s="1"/>
  <c r="C993" i="1" s="1"/>
  <c r="C1009" i="1" s="1"/>
  <c r="C1025" i="1" s="1"/>
  <c r="B33" i="1"/>
  <c r="Q32" i="1"/>
  <c r="C32" i="1"/>
  <c r="C48" i="1" s="1"/>
  <c r="C64" i="1" s="1"/>
  <c r="C80" i="1" s="1"/>
  <c r="C96" i="1" s="1"/>
  <c r="C112" i="1" s="1"/>
  <c r="C128" i="1" s="1"/>
  <c r="C144" i="1" s="1"/>
  <c r="C160" i="1" s="1"/>
  <c r="C176" i="1" s="1"/>
  <c r="C192" i="1" s="1"/>
  <c r="C208" i="1" s="1"/>
  <c r="C224" i="1" s="1"/>
  <c r="C240" i="1" s="1"/>
  <c r="C256" i="1" s="1"/>
  <c r="C272" i="1" s="1"/>
  <c r="C288" i="1" s="1"/>
  <c r="C304" i="1" s="1"/>
  <c r="C320" i="1" s="1"/>
  <c r="C336" i="1" s="1"/>
  <c r="C352" i="1" s="1"/>
  <c r="C368" i="1" s="1"/>
  <c r="C384" i="1" s="1"/>
  <c r="C400" i="1" s="1"/>
  <c r="C416" i="1" s="1"/>
  <c r="C432" i="1" s="1"/>
  <c r="C448" i="1" s="1"/>
  <c r="C464" i="1" s="1"/>
  <c r="C480" i="1" s="1"/>
  <c r="C496" i="1" s="1"/>
  <c r="C512" i="1" s="1"/>
  <c r="C528" i="1" s="1"/>
  <c r="C544" i="1" s="1"/>
  <c r="C560" i="1" s="1"/>
  <c r="C576" i="1" s="1"/>
  <c r="C592" i="1" s="1"/>
  <c r="C608" i="1" s="1"/>
  <c r="C624" i="1" s="1"/>
  <c r="C640" i="1" s="1"/>
  <c r="C656" i="1" s="1"/>
  <c r="C672" i="1" s="1"/>
  <c r="C688" i="1" s="1"/>
  <c r="C704" i="1" s="1"/>
  <c r="C720" i="1" s="1"/>
  <c r="C736" i="1" s="1"/>
  <c r="C752" i="1" s="1"/>
  <c r="C768" i="1" s="1"/>
  <c r="C784" i="1" s="1"/>
  <c r="C800" i="1" s="1"/>
  <c r="C816" i="1" s="1"/>
  <c r="C832" i="1" s="1"/>
  <c r="C848" i="1" s="1"/>
  <c r="C864" i="1" s="1"/>
  <c r="C880" i="1" s="1"/>
  <c r="C896" i="1" s="1"/>
  <c r="C912" i="1" s="1"/>
  <c r="C928" i="1" s="1"/>
  <c r="C944" i="1" s="1"/>
  <c r="C960" i="1" s="1"/>
  <c r="C976" i="1" s="1"/>
  <c r="C992" i="1" s="1"/>
  <c r="C1008" i="1" s="1"/>
  <c r="C1024" i="1" s="1"/>
  <c r="B32" i="1"/>
  <c r="B48" i="1" s="1"/>
  <c r="Q31" i="1"/>
  <c r="C31" i="1"/>
  <c r="C47" i="1" s="1"/>
  <c r="C63" i="1" s="1"/>
  <c r="C79" i="1" s="1"/>
  <c r="C95" i="1" s="1"/>
  <c r="C111" i="1" s="1"/>
  <c r="C127" i="1" s="1"/>
  <c r="C143" i="1" s="1"/>
  <c r="C159" i="1" s="1"/>
  <c r="C175" i="1" s="1"/>
  <c r="C191" i="1" s="1"/>
  <c r="C207" i="1" s="1"/>
  <c r="C223" i="1" s="1"/>
  <c r="C239" i="1" s="1"/>
  <c r="C255" i="1" s="1"/>
  <c r="C271" i="1" s="1"/>
  <c r="C287" i="1" s="1"/>
  <c r="C303" i="1" s="1"/>
  <c r="C319" i="1" s="1"/>
  <c r="C335" i="1" s="1"/>
  <c r="C351" i="1" s="1"/>
  <c r="C367" i="1" s="1"/>
  <c r="C383" i="1" s="1"/>
  <c r="C399" i="1" s="1"/>
  <c r="C415" i="1" s="1"/>
  <c r="C431" i="1" s="1"/>
  <c r="C447" i="1" s="1"/>
  <c r="C463" i="1" s="1"/>
  <c r="C479" i="1" s="1"/>
  <c r="C495" i="1" s="1"/>
  <c r="C511" i="1" s="1"/>
  <c r="C527" i="1" s="1"/>
  <c r="C543" i="1" s="1"/>
  <c r="C559" i="1" s="1"/>
  <c r="C575" i="1" s="1"/>
  <c r="C591" i="1" s="1"/>
  <c r="C607" i="1" s="1"/>
  <c r="C623" i="1" s="1"/>
  <c r="C639" i="1" s="1"/>
  <c r="C655" i="1" s="1"/>
  <c r="C671" i="1" s="1"/>
  <c r="C687" i="1" s="1"/>
  <c r="C703" i="1" s="1"/>
  <c r="C719" i="1" s="1"/>
  <c r="C735" i="1" s="1"/>
  <c r="C751" i="1" s="1"/>
  <c r="C767" i="1" s="1"/>
  <c r="C783" i="1" s="1"/>
  <c r="C799" i="1" s="1"/>
  <c r="C815" i="1" s="1"/>
  <c r="C831" i="1" s="1"/>
  <c r="C847" i="1" s="1"/>
  <c r="C863" i="1" s="1"/>
  <c r="C879" i="1" s="1"/>
  <c r="C895" i="1" s="1"/>
  <c r="C911" i="1" s="1"/>
  <c r="C927" i="1" s="1"/>
  <c r="C943" i="1" s="1"/>
  <c r="C959" i="1" s="1"/>
  <c r="C975" i="1" s="1"/>
  <c r="C991" i="1" s="1"/>
  <c r="C1007" i="1" s="1"/>
  <c r="C1023" i="1" s="1"/>
  <c r="B31" i="1"/>
  <c r="Q30" i="1"/>
  <c r="C30" i="1"/>
  <c r="C46" i="1" s="1"/>
  <c r="C62" i="1" s="1"/>
  <c r="C78" i="1" s="1"/>
  <c r="C94" i="1" s="1"/>
  <c r="C110" i="1" s="1"/>
  <c r="C126" i="1" s="1"/>
  <c r="C142" i="1" s="1"/>
  <c r="C158" i="1" s="1"/>
  <c r="C174" i="1" s="1"/>
  <c r="C190" i="1" s="1"/>
  <c r="C206" i="1" s="1"/>
  <c r="C222" i="1" s="1"/>
  <c r="C238" i="1" s="1"/>
  <c r="C254" i="1" s="1"/>
  <c r="C270" i="1" s="1"/>
  <c r="C286" i="1" s="1"/>
  <c r="C302" i="1" s="1"/>
  <c r="C318" i="1" s="1"/>
  <c r="C334" i="1" s="1"/>
  <c r="C350" i="1" s="1"/>
  <c r="C366" i="1" s="1"/>
  <c r="C382" i="1" s="1"/>
  <c r="C398" i="1" s="1"/>
  <c r="C414" i="1" s="1"/>
  <c r="C430" i="1" s="1"/>
  <c r="C446" i="1" s="1"/>
  <c r="C462" i="1" s="1"/>
  <c r="C478" i="1" s="1"/>
  <c r="C494" i="1" s="1"/>
  <c r="C510" i="1" s="1"/>
  <c r="C526" i="1" s="1"/>
  <c r="C542" i="1" s="1"/>
  <c r="C558" i="1" s="1"/>
  <c r="C574" i="1" s="1"/>
  <c r="C590" i="1" s="1"/>
  <c r="C606" i="1" s="1"/>
  <c r="C622" i="1" s="1"/>
  <c r="C638" i="1" s="1"/>
  <c r="C654" i="1" s="1"/>
  <c r="C670" i="1" s="1"/>
  <c r="C686" i="1" s="1"/>
  <c r="C702" i="1" s="1"/>
  <c r="C718" i="1" s="1"/>
  <c r="C734" i="1" s="1"/>
  <c r="C750" i="1" s="1"/>
  <c r="C766" i="1" s="1"/>
  <c r="C782" i="1" s="1"/>
  <c r="C798" i="1" s="1"/>
  <c r="C814" i="1" s="1"/>
  <c r="C830" i="1" s="1"/>
  <c r="C846" i="1" s="1"/>
  <c r="C862" i="1" s="1"/>
  <c r="C878" i="1" s="1"/>
  <c r="C894" i="1" s="1"/>
  <c r="C910" i="1" s="1"/>
  <c r="C926" i="1" s="1"/>
  <c r="C942" i="1" s="1"/>
  <c r="C958" i="1" s="1"/>
  <c r="C974" i="1" s="1"/>
  <c r="C990" i="1" s="1"/>
  <c r="C1006" i="1" s="1"/>
  <c r="C1022" i="1" s="1"/>
  <c r="B30" i="1"/>
  <c r="Q29" i="1"/>
  <c r="C29" i="1"/>
  <c r="C45" i="1" s="1"/>
  <c r="C61" i="1" s="1"/>
  <c r="C77" i="1" s="1"/>
  <c r="C93" i="1" s="1"/>
  <c r="C109" i="1" s="1"/>
  <c r="C125" i="1" s="1"/>
  <c r="C141" i="1" s="1"/>
  <c r="C157" i="1" s="1"/>
  <c r="C173" i="1" s="1"/>
  <c r="C189" i="1" s="1"/>
  <c r="C205" i="1" s="1"/>
  <c r="C221" i="1" s="1"/>
  <c r="C237" i="1" s="1"/>
  <c r="C253" i="1" s="1"/>
  <c r="C269" i="1" s="1"/>
  <c r="C285" i="1" s="1"/>
  <c r="C301" i="1" s="1"/>
  <c r="C317" i="1" s="1"/>
  <c r="C333" i="1" s="1"/>
  <c r="C349" i="1" s="1"/>
  <c r="C365" i="1" s="1"/>
  <c r="C381" i="1" s="1"/>
  <c r="C397" i="1" s="1"/>
  <c r="C413" i="1" s="1"/>
  <c r="C429" i="1" s="1"/>
  <c r="C445" i="1" s="1"/>
  <c r="C461" i="1" s="1"/>
  <c r="C477" i="1" s="1"/>
  <c r="C493" i="1" s="1"/>
  <c r="C509" i="1" s="1"/>
  <c r="C525" i="1" s="1"/>
  <c r="C541" i="1" s="1"/>
  <c r="C557" i="1" s="1"/>
  <c r="C573" i="1" s="1"/>
  <c r="C589" i="1" s="1"/>
  <c r="C605" i="1" s="1"/>
  <c r="C621" i="1" s="1"/>
  <c r="C637" i="1" s="1"/>
  <c r="C653" i="1" s="1"/>
  <c r="C669" i="1" s="1"/>
  <c r="C685" i="1" s="1"/>
  <c r="C701" i="1" s="1"/>
  <c r="C717" i="1" s="1"/>
  <c r="C733" i="1" s="1"/>
  <c r="C749" i="1" s="1"/>
  <c r="C765" i="1" s="1"/>
  <c r="C781" i="1" s="1"/>
  <c r="C797" i="1" s="1"/>
  <c r="C813" i="1" s="1"/>
  <c r="C829" i="1" s="1"/>
  <c r="C845" i="1" s="1"/>
  <c r="C861" i="1" s="1"/>
  <c r="C877" i="1" s="1"/>
  <c r="C893" i="1" s="1"/>
  <c r="C909" i="1" s="1"/>
  <c r="C925" i="1" s="1"/>
  <c r="C941" i="1" s="1"/>
  <c r="C957" i="1" s="1"/>
  <c r="C973" i="1" s="1"/>
  <c r="C989" i="1" s="1"/>
  <c r="C1005" i="1" s="1"/>
  <c r="C1021" i="1" s="1"/>
  <c r="B29" i="1"/>
  <c r="Q28" i="1"/>
  <c r="C28" i="1"/>
  <c r="C44" i="1" s="1"/>
  <c r="C60" i="1" s="1"/>
  <c r="C76" i="1" s="1"/>
  <c r="C92" i="1" s="1"/>
  <c r="C108" i="1" s="1"/>
  <c r="C124" i="1" s="1"/>
  <c r="C140" i="1" s="1"/>
  <c r="C156" i="1" s="1"/>
  <c r="C172" i="1" s="1"/>
  <c r="C188" i="1" s="1"/>
  <c r="C204" i="1" s="1"/>
  <c r="C220" i="1" s="1"/>
  <c r="C236" i="1" s="1"/>
  <c r="C252" i="1" s="1"/>
  <c r="C268" i="1" s="1"/>
  <c r="C284" i="1" s="1"/>
  <c r="C300" i="1" s="1"/>
  <c r="C316" i="1" s="1"/>
  <c r="C332" i="1" s="1"/>
  <c r="C348" i="1" s="1"/>
  <c r="C364" i="1" s="1"/>
  <c r="C380" i="1" s="1"/>
  <c r="C396" i="1" s="1"/>
  <c r="C412" i="1" s="1"/>
  <c r="C428" i="1" s="1"/>
  <c r="C444" i="1" s="1"/>
  <c r="C460" i="1" s="1"/>
  <c r="C476" i="1" s="1"/>
  <c r="C492" i="1" s="1"/>
  <c r="C508" i="1" s="1"/>
  <c r="C524" i="1" s="1"/>
  <c r="C540" i="1" s="1"/>
  <c r="C556" i="1" s="1"/>
  <c r="C572" i="1" s="1"/>
  <c r="C588" i="1" s="1"/>
  <c r="C604" i="1" s="1"/>
  <c r="C620" i="1" s="1"/>
  <c r="C636" i="1" s="1"/>
  <c r="C652" i="1" s="1"/>
  <c r="C668" i="1" s="1"/>
  <c r="C684" i="1" s="1"/>
  <c r="C700" i="1" s="1"/>
  <c r="C716" i="1" s="1"/>
  <c r="C732" i="1" s="1"/>
  <c r="C748" i="1" s="1"/>
  <c r="C764" i="1" s="1"/>
  <c r="C780" i="1" s="1"/>
  <c r="C796" i="1" s="1"/>
  <c r="C812" i="1" s="1"/>
  <c r="C828" i="1" s="1"/>
  <c r="C844" i="1" s="1"/>
  <c r="C860" i="1" s="1"/>
  <c r="C876" i="1" s="1"/>
  <c r="C892" i="1" s="1"/>
  <c r="C908" i="1" s="1"/>
  <c r="C924" i="1" s="1"/>
  <c r="C940" i="1" s="1"/>
  <c r="C956" i="1" s="1"/>
  <c r="C972" i="1" s="1"/>
  <c r="C988" i="1" s="1"/>
  <c r="C1004" i="1" s="1"/>
  <c r="C1020" i="1" s="1"/>
  <c r="B28" i="1"/>
  <c r="B44" i="1" s="1"/>
  <c r="Q27" i="1"/>
  <c r="C27" i="1"/>
  <c r="C43" i="1" s="1"/>
  <c r="C59" i="1" s="1"/>
  <c r="C75" i="1" s="1"/>
  <c r="C91" i="1" s="1"/>
  <c r="C107" i="1" s="1"/>
  <c r="C123" i="1" s="1"/>
  <c r="C139" i="1" s="1"/>
  <c r="C155" i="1" s="1"/>
  <c r="C171" i="1" s="1"/>
  <c r="C187" i="1" s="1"/>
  <c r="C203" i="1" s="1"/>
  <c r="C219" i="1" s="1"/>
  <c r="C235" i="1" s="1"/>
  <c r="C251" i="1" s="1"/>
  <c r="C267" i="1" s="1"/>
  <c r="C283" i="1" s="1"/>
  <c r="C299" i="1" s="1"/>
  <c r="C315" i="1" s="1"/>
  <c r="C331" i="1" s="1"/>
  <c r="C347" i="1" s="1"/>
  <c r="C363" i="1" s="1"/>
  <c r="C379" i="1" s="1"/>
  <c r="C395" i="1" s="1"/>
  <c r="C411" i="1" s="1"/>
  <c r="C427" i="1" s="1"/>
  <c r="C443" i="1" s="1"/>
  <c r="C459" i="1" s="1"/>
  <c r="C475" i="1" s="1"/>
  <c r="C491" i="1" s="1"/>
  <c r="C507" i="1" s="1"/>
  <c r="C523" i="1" s="1"/>
  <c r="C539" i="1" s="1"/>
  <c r="C555" i="1" s="1"/>
  <c r="C571" i="1" s="1"/>
  <c r="C587" i="1" s="1"/>
  <c r="C603" i="1" s="1"/>
  <c r="C619" i="1" s="1"/>
  <c r="C635" i="1" s="1"/>
  <c r="C651" i="1" s="1"/>
  <c r="C667" i="1" s="1"/>
  <c r="C683" i="1" s="1"/>
  <c r="C699" i="1" s="1"/>
  <c r="C715" i="1" s="1"/>
  <c r="C731" i="1" s="1"/>
  <c r="C747" i="1" s="1"/>
  <c r="C763" i="1" s="1"/>
  <c r="C779" i="1" s="1"/>
  <c r="C795" i="1" s="1"/>
  <c r="C811" i="1" s="1"/>
  <c r="C827" i="1" s="1"/>
  <c r="C843" i="1" s="1"/>
  <c r="C859" i="1" s="1"/>
  <c r="C875" i="1" s="1"/>
  <c r="C891" i="1" s="1"/>
  <c r="C907" i="1" s="1"/>
  <c r="C923" i="1" s="1"/>
  <c r="C939" i="1" s="1"/>
  <c r="C955" i="1" s="1"/>
  <c r="C971" i="1" s="1"/>
  <c r="C987" i="1" s="1"/>
  <c r="C1003" i="1" s="1"/>
  <c r="C1019" i="1" s="1"/>
  <c r="B27" i="1"/>
  <c r="Q26" i="1"/>
  <c r="C26" i="1"/>
  <c r="C42" i="1" s="1"/>
  <c r="C58" i="1" s="1"/>
  <c r="C74" i="1" s="1"/>
  <c r="C90" i="1" s="1"/>
  <c r="C106" i="1" s="1"/>
  <c r="C122" i="1" s="1"/>
  <c r="C138" i="1" s="1"/>
  <c r="C154" i="1" s="1"/>
  <c r="C170" i="1" s="1"/>
  <c r="C186" i="1" s="1"/>
  <c r="C202" i="1" s="1"/>
  <c r="C218" i="1" s="1"/>
  <c r="C234" i="1" s="1"/>
  <c r="C250" i="1" s="1"/>
  <c r="C266" i="1" s="1"/>
  <c r="C282" i="1" s="1"/>
  <c r="C298" i="1" s="1"/>
  <c r="C314" i="1" s="1"/>
  <c r="C330" i="1" s="1"/>
  <c r="C346" i="1" s="1"/>
  <c r="C362" i="1" s="1"/>
  <c r="C378" i="1" s="1"/>
  <c r="C394" i="1" s="1"/>
  <c r="C410" i="1" s="1"/>
  <c r="C426" i="1" s="1"/>
  <c r="C442" i="1" s="1"/>
  <c r="C458" i="1" s="1"/>
  <c r="C474" i="1" s="1"/>
  <c r="C490" i="1" s="1"/>
  <c r="C506" i="1" s="1"/>
  <c r="C522" i="1" s="1"/>
  <c r="C538" i="1" s="1"/>
  <c r="C554" i="1" s="1"/>
  <c r="C570" i="1" s="1"/>
  <c r="C586" i="1" s="1"/>
  <c r="C602" i="1" s="1"/>
  <c r="C618" i="1" s="1"/>
  <c r="C634" i="1" s="1"/>
  <c r="C650" i="1" s="1"/>
  <c r="C666" i="1" s="1"/>
  <c r="C682" i="1" s="1"/>
  <c r="C698" i="1" s="1"/>
  <c r="C714" i="1" s="1"/>
  <c r="C730" i="1" s="1"/>
  <c r="C746" i="1" s="1"/>
  <c r="C762" i="1" s="1"/>
  <c r="C778" i="1" s="1"/>
  <c r="C794" i="1" s="1"/>
  <c r="C810" i="1" s="1"/>
  <c r="C826" i="1" s="1"/>
  <c r="C842" i="1" s="1"/>
  <c r="C858" i="1" s="1"/>
  <c r="C874" i="1" s="1"/>
  <c r="C890" i="1" s="1"/>
  <c r="C906" i="1" s="1"/>
  <c r="C922" i="1" s="1"/>
  <c r="C938" i="1" s="1"/>
  <c r="C954" i="1" s="1"/>
  <c r="C970" i="1" s="1"/>
  <c r="C986" i="1" s="1"/>
  <c r="C1002" i="1" s="1"/>
  <c r="C1018" i="1" s="1"/>
  <c r="B26" i="1"/>
  <c r="Q25" i="1"/>
  <c r="C25" i="1"/>
  <c r="C41" i="1" s="1"/>
  <c r="C57" i="1" s="1"/>
  <c r="C73" i="1" s="1"/>
  <c r="C89" i="1" s="1"/>
  <c r="C105" i="1" s="1"/>
  <c r="C121" i="1" s="1"/>
  <c r="C137" i="1" s="1"/>
  <c r="C153" i="1" s="1"/>
  <c r="C169" i="1" s="1"/>
  <c r="C185" i="1" s="1"/>
  <c r="C201" i="1" s="1"/>
  <c r="C217" i="1" s="1"/>
  <c r="C233" i="1" s="1"/>
  <c r="C249" i="1" s="1"/>
  <c r="C265" i="1" s="1"/>
  <c r="C281" i="1" s="1"/>
  <c r="C297" i="1" s="1"/>
  <c r="C313" i="1" s="1"/>
  <c r="C329" i="1" s="1"/>
  <c r="C345" i="1" s="1"/>
  <c r="C361" i="1" s="1"/>
  <c r="C377" i="1" s="1"/>
  <c r="C393" i="1" s="1"/>
  <c r="C409" i="1" s="1"/>
  <c r="C425" i="1" s="1"/>
  <c r="C441" i="1" s="1"/>
  <c r="C457" i="1" s="1"/>
  <c r="C473" i="1" s="1"/>
  <c r="C489" i="1" s="1"/>
  <c r="C505" i="1" s="1"/>
  <c r="C521" i="1" s="1"/>
  <c r="C537" i="1" s="1"/>
  <c r="C553" i="1" s="1"/>
  <c r="C569" i="1" s="1"/>
  <c r="C585" i="1" s="1"/>
  <c r="C601" i="1" s="1"/>
  <c r="C617" i="1" s="1"/>
  <c r="C633" i="1" s="1"/>
  <c r="C649" i="1" s="1"/>
  <c r="C665" i="1" s="1"/>
  <c r="C681" i="1" s="1"/>
  <c r="C697" i="1" s="1"/>
  <c r="C713" i="1" s="1"/>
  <c r="C729" i="1" s="1"/>
  <c r="C745" i="1" s="1"/>
  <c r="C761" i="1" s="1"/>
  <c r="C777" i="1" s="1"/>
  <c r="C793" i="1" s="1"/>
  <c r="C809" i="1" s="1"/>
  <c r="C825" i="1" s="1"/>
  <c r="C841" i="1" s="1"/>
  <c r="C857" i="1" s="1"/>
  <c r="C873" i="1" s="1"/>
  <c r="C889" i="1" s="1"/>
  <c r="C905" i="1" s="1"/>
  <c r="C921" i="1" s="1"/>
  <c r="C937" i="1" s="1"/>
  <c r="C953" i="1" s="1"/>
  <c r="C969" i="1" s="1"/>
  <c r="C985" i="1" s="1"/>
  <c r="C1001" i="1" s="1"/>
  <c r="C1017" i="1" s="1"/>
  <c r="B25" i="1"/>
  <c r="Q24" i="1"/>
  <c r="C24" i="1"/>
  <c r="C40" i="1" s="1"/>
  <c r="C56" i="1" s="1"/>
  <c r="C72" i="1" s="1"/>
  <c r="C88" i="1" s="1"/>
  <c r="C104" i="1" s="1"/>
  <c r="C120" i="1" s="1"/>
  <c r="C136" i="1" s="1"/>
  <c r="C152" i="1" s="1"/>
  <c r="C168" i="1" s="1"/>
  <c r="C184" i="1" s="1"/>
  <c r="C200" i="1" s="1"/>
  <c r="C216" i="1" s="1"/>
  <c r="C232" i="1" s="1"/>
  <c r="C248" i="1" s="1"/>
  <c r="C264" i="1" s="1"/>
  <c r="C280" i="1" s="1"/>
  <c r="C296" i="1" s="1"/>
  <c r="C312" i="1" s="1"/>
  <c r="C328" i="1" s="1"/>
  <c r="C344" i="1" s="1"/>
  <c r="C360" i="1" s="1"/>
  <c r="C376" i="1" s="1"/>
  <c r="C392" i="1" s="1"/>
  <c r="C408" i="1" s="1"/>
  <c r="C424" i="1" s="1"/>
  <c r="C440" i="1" s="1"/>
  <c r="C456" i="1" s="1"/>
  <c r="C472" i="1" s="1"/>
  <c r="C488" i="1" s="1"/>
  <c r="C504" i="1" s="1"/>
  <c r="C520" i="1" s="1"/>
  <c r="C536" i="1" s="1"/>
  <c r="C552" i="1" s="1"/>
  <c r="C568" i="1" s="1"/>
  <c r="C584" i="1" s="1"/>
  <c r="C600" i="1" s="1"/>
  <c r="C616" i="1" s="1"/>
  <c r="C632" i="1" s="1"/>
  <c r="C648" i="1" s="1"/>
  <c r="C664" i="1" s="1"/>
  <c r="C680" i="1" s="1"/>
  <c r="C696" i="1" s="1"/>
  <c r="C712" i="1" s="1"/>
  <c r="C728" i="1" s="1"/>
  <c r="C744" i="1" s="1"/>
  <c r="C760" i="1" s="1"/>
  <c r="C776" i="1" s="1"/>
  <c r="C792" i="1" s="1"/>
  <c r="C808" i="1" s="1"/>
  <c r="C824" i="1" s="1"/>
  <c r="C840" i="1" s="1"/>
  <c r="C856" i="1" s="1"/>
  <c r="C872" i="1" s="1"/>
  <c r="C888" i="1" s="1"/>
  <c r="C904" i="1" s="1"/>
  <c r="C920" i="1" s="1"/>
  <c r="C936" i="1" s="1"/>
  <c r="C952" i="1" s="1"/>
  <c r="C968" i="1" s="1"/>
  <c r="C984" i="1" s="1"/>
  <c r="C1000" i="1" s="1"/>
  <c r="C1016" i="1" s="1"/>
  <c r="B24" i="1"/>
  <c r="B40" i="1" s="1"/>
  <c r="Q23" i="1"/>
  <c r="C23" i="1"/>
  <c r="C39" i="1" s="1"/>
  <c r="C55" i="1" s="1"/>
  <c r="C71" i="1" s="1"/>
  <c r="C87" i="1" s="1"/>
  <c r="C103" i="1" s="1"/>
  <c r="C119" i="1" s="1"/>
  <c r="C135" i="1" s="1"/>
  <c r="C151" i="1" s="1"/>
  <c r="C167" i="1" s="1"/>
  <c r="C183" i="1" s="1"/>
  <c r="C199" i="1" s="1"/>
  <c r="C215" i="1" s="1"/>
  <c r="C231" i="1" s="1"/>
  <c r="C247" i="1" s="1"/>
  <c r="C263" i="1" s="1"/>
  <c r="C279" i="1" s="1"/>
  <c r="C295" i="1" s="1"/>
  <c r="C311" i="1" s="1"/>
  <c r="C327" i="1" s="1"/>
  <c r="C343" i="1" s="1"/>
  <c r="C359" i="1" s="1"/>
  <c r="C375" i="1" s="1"/>
  <c r="C391" i="1" s="1"/>
  <c r="C407" i="1" s="1"/>
  <c r="C423" i="1" s="1"/>
  <c r="C439" i="1" s="1"/>
  <c r="C455" i="1" s="1"/>
  <c r="C471" i="1" s="1"/>
  <c r="C487" i="1" s="1"/>
  <c r="C503" i="1" s="1"/>
  <c r="C519" i="1" s="1"/>
  <c r="C535" i="1" s="1"/>
  <c r="C551" i="1" s="1"/>
  <c r="C567" i="1" s="1"/>
  <c r="C583" i="1" s="1"/>
  <c r="C599" i="1" s="1"/>
  <c r="C615" i="1" s="1"/>
  <c r="C631" i="1" s="1"/>
  <c r="C647" i="1" s="1"/>
  <c r="C663" i="1" s="1"/>
  <c r="C679" i="1" s="1"/>
  <c r="C695" i="1" s="1"/>
  <c r="C711" i="1" s="1"/>
  <c r="C727" i="1" s="1"/>
  <c r="C743" i="1" s="1"/>
  <c r="C759" i="1" s="1"/>
  <c r="C775" i="1" s="1"/>
  <c r="C791" i="1" s="1"/>
  <c r="C807" i="1" s="1"/>
  <c r="C823" i="1" s="1"/>
  <c r="C839" i="1" s="1"/>
  <c r="C855" i="1" s="1"/>
  <c r="C871" i="1" s="1"/>
  <c r="C887" i="1" s="1"/>
  <c r="C903" i="1" s="1"/>
  <c r="C919" i="1" s="1"/>
  <c r="C935" i="1" s="1"/>
  <c r="C951" i="1" s="1"/>
  <c r="C967" i="1" s="1"/>
  <c r="C983" i="1" s="1"/>
  <c r="C999" i="1" s="1"/>
  <c r="C1015" i="1" s="1"/>
  <c r="B23" i="1"/>
  <c r="Q22" i="1"/>
  <c r="C22" i="1"/>
  <c r="C38" i="1" s="1"/>
  <c r="C54" i="1" s="1"/>
  <c r="C70" i="1" s="1"/>
  <c r="C86" i="1" s="1"/>
  <c r="C102" i="1" s="1"/>
  <c r="C118" i="1" s="1"/>
  <c r="C134" i="1" s="1"/>
  <c r="C150" i="1" s="1"/>
  <c r="C166" i="1" s="1"/>
  <c r="C182" i="1" s="1"/>
  <c r="C198" i="1" s="1"/>
  <c r="C214" i="1" s="1"/>
  <c r="C230" i="1" s="1"/>
  <c r="C246" i="1" s="1"/>
  <c r="C262" i="1" s="1"/>
  <c r="C278" i="1" s="1"/>
  <c r="C294" i="1" s="1"/>
  <c r="C310" i="1" s="1"/>
  <c r="C326" i="1" s="1"/>
  <c r="C342" i="1" s="1"/>
  <c r="C358" i="1" s="1"/>
  <c r="C374" i="1" s="1"/>
  <c r="C390" i="1" s="1"/>
  <c r="C406" i="1" s="1"/>
  <c r="C422" i="1" s="1"/>
  <c r="C438" i="1" s="1"/>
  <c r="C454" i="1" s="1"/>
  <c r="C470" i="1" s="1"/>
  <c r="C486" i="1" s="1"/>
  <c r="C502" i="1" s="1"/>
  <c r="C518" i="1" s="1"/>
  <c r="C534" i="1" s="1"/>
  <c r="C550" i="1" s="1"/>
  <c r="C566" i="1" s="1"/>
  <c r="C582" i="1" s="1"/>
  <c r="C598" i="1" s="1"/>
  <c r="C614" i="1" s="1"/>
  <c r="C630" i="1" s="1"/>
  <c r="C646" i="1" s="1"/>
  <c r="C662" i="1" s="1"/>
  <c r="C678" i="1" s="1"/>
  <c r="C694" i="1" s="1"/>
  <c r="C710" i="1" s="1"/>
  <c r="C726" i="1" s="1"/>
  <c r="C742" i="1" s="1"/>
  <c r="C758" i="1" s="1"/>
  <c r="C774" i="1" s="1"/>
  <c r="C790" i="1" s="1"/>
  <c r="C806" i="1" s="1"/>
  <c r="C822" i="1" s="1"/>
  <c r="C838" i="1" s="1"/>
  <c r="C854" i="1" s="1"/>
  <c r="C870" i="1" s="1"/>
  <c r="C886" i="1" s="1"/>
  <c r="C902" i="1" s="1"/>
  <c r="C918" i="1" s="1"/>
  <c r="C934" i="1" s="1"/>
  <c r="C950" i="1" s="1"/>
  <c r="C966" i="1" s="1"/>
  <c r="C982" i="1" s="1"/>
  <c r="C998" i="1" s="1"/>
  <c r="C1014" i="1" s="1"/>
  <c r="B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AG43" i="3" l="1"/>
  <c r="AG28" i="3"/>
  <c r="AG30" i="3"/>
  <c r="AG33" i="3"/>
  <c r="AG18" i="3"/>
  <c r="AG41" i="3"/>
  <c r="AG26" i="3"/>
  <c r="AG34" i="3"/>
  <c r="AG19" i="3"/>
  <c r="AG37" i="3"/>
  <c r="AG22" i="3"/>
  <c r="AG44" i="3"/>
  <c r="AG36" i="3"/>
  <c r="AG21" i="3"/>
  <c r="AG38" i="3"/>
  <c r="AG23" i="3"/>
  <c r="AI60" i="3"/>
  <c r="AG32" i="3"/>
  <c r="N41" i="3"/>
  <c r="N56" i="3" s="1"/>
  <c r="N71" i="3" s="1"/>
  <c r="N86" i="3" s="1"/>
  <c r="N101" i="3" s="1"/>
  <c r="N116" i="3" s="1"/>
  <c r="N131" i="3" s="1"/>
  <c r="N146" i="3" s="1"/>
  <c r="N161" i="3" s="1"/>
  <c r="N176" i="3" s="1"/>
  <c r="N191" i="3" s="1"/>
  <c r="N206" i="3" s="1"/>
  <c r="N221" i="3" s="1"/>
  <c r="N236" i="3" s="1"/>
  <c r="AI50" i="3"/>
  <c r="AG56" i="3"/>
  <c r="L7" i="1"/>
  <c r="A17" i="3"/>
  <c r="A24" i="3"/>
  <c r="A25" i="3"/>
  <c r="M34" i="3"/>
  <c r="M49" i="3" s="1"/>
  <c r="AG35" i="3"/>
  <c r="A40" i="3"/>
  <c r="M42" i="3"/>
  <c r="AI58" i="3"/>
  <c r="J6" i="1"/>
  <c r="M16" i="1"/>
  <c r="AG39" i="3"/>
  <c r="AI52" i="3"/>
  <c r="B56" i="1"/>
  <c r="B60" i="1"/>
  <c r="B64" i="1"/>
  <c r="B68" i="1"/>
  <c r="B41" i="1"/>
  <c r="B45" i="1"/>
  <c r="B49" i="1"/>
  <c r="B38" i="1"/>
  <c r="B42" i="1"/>
  <c r="B46" i="1"/>
  <c r="B50" i="1"/>
  <c r="B39" i="1"/>
  <c r="B43" i="1"/>
  <c r="B47" i="1"/>
  <c r="B51" i="1"/>
  <c r="C47" i="3"/>
  <c r="C62" i="3" s="1"/>
  <c r="C77" i="3" s="1"/>
  <c r="C92" i="3" s="1"/>
  <c r="C107" i="3" s="1"/>
  <c r="C122" i="3" s="1"/>
  <c r="C137" i="3" s="1"/>
  <c r="C152" i="3" s="1"/>
  <c r="C167" i="3" s="1"/>
  <c r="C182" i="3" s="1"/>
  <c r="C197" i="3" s="1"/>
  <c r="C212" i="3" s="1"/>
  <c r="C227" i="3" s="1"/>
  <c r="C242" i="3" s="1"/>
  <c r="A32" i="3"/>
  <c r="C258" i="3"/>
  <c r="B49" i="3"/>
  <c r="A34" i="3"/>
  <c r="M50" i="3"/>
  <c r="M51" i="3"/>
  <c r="AG53" i="3"/>
  <c r="C265" i="3"/>
  <c r="C266" i="3"/>
  <c r="M73" i="3"/>
  <c r="C259" i="3"/>
  <c r="B65" i="3"/>
  <c r="A50" i="3"/>
  <c r="B66" i="3"/>
  <c r="V99" i="3"/>
  <c r="AI84" i="3"/>
  <c r="D47" i="3"/>
  <c r="N49" i="3"/>
  <c r="N64" i="3" s="1"/>
  <c r="N79" i="3" s="1"/>
  <c r="N94" i="3" s="1"/>
  <c r="N109" i="3" s="1"/>
  <c r="N124" i="3" s="1"/>
  <c r="N139" i="3" s="1"/>
  <c r="N154" i="3" s="1"/>
  <c r="N169" i="3" s="1"/>
  <c r="N184" i="3" s="1"/>
  <c r="N199" i="3" s="1"/>
  <c r="N214" i="3" s="1"/>
  <c r="N229" i="3" s="1"/>
  <c r="B52" i="3"/>
  <c r="A37" i="3"/>
  <c r="D69" i="3"/>
  <c r="B58" i="3"/>
  <c r="A43" i="3"/>
  <c r="B59" i="3"/>
  <c r="A44" i="3"/>
  <c r="A45" i="3"/>
  <c r="M60" i="3"/>
  <c r="C260" i="3"/>
  <c r="M68" i="3"/>
  <c r="V78" i="3"/>
  <c r="AI63" i="3"/>
  <c r="V83" i="3"/>
  <c r="AI68" i="3"/>
  <c r="M47" i="3"/>
  <c r="AG49" i="3"/>
  <c r="C51" i="3"/>
  <c r="C66" i="3" s="1"/>
  <c r="C81" i="3" s="1"/>
  <c r="C96" i="3" s="1"/>
  <c r="C111" i="3" s="1"/>
  <c r="C126" i="3" s="1"/>
  <c r="C141" i="3" s="1"/>
  <c r="C156" i="3" s="1"/>
  <c r="C171" i="3" s="1"/>
  <c r="C186" i="3" s="1"/>
  <c r="C201" i="3" s="1"/>
  <c r="C216" i="3" s="1"/>
  <c r="C231" i="3" s="1"/>
  <c r="C246" i="3" s="1"/>
  <c r="A36" i="3"/>
  <c r="C262" i="3"/>
  <c r="B53" i="3"/>
  <c r="A38" i="3"/>
  <c r="M55" i="3"/>
  <c r="D57" i="3"/>
  <c r="C58" i="3"/>
  <c r="C73" i="3" s="1"/>
  <c r="C88" i="3" s="1"/>
  <c r="C103" i="3" s="1"/>
  <c r="C118" i="3" s="1"/>
  <c r="C133" i="3" s="1"/>
  <c r="C148" i="3" s="1"/>
  <c r="C163" i="3" s="1"/>
  <c r="C178" i="3" s="1"/>
  <c r="C193" i="3" s="1"/>
  <c r="C208" i="3" s="1"/>
  <c r="C223" i="3" s="1"/>
  <c r="C238" i="3" s="1"/>
  <c r="C253" i="3" s="1"/>
  <c r="C270" i="3"/>
  <c r="B61" i="3"/>
  <c r="A46" i="3"/>
  <c r="M61" i="3"/>
  <c r="B62" i="3"/>
  <c r="A47" i="3"/>
  <c r="M63" i="3"/>
  <c r="C263" i="3"/>
  <c r="C264" i="3"/>
  <c r="C271" i="3"/>
  <c r="V86" i="3"/>
  <c r="AI71" i="3"/>
  <c r="C269" i="3"/>
  <c r="V91" i="3"/>
  <c r="AI76" i="3"/>
  <c r="B48" i="3"/>
  <c r="A33" i="3"/>
  <c r="D51" i="3"/>
  <c r="A39" i="3"/>
  <c r="B54" i="3"/>
  <c r="A56" i="3"/>
  <c r="B71" i="3"/>
  <c r="M56" i="3"/>
  <c r="D67" i="3"/>
  <c r="AI64" i="3"/>
  <c r="V79" i="3"/>
  <c r="V87" i="3"/>
  <c r="AI72" i="3"/>
  <c r="V95" i="3"/>
  <c r="AI80" i="3"/>
  <c r="V103" i="3"/>
  <c r="AI88" i="3"/>
  <c r="J8" i="1"/>
  <c r="N8" i="1"/>
  <c r="L9" i="1"/>
  <c r="J10" i="1"/>
  <c r="N10" i="1"/>
  <c r="L11" i="1"/>
  <c r="J12" i="1"/>
  <c r="N12" i="1"/>
  <c r="L13" i="1"/>
  <c r="J14" i="1"/>
  <c r="N14" i="1"/>
  <c r="L15" i="1"/>
  <c r="J16" i="1"/>
  <c r="N16" i="1"/>
  <c r="L17" i="1"/>
  <c r="J18" i="1"/>
  <c r="N18" i="1"/>
  <c r="L19" i="1"/>
  <c r="J20" i="1"/>
  <c r="N20" i="1"/>
  <c r="B42" i="3"/>
  <c r="D44" i="3"/>
  <c r="AG46" i="3"/>
  <c r="AG50" i="3"/>
  <c r="AI53" i="3"/>
  <c r="AI54" i="3"/>
  <c r="M57" i="3"/>
  <c r="AI61" i="3"/>
  <c r="AI65" i="3"/>
  <c r="AI69" i="3"/>
  <c r="D73" i="3"/>
  <c r="AI73" i="3"/>
  <c r="M7" i="1"/>
  <c r="K8" i="1"/>
  <c r="O8" i="1"/>
  <c r="M9" i="1"/>
  <c r="K10" i="1"/>
  <c r="O10" i="1"/>
  <c r="M11" i="1"/>
  <c r="K12" i="1"/>
  <c r="O12" i="1"/>
  <c r="M13" i="1"/>
  <c r="K14" i="1"/>
  <c r="O14" i="1"/>
  <c r="M15" i="1"/>
  <c r="K16" i="1"/>
  <c r="O16" i="1"/>
  <c r="M17" i="1"/>
  <c r="K18" i="1"/>
  <c r="O18" i="1"/>
  <c r="M19" i="1"/>
  <c r="K20" i="1"/>
  <c r="O20" i="1"/>
  <c r="D40" i="3"/>
  <c r="D41" i="3"/>
  <c r="C42" i="3"/>
  <c r="C57" i="3" s="1"/>
  <c r="C72" i="3" s="1"/>
  <c r="C87" i="3" s="1"/>
  <c r="C102" i="3" s="1"/>
  <c r="C117" i="3" s="1"/>
  <c r="C132" i="3" s="1"/>
  <c r="C147" i="3" s="1"/>
  <c r="C162" i="3" s="1"/>
  <c r="C177" i="3" s="1"/>
  <c r="C192" i="3" s="1"/>
  <c r="C207" i="3" s="1"/>
  <c r="C222" i="3" s="1"/>
  <c r="C237" i="3" s="1"/>
  <c r="C252" i="3" s="1"/>
  <c r="AG42" i="3"/>
  <c r="D48" i="3"/>
  <c r="AI48" i="3"/>
  <c r="V66" i="3"/>
  <c r="AI51" i="3"/>
  <c r="M52" i="3"/>
  <c r="B55" i="3"/>
  <c r="AI56" i="3"/>
  <c r="V74" i="3"/>
  <c r="AI59" i="3"/>
  <c r="B60" i="3"/>
  <c r="M64" i="3"/>
  <c r="AG71" i="3"/>
  <c r="J7" i="1"/>
  <c r="N7" i="1"/>
  <c r="L8" i="1"/>
  <c r="J9" i="1"/>
  <c r="N9" i="1"/>
  <c r="L10" i="1"/>
  <c r="J11" i="1"/>
  <c r="N11" i="1"/>
  <c r="L12" i="1"/>
  <c r="J13" i="1"/>
  <c r="N13" i="1"/>
  <c r="L14" i="1"/>
  <c r="J15" i="1"/>
  <c r="N15" i="1"/>
  <c r="L16" i="1"/>
  <c r="J17" i="1"/>
  <c r="N17" i="1"/>
  <c r="L18" i="1"/>
  <c r="J19" i="1"/>
  <c r="N19" i="1"/>
  <c r="L20" i="1"/>
  <c r="A18" i="3"/>
  <c r="A22" i="3"/>
  <c r="A26" i="3"/>
  <c r="A30" i="3"/>
  <c r="D35" i="3"/>
  <c r="M44" i="3"/>
  <c r="D49" i="3"/>
  <c r="AI49" i="3"/>
  <c r="AG54" i="3"/>
  <c r="AI57" i="3"/>
  <c r="V67" i="3"/>
  <c r="M69" i="3"/>
  <c r="V75" i="3"/>
  <c r="K7" i="1"/>
  <c r="O7" i="1"/>
  <c r="M8" i="1"/>
  <c r="K9" i="1"/>
  <c r="O9" i="1"/>
  <c r="M10" i="1"/>
  <c r="K11" i="1"/>
  <c r="O11" i="1"/>
  <c r="M12" i="1"/>
  <c r="K13" i="1"/>
  <c r="O13" i="1"/>
  <c r="M14" i="1"/>
  <c r="K15" i="1"/>
  <c r="O15" i="1"/>
  <c r="K17" i="1"/>
  <c r="O17" i="1"/>
  <c r="M18" i="1"/>
  <c r="K19" i="1"/>
  <c r="O19" i="1"/>
  <c r="A19" i="3"/>
  <c r="A23" i="3"/>
  <c r="A31" i="3"/>
  <c r="A35" i="3"/>
  <c r="A41" i="3"/>
  <c r="V62" i="3"/>
  <c r="AI47" i="3"/>
  <c r="V70" i="3"/>
  <c r="AI55" i="3"/>
  <c r="D60" i="3"/>
  <c r="D68" i="3"/>
  <c r="D76" i="3"/>
  <c r="AG52" i="3" l="1"/>
  <c r="AG58" i="3"/>
  <c r="AG45" i="3"/>
  <c r="AG40" i="3"/>
  <c r="AG59" i="3"/>
  <c r="AG48" i="3"/>
  <c r="AG47" i="3"/>
  <c r="J39" i="1"/>
  <c r="J32" i="1"/>
  <c r="J28" i="1"/>
  <c r="L26" i="1"/>
  <c r="L22" i="1"/>
  <c r="J27" i="1"/>
  <c r="L28" i="1"/>
  <c r="J25" i="1"/>
  <c r="L33" i="1"/>
  <c r="K44" i="1"/>
  <c r="K35" i="1"/>
  <c r="J24" i="1"/>
  <c r="M45" i="1"/>
  <c r="O25" i="1"/>
  <c r="J30" i="1"/>
  <c r="N22" i="1"/>
  <c r="N29" i="1"/>
  <c r="M36" i="1"/>
  <c r="M84" i="3"/>
  <c r="D64" i="3"/>
  <c r="M59" i="3"/>
  <c r="N41" i="1"/>
  <c r="J41" i="1"/>
  <c r="M41" i="1"/>
  <c r="L41" i="1"/>
  <c r="D50" i="3"/>
  <c r="O41" i="1"/>
  <c r="K41" i="1"/>
  <c r="D75" i="3"/>
  <c r="V85" i="3"/>
  <c r="AI70" i="3"/>
  <c r="L52" i="1"/>
  <c r="M33" i="1"/>
  <c r="K45" i="1"/>
  <c r="J40" i="1"/>
  <c r="K34" i="1"/>
  <c r="K30" i="1"/>
  <c r="N27" i="1"/>
  <c r="K26" i="1"/>
  <c r="K22" i="1"/>
  <c r="B70" i="3"/>
  <c r="A55" i="3"/>
  <c r="V81" i="3"/>
  <c r="AI66" i="3"/>
  <c r="O47" i="1"/>
  <c r="K47" i="1"/>
  <c r="L47" i="1"/>
  <c r="J47" i="1"/>
  <c r="D56" i="3"/>
  <c r="N47" i="1"/>
  <c r="M40" i="1"/>
  <c r="M31" i="1"/>
  <c r="K29" i="1"/>
  <c r="N26" i="1"/>
  <c r="L24" i="1"/>
  <c r="M72" i="3"/>
  <c r="AG65" i="3"/>
  <c r="N45" i="1"/>
  <c r="L40" i="1"/>
  <c r="J33" i="1"/>
  <c r="L31" i="1"/>
  <c r="O28" i="1"/>
  <c r="M26" i="1"/>
  <c r="K24" i="1"/>
  <c r="B86" i="3"/>
  <c r="A71" i="3"/>
  <c r="N28" i="1"/>
  <c r="J42" i="1"/>
  <c r="L42" i="1"/>
  <c r="V101" i="3"/>
  <c r="AI86" i="3"/>
  <c r="M78" i="3"/>
  <c r="M76" i="3"/>
  <c r="A53" i="3"/>
  <c r="B68" i="3"/>
  <c r="M24" i="1"/>
  <c r="M62" i="3"/>
  <c r="M83" i="3"/>
  <c r="A59" i="3"/>
  <c r="B74" i="3"/>
  <c r="O31" i="1"/>
  <c r="A52" i="3"/>
  <c r="B67" i="3"/>
  <c r="N38" i="1"/>
  <c r="B81" i="3"/>
  <c r="A66" i="3"/>
  <c r="C280" i="3"/>
  <c r="M28" i="1"/>
  <c r="M66" i="3"/>
  <c r="B64" i="3"/>
  <c r="A49" i="3"/>
  <c r="K43" i="1"/>
  <c r="B59" i="1"/>
  <c r="B54" i="1"/>
  <c r="B57" i="1"/>
  <c r="L23" i="1"/>
  <c r="B84" i="1"/>
  <c r="D91" i="3"/>
  <c r="L45" i="1"/>
  <c r="K40" i="1"/>
  <c r="V90" i="3"/>
  <c r="AI75" i="3"/>
  <c r="N44" i="1"/>
  <c r="M42" i="1"/>
  <c r="O39" i="1"/>
  <c r="J35" i="1"/>
  <c r="J31" i="1"/>
  <c r="J23" i="1"/>
  <c r="A60" i="3"/>
  <c r="B75" i="3"/>
  <c r="D55" i="3"/>
  <c r="L46" i="1"/>
  <c r="K46" i="1"/>
  <c r="O46" i="1"/>
  <c r="J46" i="1"/>
  <c r="N46" i="1"/>
  <c r="M46" i="1"/>
  <c r="N43" i="1"/>
  <c r="M35" i="1"/>
  <c r="K33" i="1"/>
  <c r="N30" i="1"/>
  <c r="J26" i="1"/>
  <c r="M23" i="1"/>
  <c r="AG74" i="3"/>
  <c r="AG61" i="3"/>
  <c r="L44" i="1"/>
  <c r="M39" i="1"/>
  <c r="L35" i="1"/>
  <c r="O32" i="1"/>
  <c r="M30" i="1"/>
  <c r="K28" i="1"/>
  <c r="N25" i="1"/>
  <c r="V118" i="3"/>
  <c r="AI103" i="3"/>
  <c r="V102" i="3"/>
  <c r="AI87" i="3"/>
  <c r="D82" i="3"/>
  <c r="O35" i="1"/>
  <c r="N42" i="1"/>
  <c r="A48" i="3"/>
  <c r="B63" i="3"/>
  <c r="C284" i="3"/>
  <c r="C278" i="3"/>
  <c r="C285" i="3"/>
  <c r="M70" i="3"/>
  <c r="C261" i="3"/>
  <c r="C275" i="3"/>
  <c r="L39" i="1"/>
  <c r="M75" i="3"/>
  <c r="L30" i="1"/>
  <c r="AG63" i="3"/>
  <c r="K38" i="1"/>
  <c r="D62" i="3"/>
  <c r="A51" i="3"/>
  <c r="C257" i="3"/>
  <c r="B55" i="1"/>
  <c r="N39" i="1"/>
  <c r="N31" i="1"/>
  <c r="L29" i="1"/>
  <c r="N23" i="1"/>
  <c r="B66" i="1"/>
  <c r="L36" i="1"/>
  <c r="O33" i="1"/>
  <c r="B72" i="1"/>
  <c r="D83" i="3"/>
  <c r="J44" i="1"/>
  <c r="D63" i="3"/>
  <c r="J43" i="1"/>
  <c r="D88" i="3"/>
  <c r="D59" i="3"/>
  <c r="M43" i="1"/>
  <c r="O36" i="1"/>
  <c r="M34" i="1"/>
  <c r="K32" i="1"/>
  <c r="V94" i="3"/>
  <c r="AI79" i="3"/>
  <c r="O44" i="1"/>
  <c r="N36" i="1"/>
  <c r="L34" i="1"/>
  <c r="B69" i="3"/>
  <c r="A54" i="3"/>
  <c r="AG67" i="3"/>
  <c r="K42" i="1"/>
  <c r="D66" i="3"/>
  <c r="B77" i="3"/>
  <c r="A62" i="3"/>
  <c r="A61" i="3"/>
  <c r="B76" i="3"/>
  <c r="AG73" i="3"/>
  <c r="C268" i="3"/>
  <c r="D72" i="3"/>
  <c r="V98" i="3"/>
  <c r="AI83" i="3"/>
  <c r="V93" i="3"/>
  <c r="AI78" i="3"/>
  <c r="B73" i="3"/>
  <c r="A58" i="3"/>
  <c r="O23" i="1"/>
  <c r="O38" i="1"/>
  <c r="C274" i="3"/>
  <c r="M88" i="3"/>
  <c r="C281" i="3"/>
  <c r="M65" i="3"/>
  <c r="K27" i="1"/>
  <c r="B67" i="1"/>
  <c r="B62" i="1"/>
  <c r="B65" i="1"/>
  <c r="B76" i="1"/>
  <c r="K39" i="1"/>
  <c r="AG86" i="3"/>
  <c r="M67" i="3"/>
  <c r="AG57" i="3"/>
  <c r="AI62" i="3"/>
  <c r="V77" i="3"/>
  <c r="L43" i="1"/>
  <c r="J36" i="1"/>
  <c r="K23" i="1"/>
  <c r="V82" i="3"/>
  <c r="AI67" i="3"/>
  <c r="AG69" i="3"/>
  <c r="AG62" i="3"/>
  <c r="O43" i="1"/>
  <c r="N40" i="1"/>
  <c r="M38" i="1"/>
  <c r="O34" i="1"/>
  <c r="M32" i="1"/>
  <c r="O30" i="1"/>
  <c r="O26" i="1"/>
  <c r="O22" i="1"/>
  <c r="M79" i="3"/>
  <c r="V89" i="3"/>
  <c r="AI74" i="3"/>
  <c r="C267" i="3"/>
  <c r="J45" i="1"/>
  <c r="J34" i="1"/>
  <c r="L32" i="1"/>
  <c r="M27" i="1"/>
  <c r="K25" i="1"/>
  <c r="J22" i="1"/>
  <c r="N51" i="1"/>
  <c r="B57" i="3"/>
  <c r="A42" i="3"/>
  <c r="K36" i="1"/>
  <c r="N33" i="1"/>
  <c r="J29" i="1"/>
  <c r="L27" i="1"/>
  <c r="O24" i="1"/>
  <c r="M22" i="1"/>
  <c r="V110" i="3"/>
  <c r="AI95" i="3"/>
  <c r="M71" i="3"/>
  <c r="O27" i="1"/>
  <c r="O42" i="1"/>
  <c r="M25" i="1"/>
  <c r="V106" i="3"/>
  <c r="AI91" i="3"/>
  <c r="C286" i="3"/>
  <c r="C279" i="3"/>
  <c r="C277" i="3"/>
  <c r="AG64" i="3"/>
  <c r="N32" i="1"/>
  <c r="D84" i="3"/>
  <c r="J38" i="1"/>
  <c r="L38" i="1"/>
  <c r="V114" i="3"/>
  <c r="AI99" i="3"/>
  <c r="A65" i="3"/>
  <c r="B80" i="3"/>
  <c r="AG68" i="3"/>
  <c r="C273" i="3"/>
  <c r="K31" i="1"/>
  <c r="N24" i="1"/>
  <c r="M47" i="1"/>
  <c r="B63" i="1"/>
  <c r="N35" i="1"/>
  <c r="L25" i="1"/>
  <c r="B58" i="1"/>
  <c r="N34" i="1"/>
  <c r="O29" i="1"/>
  <c r="O45" i="1"/>
  <c r="B61" i="1"/>
  <c r="N52" i="1"/>
  <c r="B80" i="1"/>
  <c r="M44" i="1"/>
  <c r="M29" i="1"/>
  <c r="O40" i="1"/>
  <c r="AG60" i="3" l="1"/>
  <c r="AG51" i="3"/>
  <c r="J58" i="1" s="1"/>
  <c r="AG55" i="3"/>
  <c r="L51" i="1"/>
  <c r="M49" i="1"/>
  <c r="O49" i="1"/>
  <c r="M51" i="1"/>
  <c r="J52" i="1"/>
  <c r="N48" i="1"/>
  <c r="J49" i="1"/>
  <c r="O58" i="1"/>
  <c r="O52" i="1"/>
  <c r="O51" i="1"/>
  <c r="K56" i="1"/>
  <c r="L49" i="1"/>
  <c r="J51" i="1"/>
  <c r="K49" i="1"/>
  <c r="O61" i="1"/>
  <c r="B77" i="1"/>
  <c r="B79" i="1"/>
  <c r="C288" i="3"/>
  <c r="A80" i="3"/>
  <c r="B95" i="3"/>
  <c r="V129" i="3"/>
  <c r="AI114" i="3"/>
  <c r="M86" i="3"/>
  <c r="V104" i="3"/>
  <c r="AI89" i="3"/>
  <c r="M54" i="1"/>
  <c r="M82" i="3"/>
  <c r="L48" i="1"/>
  <c r="N49" i="1"/>
  <c r="K51" i="1"/>
  <c r="C296" i="3"/>
  <c r="A73" i="3"/>
  <c r="B88" i="3"/>
  <c r="V113" i="3"/>
  <c r="AI98" i="3"/>
  <c r="L58" i="1"/>
  <c r="AG82" i="3"/>
  <c r="D78" i="3"/>
  <c r="D98" i="3"/>
  <c r="B88" i="1"/>
  <c r="M52" i="1"/>
  <c r="O50" i="1"/>
  <c r="N50" i="1"/>
  <c r="D77" i="3"/>
  <c r="M90" i="3"/>
  <c r="C290" i="3"/>
  <c r="M59" i="1"/>
  <c r="V133" i="3"/>
  <c r="AI118" i="3"/>
  <c r="B90" i="3"/>
  <c r="A75" i="3"/>
  <c r="V105" i="3"/>
  <c r="AI90" i="3"/>
  <c r="K48" i="1"/>
  <c r="B100" i="1"/>
  <c r="A64" i="3"/>
  <c r="B79" i="3"/>
  <c r="A81" i="3"/>
  <c r="B96" i="3"/>
  <c r="B89" i="3"/>
  <c r="A74" i="3"/>
  <c r="M98" i="3"/>
  <c r="M77" i="3"/>
  <c r="M91" i="3"/>
  <c r="V116" i="3"/>
  <c r="AI101" i="3"/>
  <c r="N60" i="1"/>
  <c r="O65" i="1"/>
  <c r="L57" i="1"/>
  <c r="M57" i="1"/>
  <c r="K57" i="1"/>
  <c r="O57" i="1"/>
  <c r="J57" i="1"/>
  <c r="D65" i="3"/>
  <c r="M56" i="1"/>
  <c r="D99" i="3"/>
  <c r="C294" i="3"/>
  <c r="C301" i="3"/>
  <c r="V125" i="3"/>
  <c r="AI110" i="3"/>
  <c r="B72" i="3"/>
  <c r="A57" i="3"/>
  <c r="AG77" i="3"/>
  <c r="V97" i="3"/>
  <c r="AI82" i="3"/>
  <c r="B81" i="1"/>
  <c r="J61" i="1"/>
  <c r="D74" i="3"/>
  <c r="O48" i="1"/>
  <c r="L50" i="1"/>
  <c r="B82" i="1"/>
  <c r="O55" i="1"/>
  <c r="K55" i="1"/>
  <c r="B71" i="1"/>
  <c r="N55" i="1"/>
  <c r="J55" i="1"/>
  <c r="M55" i="1"/>
  <c r="L55" i="1"/>
  <c r="AG78" i="3"/>
  <c r="N61" i="1"/>
  <c r="M85" i="3"/>
  <c r="D97" i="3"/>
  <c r="AG89" i="3"/>
  <c r="M60" i="1"/>
  <c r="M48" i="1"/>
  <c r="M81" i="3"/>
  <c r="L61" i="1"/>
  <c r="M93" i="3"/>
  <c r="B101" i="3"/>
  <c r="A86" i="3"/>
  <c r="M87" i="3"/>
  <c r="V96" i="3"/>
  <c r="AI81" i="3"/>
  <c r="N56" i="1"/>
  <c r="O56" i="1"/>
  <c r="C282" i="3"/>
  <c r="M94" i="3"/>
  <c r="V92" i="3"/>
  <c r="AI77" i="3"/>
  <c r="AG72" i="3"/>
  <c r="AG101" i="3"/>
  <c r="B78" i="1"/>
  <c r="C289" i="3"/>
  <c r="K61" i="1"/>
  <c r="V108" i="3"/>
  <c r="AI93" i="3"/>
  <c r="C283" i="3"/>
  <c r="AG88" i="3"/>
  <c r="A77" i="3"/>
  <c r="B92" i="3"/>
  <c r="A69" i="3"/>
  <c r="B84" i="3"/>
  <c r="V109" i="3"/>
  <c r="AI94" i="3"/>
  <c r="D103" i="3"/>
  <c r="J48" i="1"/>
  <c r="M50" i="1"/>
  <c r="C272" i="3"/>
  <c r="C276" i="3"/>
  <c r="C300" i="3"/>
  <c r="C293" i="3"/>
  <c r="A63" i="3"/>
  <c r="B78" i="3"/>
  <c r="V117" i="3"/>
  <c r="AI102" i="3"/>
  <c r="AG76" i="3"/>
  <c r="J60" i="1"/>
  <c r="K65" i="1"/>
  <c r="D106" i="3"/>
  <c r="B73" i="1"/>
  <c r="N57" i="1"/>
  <c r="C295" i="3"/>
  <c r="M61" i="1"/>
  <c r="A68" i="3"/>
  <c r="B83" i="3"/>
  <c r="N59" i="1"/>
  <c r="D71" i="3"/>
  <c r="N63" i="1"/>
  <c r="J63" i="1"/>
  <c r="L63" i="1"/>
  <c r="K63" i="1"/>
  <c r="O63" i="1"/>
  <c r="M63" i="1"/>
  <c r="L60" i="1"/>
  <c r="D90" i="3"/>
  <c r="M74" i="3"/>
  <c r="J56" i="1"/>
  <c r="B96" i="1"/>
  <c r="AG83" i="3"/>
  <c r="K58" i="1"/>
  <c r="B74" i="1"/>
  <c r="N58" i="1"/>
  <c r="C292" i="3"/>
  <c r="AG79" i="3"/>
  <c r="V121" i="3"/>
  <c r="AI106" i="3"/>
  <c r="AG84" i="3"/>
  <c r="B92" i="1"/>
  <c r="B83" i="1"/>
  <c r="M80" i="3"/>
  <c r="M103" i="3"/>
  <c r="D87" i="3"/>
  <c r="A76" i="3"/>
  <c r="B91" i="3"/>
  <c r="D81" i="3"/>
  <c r="O59" i="1"/>
  <c r="O60" i="1"/>
  <c r="K52" i="1"/>
  <c r="K50" i="1"/>
  <c r="J50" i="1"/>
  <c r="C299" i="3"/>
  <c r="K60" i="1"/>
  <c r="M62" i="1"/>
  <c r="O62" i="1"/>
  <c r="J62" i="1"/>
  <c r="D70" i="3"/>
  <c r="N62" i="1"/>
  <c r="L62" i="1"/>
  <c r="K62" i="1"/>
  <c r="J65" i="1"/>
  <c r="M58" i="1"/>
  <c r="L54" i="1"/>
  <c r="O54" i="1"/>
  <c r="K54" i="1"/>
  <c r="B70" i="1"/>
  <c r="N54" i="1"/>
  <c r="J54" i="1"/>
  <c r="K59" i="1"/>
  <c r="B75" i="1"/>
  <c r="J59" i="1"/>
  <c r="B82" i="3"/>
  <c r="A67" i="3"/>
  <c r="L59" i="1"/>
  <c r="AG80" i="3"/>
  <c r="O68" i="1"/>
  <c r="B85" i="3"/>
  <c r="A70" i="3"/>
  <c r="V100" i="3"/>
  <c r="AI85" i="3"/>
  <c r="L56" i="1"/>
  <c r="D79" i="3"/>
  <c r="M99" i="3"/>
  <c r="AG66" i="3" l="1"/>
  <c r="AG70" i="3"/>
  <c r="AG75" i="3"/>
  <c r="O72" i="1"/>
  <c r="L74" i="1"/>
  <c r="M114" i="3"/>
  <c r="AG95" i="3"/>
  <c r="C314" i="3"/>
  <c r="B99" i="1"/>
  <c r="C307" i="3"/>
  <c r="M89" i="3"/>
  <c r="B98" i="3"/>
  <c r="A83" i="3"/>
  <c r="C310" i="3"/>
  <c r="B89" i="1"/>
  <c r="N75" i="1"/>
  <c r="C308" i="3"/>
  <c r="K76" i="1"/>
  <c r="V123" i="3"/>
  <c r="AI108" i="3"/>
  <c r="B94" i="1"/>
  <c r="C297" i="3"/>
  <c r="N67" i="1"/>
  <c r="V111" i="3"/>
  <c r="AI96" i="3"/>
  <c r="A101" i="3"/>
  <c r="B116" i="3"/>
  <c r="B87" i="1"/>
  <c r="N66" i="1"/>
  <c r="D89" i="3"/>
  <c r="N82" i="1"/>
  <c r="B97" i="1"/>
  <c r="M65" i="1"/>
  <c r="AG92" i="3"/>
  <c r="V140" i="3"/>
  <c r="AI125" i="3"/>
  <c r="O73" i="1"/>
  <c r="K73" i="1"/>
  <c r="D80" i="3"/>
  <c r="M73" i="1"/>
  <c r="L73" i="1"/>
  <c r="J73" i="1"/>
  <c r="N73" i="1"/>
  <c r="M106" i="3"/>
  <c r="C305" i="3"/>
  <c r="N70" i="1"/>
  <c r="J72" i="1"/>
  <c r="N71" i="1"/>
  <c r="K71" i="1"/>
  <c r="V128" i="3"/>
  <c r="AI113" i="3"/>
  <c r="M68" i="1"/>
  <c r="V119" i="3"/>
  <c r="AI104" i="3"/>
  <c r="V144" i="3"/>
  <c r="AI129" i="3"/>
  <c r="B86" i="1"/>
  <c r="L78" i="1"/>
  <c r="O78" i="1"/>
  <c r="J78" i="1"/>
  <c r="D85" i="3"/>
  <c r="N78" i="1"/>
  <c r="M78" i="1"/>
  <c r="K78" i="1"/>
  <c r="M118" i="3"/>
  <c r="N76" i="1"/>
  <c r="L76" i="1"/>
  <c r="V136" i="3"/>
  <c r="AI121" i="3"/>
  <c r="K77" i="1"/>
  <c r="J77" i="1"/>
  <c r="N77" i="1"/>
  <c r="L77" i="1"/>
  <c r="B93" i="3"/>
  <c r="A78" i="3"/>
  <c r="C315" i="3"/>
  <c r="C291" i="3"/>
  <c r="A84" i="3"/>
  <c r="B99" i="3"/>
  <c r="AG103" i="3"/>
  <c r="C298" i="3"/>
  <c r="AG116" i="3"/>
  <c r="V107" i="3"/>
  <c r="AI92" i="3"/>
  <c r="L67" i="1"/>
  <c r="M108" i="3"/>
  <c r="O76" i="1"/>
  <c r="J66" i="1"/>
  <c r="L66" i="1"/>
  <c r="J64" i="1"/>
  <c r="M64" i="1"/>
  <c r="L64" i="1"/>
  <c r="N64" i="1"/>
  <c r="O64" i="1"/>
  <c r="K64" i="1"/>
  <c r="D114" i="3"/>
  <c r="J67" i="1"/>
  <c r="M92" i="3"/>
  <c r="B94" i="3"/>
  <c r="A79" i="3"/>
  <c r="K84" i="1"/>
  <c r="B105" i="3"/>
  <c r="A90" i="3"/>
  <c r="O75" i="1"/>
  <c r="M105" i="3"/>
  <c r="K70" i="1"/>
  <c r="J70" i="1"/>
  <c r="N72" i="1"/>
  <c r="L72" i="1"/>
  <c r="J71" i="1"/>
  <c r="M71" i="1"/>
  <c r="A88" i="3"/>
  <c r="B103" i="3"/>
  <c r="C311" i="3"/>
  <c r="K68" i="1"/>
  <c r="B110" i="3"/>
  <c r="A95" i="3"/>
  <c r="C303" i="3"/>
  <c r="B97" i="3"/>
  <c r="A82" i="3"/>
  <c r="D96" i="3"/>
  <c r="B106" i="3"/>
  <c r="A91" i="3"/>
  <c r="D102" i="3"/>
  <c r="B108" i="1"/>
  <c r="AG99" i="3"/>
  <c r="B90" i="1"/>
  <c r="N74" i="1"/>
  <c r="O74" i="1"/>
  <c r="M67" i="1"/>
  <c r="M79" i="1"/>
  <c r="K79" i="1"/>
  <c r="D86" i="3"/>
  <c r="O79" i="1"/>
  <c r="J79" i="1"/>
  <c r="N79" i="1"/>
  <c r="L79" i="1"/>
  <c r="M84" i="1"/>
  <c r="V132" i="3"/>
  <c r="AI117" i="3"/>
  <c r="C287" i="3"/>
  <c r="V124" i="3"/>
  <c r="AI109" i="3"/>
  <c r="AG87" i="3"/>
  <c r="J68" i="1"/>
  <c r="M102" i="3"/>
  <c r="M96" i="3"/>
  <c r="AG104" i="3"/>
  <c r="D112" i="3"/>
  <c r="L75" i="1"/>
  <c r="B98" i="1"/>
  <c r="O82" i="1"/>
  <c r="O66" i="1"/>
  <c r="M66" i="1"/>
  <c r="V112" i="3"/>
  <c r="AI97" i="3"/>
  <c r="A72" i="3"/>
  <c r="B87" i="3"/>
  <c r="C316" i="3"/>
  <c r="C309" i="3"/>
  <c r="K67" i="1"/>
  <c r="V131" i="3"/>
  <c r="AI116" i="3"/>
  <c r="A89" i="3"/>
  <c r="B104" i="3"/>
  <c r="B116" i="1"/>
  <c r="L68" i="1"/>
  <c r="D92" i="3"/>
  <c r="O70" i="1"/>
  <c r="B104" i="1"/>
  <c r="O71" i="1"/>
  <c r="AG97" i="3"/>
  <c r="M97" i="3"/>
  <c r="M101" i="3"/>
  <c r="M77" i="1"/>
  <c r="B95" i="1"/>
  <c r="O67" i="1"/>
  <c r="A85" i="3"/>
  <c r="B100" i="3"/>
  <c r="M88" i="1"/>
  <c r="D94" i="3"/>
  <c r="K88" i="1"/>
  <c r="O88" i="1"/>
  <c r="N88" i="1"/>
  <c r="L88" i="1"/>
  <c r="V115" i="3"/>
  <c r="AI100" i="3"/>
  <c r="M75" i="1"/>
  <c r="B91" i="1"/>
  <c r="J75" i="1"/>
  <c r="M74" i="1"/>
  <c r="K74" i="1"/>
  <c r="J74" i="1"/>
  <c r="M95" i="3"/>
  <c r="M76" i="1"/>
  <c r="AG94" i="3"/>
  <c r="J88" i="1"/>
  <c r="AG98" i="3"/>
  <c r="B112" i="1"/>
  <c r="D105" i="3"/>
  <c r="D121" i="3"/>
  <c r="AG91" i="3"/>
  <c r="K75" i="1"/>
  <c r="J76" i="1"/>
  <c r="D118" i="3"/>
  <c r="A92" i="3"/>
  <c r="B107" i="3"/>
  <c r="C304" i="3"/>
  <c r="M109" i="3"/>
  <c r="M100" i="3"/>
  <c r="AG93" i="3"/>
  <c r="N68" i="1"/>
  <c r="K66" i="1"/>
  <c r="N65" i="1"/>
  <c r="L65" i="1"/>
  <c r="M113" i="3"/>
  <c r="A96" i="3"/>
  <c r="B111" i="3"/>
  <c r="V120" i="3"/>
  <c r="AI105" i="3"/>
  <c r="V148" i="3"/>
  <c r="AI133" i="3"/>
  <c r="M70" i="1"/>
  <c r="L70" i="1"/>
  <c r="M72" i="1"/>
  <c r="K72" i="1"/>
  <c r="D113" i="3"/>
  <c r="L71" i="1"/>
  <c r="D93" i="3"/>
  <c r="O77" i="1"/>
  <c r="B93" i="1"/>
  <c r="AG85" i="3" l="1"/>
  <c r="AG90" i="3"/>
  <c r="AG81" i="3"/>
  <c r="M128" i="3"/>
  <c r="M124" i="3"/>
  <c r="AG106" i="3"/>
  <c r="D136" i="3"/>
  <c r="D120" i="3"/>
  <c r="B111" i="1"/>
  <c r="B120" i="1"/>
  <c r="D107" i="3"/>
  <c r="M93" i="1"/>
  <c r="L82" i="1"/>
  <c r="B114" i="1"/>
  <c r="M117" i="3"/>
  <c r="AG102" i="3"/>
  <c r="L95" i="1"/>
  <c r="O95" i="1"/>
  <c r="K95" i="1"/>
  <c r="D101" i="3"/>
  <c r="J95" i="1"/>
  <c r="N95" i="1"/>
  <c r="M95" i="1"/>
  <c r="D111" i="3"/>
  <c r="A97" i="3"/>
  <c r="B112" i="3"/>
  <c r="C318" i="3"/>
  <c r="K92" i="1"/>
  <c r="N84" i="1"/>
  <c r="M107" i="3"/>
  <c r="K93" i="1"/>
  <c r="L91" i="1"/>
  <c r="AI107" i="3"/>
  <c r="V122" i="3"/>
  <c r="B114" i="3"/>
  <c r="A99" i="3"/>
  <c r="O80" i="1"/>
  <c r="M133" i="3"/>
  <c r="V143" i="3"/>
  <c r="AI128" i="3"/>
  <c r="J92" i="1"/>
  <c r="N93" i="1"/>
  <c r="AG107" i="3"/>
  <c r="M81" i="1"/>
  <c r="K81" i="1"/>
  <c r="N91" i="1"/>
  <c r="C323" i="3"/>
  <c r="C325" i="3"/>
  <c r="M104" i="3"/>
  <c r="K83" i="1"/>
  <c r="AG110" i="3"/>
  <c r="D128" i="3"/>
  <c r="V163" i="3"/>
  <c r="AI148" i="3"/>
  <c r="AG108" i="3"/>
  <c r="B122" i="3"/>
  <c r="A107" i="3"/>
  <c r="D133" i="3"/>
  <c r="M99" i="1"/>
  <c r="B128" i="1"/>
  <c r="D109" i="3"/>
  <c r="M86" i="1"/>
  <c r="AG112" i="3"/>
  <c r="C331" i="3"/>
  <c r="M82" i="1"/>
  <c r="AG119" i="3"/>
  <c r="M111" i="3"/>
  <c r="V147" i="3"/>
  <c r="AI132" i="3"/>
  <c r="L80" i="1"/>
  <c r="B106" i="1"/>
  <c r="O92" i="1"/>
  <c r="N92" i="1"/>
  <c r="L90" i="1"/>
  <c r="K90" i="1"/>
  <c r="M120" i="3"/>
  <c r="A105" i="3"/>
  <c r="B120" i="3"/>
  <c r="D129" i="3"/>
  <c r="J91" i="1"/>
  <c r="AG131" i="3"/>
  <c r="C313" i="3"/>
  <c r="C330" i="3"/>
  <c r="J80" i="1"/>
  <c r="V151" i="3"/>
  <c r="AI136" i="3"/>
  <c r="O94" i="1"/>
  <c r="K94" i="1"/>
  <c r="D100" i="3"/>
  <c r="N94" i="1"/>
  <c r="J94" i="1"/>
  <c r="L94" i="1"/>
  <c r="M94" i="1"/>
  <c r="V159" i="3"/>
  <c r="AI144" i="3"/>
  <c r="V134" i="3"/>
  <c r="AI119" i="3"/>
  <c r="O84" i="1"/>
  <c r="D95" i="3"/>
  <c r="J89" i="1"/>
  <c r="M89" i="1"/>
  <c r="K89" i="1"/>
  <c r="L89" i="1"/>
  <c r="O93" i="1"/>
  <c r="J81" i="1"/>
  <c r="O81" i="1"/>
  <c r="C312" i="3"/>
  <c r="B110" i="1"/>
  <c r="M97" i="1"/>
  <c r="J83" i="1"/>
  <c r="O83" i="1"/>
  <c r="C329" i="3"/>
  <c r="D108" i="3"/>
  <c r="L93" i="1"/>
  <c r="B109" i="1"/>
  <c r="J93" i="1"/>
  <c r="B126" i="3"/>
  <c r="A111" i="3"/>
  <c r="O91" i="1"/>
  <c r="K91" i="1"/>
  <c r="B107" i="1"/>
  <c r="M91" i="1"/>
  <c r="V130" i="3"/>
  <c r="AI115" i="3"/>
  <c r="M116" i="3"/>
  <c r="M112" i="3"/>
  <c r="B132" i="1"/>
  <c r="V146" i="3"/>
  <c r="AI131" i="3"/>
  <c r="C324" i="3"/>
  <c r="V127" i="3"/>
  <c r="AI112" i="3"/>
  <c r="K82" i="1"/>
  <c r="J82" i="1"/>
  <c r="D127" i="3"/>
  <c r="V139" i="3"/>
  <c r="AI124" i="3"/>
  <c r="C302" i="3"/>
  <c r="N80" i="1"/>
  <c r="B124" i="1"/>
  <c r="J90" i="1"/>
  <c r="O90" i="1"/>
  <c r="A110" i="3"/>
  <c r="B125" i="3"/>
  <c r="C326" i="3"/>
  <c r="B109" i="3"/>
  <c r="A94" i="3"/>
  <c r="C306" i="3"/>
  <c r="C320" i="3"/>
  <c r="J84" i="1"/>
  <c r="N81" i="1"/>
  <c r="O87" i="1"/>
  <c r="K87" i="1"/>
  <c r="B103" i="1"/>
  <c r="N87" i="1"/>
  <c r="J87" i="1"/>
  <c r="M87" i="1"/>
  <c r="L87" i="1"/>
  <c r="V126" i="3"/>
  <c r="AI111" i="3"/>
  <c r="B113" i="3"/>
  <c r="A98" i="3"/>
  <c r="K80" i="1"/>
  <c r="C322" i="3"/>
  <c r="N83" i="1"/>
  <c r="L83" i="1"/>
  <c r="V135" i="3"/>
  <c r="AI120" i="3"/>
  <c r="M115" i="3"/>
  <c r="C319" i="3"/>
  <c r="AG113" i="3"/>
  <c r="AG109" i="3"/>
  <c r="M110" i="3"/>
  <c r="M90" i="1"/>
  <c r="A100" i="3"/>
  <c r="B115" i="3"/>
  <c r="A104" i="3"/>
  <c r="B119" i="3"/>
  <c r="B102" i="3"/>
  <c r="A87" i="3"/>
  <c r="N97" i="1"/>
  <c r="AG114" i="3"/>
  <c r="M92" i="1"/>
  <c r="D117" i="3"/>
  <c r="B121" i="3"/>
  <c r="A106" i="3"/>
  <c r="N90" i="1"/>
  <c r="B118" i="3"/>
  <c r="A103" i="3"/>
  <c r="L84" i="1"/>
  <c r="M123" i="3"/>
  <c r="AG118" i="3"/>
  <c r="L97" i="1"/>
  <c r="A93" i="3"/>
  <c r="B108" i="3"/>
  <c r="L86" i="1"/>
  <c r="O86" i="1"/>
  <c r="K86" i="1"/>
  <c r="B102" i="1"/>
  <c r="N86" i="1"/>
  <c r="J86" i="1"/>
  <c r="L92" i="1"/>
  <c r="M121" i="3"/>
  <c r="V155" i="3"/>
  <c r="AI140" i="3"/>
  <c r="L81" i="1"/>
  <c r="K97" i="1"/>
  <c r="B113" i="1"/>
  <c r="D104" i="3"/>
  <c r="B131" i="3"/>
  <c r="A116" i="3"/>
  <c r="V138" i="3"/>
  <c r="AI123" i="3"/>
  <c r="O89" i="1"/>
  <c r="B105" i="1"/>
  <c r="N89" i="1"/>
  <c r="M80" i="1"/>
  <c r="B115" i="1"/>
  <c r="N99" i="1"/>
  <c r="M83" i="1"/>
  <c r="M129" i="3"/>
  <c r="AG105" i="3" l="1"/>
  <c r="AG96" i="3"/>
  <c r="AG100" i="3"/>
  <c r="J100" i="1"/>
  <c r="B134" i="3"/>
  <c r="A119" i="3"/>
  <c r="M130" i="3"/>
  <c r="C335" i="3"/>
  <c r="C341" i="3"/>
  <c r="C317" i="3"/>
  <c r="C339" i="3"/>
  <c r="B126" i="1"/>
  <c r="V166" i="3"/>
  <c r="AI151" i="3"/>
  <c r="AG146" i="3"/>
  <c r="M135" i="3"/>
  <c r="AG134" i="3"/>
  <c r="N100" i="1"/>
  <c r="D148" i="3"/>
  <c r="AG125" i="3"/>
  <c r="C340" i="3"/>
  <c r="C338" i="3"/>
  <c r="B127" i="3"/>
  <c r="A112" i="3"/>
  <c r="O106" i="1"/>
  <c r="D126" i="3"/>
  <c r="M132" i="3"/>
  <c r="M98" i="1"/>
  <c r="K98" i="1"/>
  <c r="K102" i="1"/>
  <c r="D122" i="3"/>
  <c r="B136" i="1"/>
  <c r="B127" i="1"/>
  <c r="AG121" i="3"/>
  <c r="M139" i="3"/>
  <c r="M143" i="3"/>
  <c r="M144" i="3"/>
  <c r="AG129" i="3"/>
  <c r="J96" i="1"/>
  <c r="K96" i="1"/>
  <c r="L96" i="1"/>
  <c r="N96" i="1"/>
  <c r="O96" i="1"/>
  <c r="B128" i="3"/>
  <c r="A113" i="3"/>
  <c r="M103" i="1"/>
  <c r="L103" i="1"/>
  <c r="O103" i="1"/>
  <c r="K103" i="1"/>
  <c r="B119" i="1"/>
  <c r="N103" i="1"/>
  <c r="J103" i="1"/>
  <c r="L109" i="1"/>
  <c r="D142" i="3"/>
  <c r="V161" i="3"/>
  <c r="AI146" i="3"/>
  <c r="B148" i="1"/>
  <c r="L100" i="1"/>
  <c r="M127" i="3"/>
  <c r="V145" i="3"/>
  <c r="AI130" i="3"/>
  <c r="M96" i="1"/>
  <c r="B125" i="1"/>
  <c r="J109" i="1"/>
  <c r="M109" i="1"/>
  <c r="C327" i="3"/>
  <c r="V174" i="3"/>
  <c r="AI159" i="3"/>
  <c r="B135" i="3"/>
  <c r="A120" i="3"/>
  <c r="C346" i="3"/>
  <c r="D143" i="3"/>
  <c r="V158" i="3"/>
  <c r="AI143" i="3"/>
  <c r="A114" i="3"/>
  <c r="B129" i="3"/>
  <c r="AG117" i="3"/>
  <c r="J98" i="1"/>
  <c r="O98" i="1"/>
  <c r="K100" i="1"/>
  <c r="M104" i="1"/>
  <c r="K104" i="1"/>
  <c r="D135" i="3"/>
  <c r="V153" i="3"/>
  <c r="AI138" i="3"/>
  <c r="B146" i="3"/>
  <c r="A131" i="3"/>
  <c r="B129" i="1"/>
  <c r="B118" i="1"/>
  <c r="D119" i="3"/>
  <c r="B136" i="3"/>
  <c r="A121" i="3"/>
  <c r="D132" i="3"/>
  <c r="M106" i="1"/>
  <c r="AG124" i="3"/>
  <c r="B131" i="1"/>
  <c r="B121" i="1"/>
  <c r="J97" i="1"/>
  <c r="O97" i="1"/>
  <c r="M136" i="3"/>
  <c r="A118" i="3"/>
  <c r="B133" i="3"/>
  <c r="B117" i="3"/>
  <c r="A102" i="3"/>
  <c r="B130" i="3"/>
  <c r="A115" i="3"/>
  <c r="M125" i="3"/>
  <c r="C334" i="3"/>
  <c r="V150" i="3"/>
  <c r="AI135" i="3"/>
  <c r="V141" i="3"/>
  <c r="AI126" i="3"/>
  <c r="O109" i="1"/>
  <c r="B124" i="3"/>
  <c r="A109" i="3"/>
  <c r="A125" i="3"/>
  <c r="B140" i="3"/>
  <c r="B140" i="1"/>
  <c r="V154" i="3"/>
  <c r="AI139" i="3"/>
  <c r="M107" i="1"/>
  <c r="V142" i="3"/>
  <c r="AI127" i="3"/>
  <c r="L107" i="1"/>
  <c r="K107" i="1"/>
  <c r="B123" i="1"/>
  <c r="N107" i="1"/>
  <c r="A126" i="3"/>
  <c r="B141" i="3"/>
  <c r="D123" i="3"/>
  <c r="M105" i="1"/>
  <c r="L105" i="1"/>
  <c r="D110" i="3"/>
  <c r="N105" i="1"/>
  <c r="J105" i="1"/>
  <c r="O105" i="1"/>
  <c r="K105" i="1"/>
  <c r="D115" i="3"/>
  <c r="N110" i="1"/>
  <c r="J110" i="1"/>
  <c r="M110" i="1"/>
  <c r="O110" i="1"/>
  <c r="K110" i="1"/>
  <c r="L110" i="1"/>
  <c r="C345" i="3"/>
  <c r="D144" i="3"/>
  <c r="B122" i="1"/>
  <c r="V162" i="3"/>
  <c r="AI147" i="3"/>
  <c r="M126" i="3"/>
  <c r="M102" i="1"/>
  <c r="D124" i="3"/>
  <c r="N112" i="1"/>
  <c r="L112" i="1"/>
  <c r="A122" i="3"/>
  <c r="B137" i="3"/>
  <c r="V178" i="3"/>
  <c r="AI163" i="3"/>
  <c r="L99" i="1"/>
  <c r="J99" i="1"/>
  <c r="M113" i="1"/>
  <c r="O108" i="1"/>
  <c r="K108" i="1"/>
  <c r="J108" i="1"/>
  <c r="K113" i="1"/>
  <c r="O100" i="1"/>
  <c r="L108" i="1"/>
  <c r="M108" i="1"/>
  <c r="N108" i="1"/>
  <c r="V137" i="3"/>
  <c r="AI122" i="3"/>
  <c r="N109" i="1"/>
  <c r="M122" i="3"/>
  <c r="C333" i="3"/>
  <c r="L106" i="1"/>
  <c r="J106" i="1"/>
  <c r="O107" i="1"/>
  <c r="N98" i="1"/>
  <c r="L98" i="1"/>
  <c r="L102" i="1"/>
  <c r="J102" i="1"/>
  <c r="J104" i="1"/>
  <c r="O104" i="1"/>
  <c r="D151" i="3"/>
  <c r="O99" i="1"/>
  <c r="V170" i="3"/>
  <c r="AI155" i="3"/>
  <c r="B123" i="3"/>
  <c r="A108" i="3"/>
  <c r="AG133" i="3"/>
  <c r="M138" i="3"/>
  <c r="AG128" i="3"/>
  <c r="C337" i="3"/>
  <c r="C321" i="3"/>
  <c r="M131" i="3"/>
  <c r="C344" i="3"/>
  <c r="V149" i="3"/>
  <c r="AI134" i="3"/>
  <c r="C328" i="3"/>
  <c r="K109" i="1"/>
  <c r="AG127" i="3"/>
  <c r="B144" i="1"/>
  <c r="AG123" i="3"/>
  <c r="M119" i="3"/>
  <c r="AG122" i="3"/>
  <c r="M148" i="3"/>
  <c r="M100" i="1"/>
  <c r="K106" i="1"/>
  <c r="N106" i="1"/>
  <c r="O111" i="1"/>
  <c r="K111" i="1"/>
  <c r="D116" i="3"/>
  <c r="N111" i="1"/>
  <c r="J111" i="1"/>
  <c r="L111" i="1"/>
  <c r="M111" i="1"/>
  <c r="J107" i="1"/>
  <c r="B130" i="1"/>
  <c r="O102" i="1"/>
  <c r="N102" i="1"/>
  <c r="N104" i="1"/>
  <c r="L104" i="1"/>
  <c r="K99" i="1"/>
  <c r="AG111" i="3" l="1"/>
  <c r="AG115" i="3"/>
  <c r="AG120" i="3"/>
  <c r="AG138" i="3"/>
  <c r="J123" i="1"/>
  <c r="AG143" i="3"/>
  <c r="B138" i="3"/>
  <c r="A123" i="3"/>
  <c r="V185" i="3"/>
  <c r="AI170" i="3"/>
  <c r="D166" i="3"/>
  <c r="M137" i="3"/>
  <c r="A137" i="3"/>
  <c r="B152" i="3"/>
  <c r="J120" i="1"/>
  <c r="D139" i="3"/>
  <c r="C360" i="3"/>
  <c r="D125" i="3"/>
  <c r="L121" i="1"/>
  <c r="O121" i="1"/>
  <c r="K121" i="1"/>
  <c r="N121" i="1"/>
  <c r="J121" i="1"/>
  <c r="M121" i="1"/>
  <c r="O119" i="1"/>
  <c r="J116" i="1"/>
  <c r="V157" i="3"/>
  <c r="AI142" i="3"/>
  <c r="B155" i="3"/>
  <c r="A140" i="3"/>
  <c r="A130" i="3"/>
  <c r="B145" i="3"/>
  <c r="B137" i="1"/>
  <c r="B151" i="3"/>
  <c r="A136" i="3"/>
  <c r="M114" i="1"/>
  <c r="B134" i="1"/>
  <c r="V173" i="3"/>
  <c r="AI158" i="3"/>
  <c r="D158" i="3"/>
  <c r="O112" i="1"/>
  <c r="C342" i="3"/>
  <c r="D157" i="3"/>
  <c r="L123" i="1"/>
  <c r="B135" i="1"/>
  <c r="N119" i="1"/>
  <c r="M158" i="3"/>
  <c r="N115" i="1"/>
  <c r="B152" i="1"/>
  <c r="K118" i="1"/>
  <c r="K122" i="1"/>
  <c r="D141" i="3"/>
  <c r="AG140" i="3"/>
  <c r="K112" i="1"/>
  <c r="B142" i="1"/>
  <c r="O123" i="1"/>
  <c r="D131" i="3"/>
  <c r="J127" i="1"/>
  <c r="M127" i="1"/>
  <c r="L127" i="1"/>
  <c r="K127" i="1"/>
  <c r="AG137" i="3"/>
  <c r="M134" i="3"/>
  <c r="B160" i="1"/>
  <c r="AG142" i="3"/>
  <c r="C343" i="3"/>
  <c r="C359" i="3"/>
  <c r="M146" i="3"/>
  <c r="K123" i="1"/>
  <c r="V152" i="3"/>
  <c r="AI137" i="3"/>
  <c r="L116" i="1"/>
  <c r="V177" i="3"/>
  <c r="AI162" i="3"/>
  <c r="B138" i="1"/>
  <c r="D159" i="3"/>
  <c r="L119" i="1"/>
  <c r="D138" i="3"/>
  <c r="B139" i="1"/>
  <c r="K124" i="1"/>
  <c r="V165" i="3"/>
  <c r="AI150" i="3"/>
  <c r="K114" i="1"/>
  <c r="J114" i="1"/>
  <c r="J113" i="1"/>
  <c r="O113" i="1"/>
  <c r="V168" i="3"/>
  <c r="AI153" i="3"/>
  <c r="D150" i="3"/>
  <c r="AG132" i="3"/>
  <c r="J124" i="1"/>
  <c r="J112" i="1"/>
  <c r="C361" i="3"/>
  <c r="L125" i="1"/>
  <c r="M142" i="3"/>
  <c r="B164" i="1"/>
  <c r="AG144" i="3"/>
  <c r="AG136" i="3"/>
  <c r="O127" i="1"/>
  <c r="B143" i="1"/>
  <c r="N127" i="1"/>
  <c r="J118" i="1"/>
  <c r="O118" i="1"/>
  <c r="O122" i="1"/>
  <c r="D163" i="3"/>
  <c r="M112" i="1"/>
  <c r="AG149" i="3"/>
  <c r="V181" i="3"/>
  <c r="AI166" i="3"/>
  <c r="C356" i="3"/>
  <c r="C350" i="3"/>
  <c r="M145" i="3"/>
  <c r="M163" i="3"/>
  <c r="L124" i="1"/>
  <c r="K125" i="1"/>
  <c r="V164" i="3"/>
  <c r="AI149" i="3"/>
  <c r="C336" i="3"/>
  <c r="C352" i="3"/>
  <c r="M153" i="3"/>
  <c r="AG148" i="3"/>
  <c r="K115" i="1"/>
  <c r="L120" i="1"/>
  <c r="K120" i="1"/>
  <c r="M141" i="3"/>
  <c r="D130" i="3"/>
  <c r="M126" i="1"/>
  <c r="L126" i="1"/>
  <c r="O126" i="1"/>
  <c r="K126" i="1"/>
  <c r="N126" i="1"/>
  <c r="J126" i="1"/>
  <c r="M119" i="1"/>
  <c r="A141" i="3"/>
  <c r="B156" i="3"/>
  <c r="M123" i="1"/>
  <c r="O124" i="1"/>
  <c r="N124" i="1"/>
  <c r="M140" i="3"/>
  <c r="A133" i="3"/>
  <c r="B148" i="3"/>
  <c r="M151" i="3"/>
  <c r="AG139" i="3"/>
  <c r="D147" i="3"/>
  <c r="O114" i="1"/>
  <c r="N114" i="1"/>
  <c r="N113" i="1"/>
  <c r="L115" i="1"/>
  <c r="K129" i="1"/>
  <c r="J125" i="1"/>
  <c r="O116" i="1"/>
  <c r="V160" i="3"/>
  <c r="AI145" i="3"/>
  <c r="M154" i="3"/>
  <c r="K132" i="1"/>
  <c r="N118" i="1"/>
  <c r="L118" i="1"/>
  <c r="J122" i="1"/>
  <c r="L122" i="1"/>
  <c r="C353" i="3"/>
  <c r="M124" i="1"/>
  <c r="O125" i="1"/>
  <c r="AG161" i="3"/>
  <c r="N116" i="1"/>
  <c r="C354" i="3"/>
  <c r="C332" i="3"/>
  <c r="B146" i="1"/>
  <c r="O115" i="1"/>
  <c r="J115" i="1"/>
  <c r="M115" i="1"/>
  <c r="C348" i="3"/>
  <c r="V193" i="3"/>
  <c r="AI178" i="3"/>
  <c r="M120" i="1"/>
  <c r="K119" i="1"/>
  <c r="J119" i="1"/>
  <c r="V169" i="3"/>
  <c r="AI154" i="3"/>
  <c r="B156" i="1"/>
  <c r="B139" i="3"/>
  <c r="A124" i="3"/>
  <c r="V156" i="3"/>
  <c r="AI141" i="3"/>
  <c r="C349" i="3"/>
  <c r="B132" i="3"/>
  <c r="A117" i="3"/>
  <c r="B147" i="1"/>
  <c r="L114" i="1"/>
  <c r="D134" i="3"/>
  <c r="L113" i="1"/>
  <c r="B145" i="1"/>
  <c r="A146" i="3"/>
  <c r="B161" i="3"/>
  <c r="K131" i="1"/>
  <c r="A129" i="3"/>
  <c r="B144" i="3"/>
  <c r="M116" i="1"/>
  <c r="B150" i="3"/>
  <c r="A135" i="3"/>
  <c r="V189" i="3"/>
  <c r="AI174" i="3"/>
  <c r="B141" i="1"/>
  <c r="N125" i="1"/>
  <c r="V176" i="3"/>
  <c r="AI161" i="3"/>
  <c r="B143" i="3"/>
  <c r="A128" i="3"/>
  <c r="M159" i="3"/>
  <c r="O120" i="1"/>
  <c r="N120" i="1"/>
  <c r="D137" i="3"/>
  <c r="M118" i="1"/>
  <c r="M147" i="3"/>
  <c r="N122" i="1"/>
  <c r="M122" i="1"/>
  <c r="B142" i="3"/>
  <c r="A127" i="3"/>
  <c r="C355" i="3"/>
  <c r="K116" i="1"/>
  <c r="M150" i="3"/>
  <c r="M125" i="1"/>
  <c r="N123" i="1"/>
  <c r="A134" i="3"/>
  <c r="B149" i="3"/>
  <c r="AG130" i="3" l="1"/>
  <c r="J142" i="1" s="1"/>
  <c r="AG135" i="3"/>
  <c r="AG126" i="3"/>
  <c r="L130" i="1"/>
  <c r="N129" i="1"/>
  <c r="M129" i="1"/>
  <c r="L140" i="1"/>
  <c r="M131" i="1"/>
  <c r="L129" i="1"/>
  <c r="N130" i="1"/>
  <c r="J131" i="1"/>
  <c r="J132" i="1"/>
  <c r="C370" i="3"/>
  <c r="A142" i="3"/>
  <c r="B157" i="3"/>
  <c r="D152" i="3"/>
  <c r="K141" i="1"/>
  <c r="B157" i="1"/>
  <c r="J141" i="1"/>
  <c r="A161" i="3"/>
  <c r="B176" i="3"/>
  <c r="B161" i="1"/>
  <c r="A149" i="3"/>
  <c r="B164" i="3"/>
  <c r="M162" i="3"/>
  <c r="V204" i="3"/>
  <c r="AI204" i="3" s="1"/>
  <c r="AI189" i="3"/>
  <c r="J129" i="1"/>
  <c r="O129" i="1"/>
  <c r="L131" i="1"/>
  <c r="B163" i="1"/>
  <c r="B147" i="3"/>
  <c r="A132" i="3"/>
  <c r="C364" i="3"/>
  <c r="V184" i="3"/>
  <c r="AI169" i="3"/>
  <c r="M130" i="1"/>
  <c r="K130" i="1"/>
  <c r="K142" i="1"/>
  <c r="D145" i="3"/>
  <c r="N142" i="1"/>
  <c r="M142" i="1"/>
  <c r="L142" i="1"/>
  <c r="M156" i="3"/>
  <c r="M168" i="3"/>
  <c r="C365" i="3"/>
  <c r="L145" i="1"/>
  <c r="B159" i="1"/>
  <c r="AG151" i="3"/>
  <c r="C376" i="3"/>
  <c r="D153" i="3"/>
  <c r="L141" i="1"/>
  <c r="B154" i="1"/>
  <c r="V167" i="3"/>
  <c r="AI152" i="3"/>
  <c r="M161" i="3"/>
  <c r="C374" i="3"/>
  <c r="L143" i="1"/>
  <c r="O143" i="1"/>
  <c r="K143" i="1"/>
  <c r="D146" i="3"/>
  <c r="N143" i="1"/>
  <c r="J143" i="1"/>
  <c r="M143" i="1"/>
  <c r="J138" i="1"/>
  <c r="O138" i="1"/>
  <c r="M173" i="3"/>
  <c r="N132" i="1"/>
  <c r="B166" i="3"/>
  <c r="A151" i="3"/>
  <c r="D140" i="3"/>
  <c r="N137" i="1"/>
  <c r="J137" i="1"/>
  <c r="M137" i="1"/>
  <c r="L137" i="1"/>
  <c r="K137" i="1"/>
  <c r="N141" i="1"/>
  <c r="D154" i="3"/>
  <c r="A138" i="3"/>
  <c r="B153" i="3"/>
  <c r="B158" i="3"/>
  <c r="A143" i="3"/>
  <c r="V191" i="3"/>
  <c r="AI176" i="3"/>
  <c r="V171" i="3"/>
  <c r="AI156" i="3"/>
  <c r="J140" i="1"/>
  <c r="O140" i="1"/>
  <c r="C363" i="3"/>
  <c r="J130" i="1"/>
  <c r="O130" i="1"/>
  <c r="C347" i="3"/>
  <c r="C369" i="3"/>
  <c r="V175" i="3"/>
  <c r="AI160" i="3"/>
  <c r="M166" i="3"/>
  <c r="C367" i="3"/>
  <c r="M160" i="3"/>
  <c r="V196" i="3"/>
  <c r="AI181" i="3"/>
  <c r="K139" i="1"/>
  <c r="AG147" i="3"/>
  <c r="J144" i="1"/>
  <c r="D165" i="3"/>
  <c r="V192" i="3"/>
  <c r="AI177" i="3"/>
  <c r="AG157" i="3"/>
  <c r="B176" i="1"/>
  <c r="AG152" i="3"/>
  <c r="B158" i="1"/>
  <c r="O142" i="1"/>
  <c r="AG155" i="3"/>
  <c r="N138" i="1"/>
  <c r="M135" i="1"/>
  <c r="L135" i="1"/>
  <c r="O135" i="1"/>
  <c r="K135" i="1"/>
  <c r="B151" i="1"/>
  <c r="N135" i="1"/>
  <c r="J135" i="1"/>
  <c r="D172" i="3"/>
  <c r="O132" i="1"/>
  <c r="N131" i="1"/>
  <c r="O137" i="1"/>
  <c r="B153" i="1"/>
  <c r="B170" i="3"/>
  <c r="A155" i="3"/>
  <c r="C375" i="3"/>
  <c r="O141" i="1"/>
  <c r="K136" i="1"/>
  <c r="AG153" i="3"/>
  <c r="M165" i="3"/>
  <c r="M174" i="3"/>
  <c r="D149" i="3"/>
  <c r="N140" i="1"/>
  <c r="M169" i="3"/>
  <c r="N144" i="1"/>
  <c r="L144" i="1"/>
  <c r="AG154" i="3"/>
  <c r="M141" i="1"/>
  <c r="AG163" i="3"/>
  <c r="C351" i="3"/>
  <c r="V179" i="3"/>
  <c r="AI164" i="3"/>
  <c r="M178" i="3"/>
  <c r="AG164" i="3"/>
  <c r="AG159" i="3"/>
  <c r="M139" i="1"/>
  <c r="B180" i="1"/>
  <c r="L132" i="1"/>
  <c r="L139" i="1"/>
  <c r="O139" i="1"/>
  <c r="B155" i="1"/>
  <c r="N139" i="1"/>
  <c r="J139" i="1"/>
  <c r="L138" i="1"/>
  <c r="D156" i="3"/>
  <c r="B168" i="1"/>
  <c r="M140" i="1"/>
  <c r="D173" i="3"/>
  <c r="O131" i="1"/>
  <c r="B150" i="1"/>
  <c r="N134" i="1"/>
  <c r="J134" i="1"/>
  <c r="L134" i="1"/>
  <c r="O134" i="1"/>
  <c r="K134" i="1"/>
  <c r="A145" i="3"/>
  <c r="B160" i="3"/>
  <c r="V172" i="3"/>
  <c r="AI157" i="3"/>
  <c r="J136" i="1"/>
  <c r="O136" i="1"/>
  <c r="B167" i="3"/>
  <c r="A152" i="3"/>
  <c r="M152" i="3"/>
  <c r="V200" i="3"/>
  <c r="AI200" i="3" s="1"/>
  <c r="AI185" i="3"/>
  <c r="AG158" i="3"/>
  <c r="A150" i="3"/>
  <c r="B165" i="3"/>
  <c r="B159" i="3"/>
  <c r="A144" i="3"/>
  <c r="J128" i="1"/>
  <c r="K128" i="1"/>
  <c r="M128" i="1"/>
  <c r="L128" i="1"/>
  <c r="N128" i="1"/>
  <c r="O128" i="1"/>
  <c r="B154" i="3"/>
  <c r="A139" i="3"/>
  <c r="B172" i="1"/>
  <c r="V208" i="3"/>
  <c r="AI208" i="3" s="1"/>
  <c r="AI193" i="3"/>
  <c r="B162" i="1"/>
  <c r="AG176" i="3"/>
  <c r="C368" i="3"/>
  <c r="M132" i="1"/>
  <c r="D162" i="3"/>
  <c r="M144" i="1"/>
  <c r="B163" i="3"/>
  <c r="A148" i="3"/>
  <c r="M155" i="3"/>
  <c r="B171" i="3"/>
  <c r="A156" i="3"/>
  <c r="C371" i="3"/>
  <c r="D178" i="3"/>
  <c r="M157" i="3"/>
  <c r="K140" i="1"/>
  <c r="J147" i="1"/>
  <c r="V183" i="3"/>
  <c r="AI168" i="3"/>
  <c r="V180" i="3"/>
  <c r="AI165" i="3"/>
  <c r="D174" i="3"/>
  <c r="M134" i="1"/>
  <c r="C358" i="3"/>
  <c r="O144" i="1"/>
  <c r="M149" i="3"/>
  <c r="M138" i="1"/>
  <c r="K138" i="1"/>
  <c r="M136" i="1"/>
  <c r="C357" i="3"/>
  <c r="M156" i="1"/>
  <c r="V188" i="3"/>
  <c r="AI173" i="3"/>
  <c r="N136" i="1"/>
  <c r="L136" i="1"/>
  <c r="M148" i="1"/>
  <c r="D181" i="3"/>
  <c r="AG150" i="3" l="1"/>
  <c r="AG141" i="3"/>
  <c r="J154" i="1" s="1"/>
  <c r="AG145" i="3"/>
  <c r="M161" i="1"/>
  <c r="K144" i="1"/>
  <c r="M145" i="1"/>
  <c r="K145" i="1"/>
  <c r="C373" i="3"/>
  <c r="V198" i="3"/>
  <c r="AI198" i="3" s="1"/>
  <c r="AI183" i="3"/>
  <c r="C386" i="3"/>
  <c r="K160" i="1"/>
  <c r="C383" i="3"/>
  <c r="AG191" i="3"/>
  <c r="K156" i="1"/>
  <c r="A154" i="3"/>
  <c r="B169" i="3"/>
  <c r="M167" i="3"/>
  <c r="M155" i="1"/>
  <c r="K154" i="1"/>
  <c r="K147" i="1"/>
  <c r="AG174" i="3"/>
  <c r="AG179" i="3"/>
  <c r="V194" i="3"/>
  <c r="AI179" i="3"/>
  <c r="N146" i="1"/>
  <c r="M189" i="3"/>
  <c r="AG168" i="3"/>
  <c r="C390" i="3"/>
  <c r="D187" i="3"/>
  <c r="B167" i="1"/>
  <c r="B174" i="1"/>
  <c r="D180" i="3"/>
  <c r="AG162" i="3"/>
  <c r="M181" i="3"/>
  <c r="N148" i="1"/>
  <c r="A153" i="3"/>
  <c r="B168" i="3"/>
  <c r="J152" i="1"/>
  <c r="O152" i="1"/>
  <c r="K157" i="1"/>
  <c r="N151" i="1"/>
  <c r="L147" i="1"/>
  <c r="AG166" i="3"/>
  <c r="B162" i="3"/>
  <c r="A147" i="3"/>
  <c r="N145" i="1"/>
  <c r="B191" i="3"/>
  <c r="A176" i="3"/>
  <c r="C385" i="3"/>
  <c r="M164" i="3"/>
  <c r="D196" i="3"/>
  <c r="V203" i="3"/>
  <c r="AI203" i="3" s="1"/>
  <c r="AI188" i="3"/>
  <c r="C372" i="3"/>
  <c r="M150" i="1"/>
  <c r="D189" i="3"/>
  <c r="O147" i="1"/>
  <c r="M172" i="3"/>
  <c r="N156" i="1"/>
  <c r="L164" i="1"/>
  <c r="L150" i="1"/>
  <c r="B166" i="1"/>
  <c r="O154" i="1"/>
  <c r="N154" i="1"/>
  <c r="B196" i="1"/>
  <c r="L161" i="1"/>
  <c r="M193" i="3"/>
  <c r="AG178" i="3"/>
  <c r="AG169" i="3"/>
  <c r="M184" i="3"/>
  <c r="L146" i="1"/>
  <c r="D164" i="3"/>
  <c r="J162" i="1"/>
  <c r="M162" i="1"/>
  <c r="L162" i="1"/>
  <c r="K162" i="1"/>
  <c r="L155" i="1"/>
  <c r="AG170" i="3"/>
  <c r="L160" i="1"/>
  <c r="B192" i="1"/>
  <c r="V207" i="3"/>
  <c r="AI207" i="3" s="1"/>
  <c r="AI192" i="3"/>
  <c r="M163" i="1"/>
  <c r="K163" i="1"/>
  <c r="J161" i="1"/>
  <c r="M175" i="3"/>
  <c r="V190" i="3"/>
  <c r="AI175" i="3"/>
  <c r="C384" i="3"/>
  <c r="V206" i="3"/>
  <c r="AI206" i="3" s="1"/>
  <c r="AI191" i="3"/>
  <c r="M164" i="1"/>
  <c r="N152" i="1"/>
  <c r="L152" i="1"/>
  <c r="M153" i="1"/>
  <c r="L153" i="1"/>
  <c r="K153" i="1"/>
  <c r="D155" i="3"/>
  <c r="N153" i="1"/>
  <c r="J153" i="1"/>
  <c r="M176" i="3"/>
  <c r="L151" i="1"/>
  <c r="D168" i="3"/>
  <c r="N147" i="1"/>
  <c r="K161" i="1"/>
  <c r="C380" i="3"/>
  <c r="L148" i="1"/>
  <c r="V199" i="3"/>
  <c r="AI199" i="3" s="1"/>
  <c r="AI184" i="3"/>
  <c r="C379" i="3"/>
  <c r="M177" i="3"/>
  <c r="O161" i="1"/>
  <c r="B177" i="1"/>
  <c r="K150" i="1"/>
  <c r="J150" i="1"/>
  <c r="A157" i="3"/>
  <c r="B172" i="3"/>
  <c r="V195" i="3"/>
  <c r="AI180" i="3"/>
  <c r="D193" i="3"/>
  <c r="B186" i="3"/>
  <c r="A171" i="3"/>
  <c r="B178" i="3"/>
  <c r="A163" i="3"/>
  <c r="B188" i="1"/>
  <c r="B174" i="3"/>
  <c r="A159" i="3"/>
  <c r="AG173" i="3"/>
  <c r="B182" i="3"/>
  <c r="A167" i="3"/>
  <c r="V187" i="3"/>
  <c r="AI172" i="3"/>
  <c r="L154" i="1"/>
  <c r="D171" i="3"/>
  <c r="K148" i="1"/>
  <c r="N161" i="1"/>
  <c r="J148" i="1"/>
  <c r="M146" i="1"/>
  <c r="K146" i="1"/>
  <c r="A170" i="3"/>
  <c r="B185" i="3"/>
  <c r="AG167" i="3"/>
  <c r="M160" i="1"/>
  <c r="AG172" i="3"/>
  <c r="J163" i="1"/>
  <c r="O163" i="1"/>
  <c r="C382" i="3"/>
  <c r="O168" i="1"/>
  <c r="K168" i="1"/>
  <c r="D169" i="3"/>
  <c r="N168" i="1"/>
  <c r="J168" i="1"/>
  <c r="M168" i="1"/>
  <c r="L168" i="1"/>
  <c r="O156" i="1"/>
  <c r="C389" i="3"/>
  <c r="B170" i="1"/>
  <c r="M151" i="1"/>
  <c r="K151" i="1"/>
  <c r="M183" i="3"/>
  <c r="M171" i="3"/>
  <c r="O157" i="1"/>
  <c r="B173" i="1"/>
  <c r="N157" i="1"/>
  <c r="O150" i="1"/>
  <c r="N150" i="1"/>
  <c r="M157" i="1"/>
  <c r="M170" i="3"/>
  <c r="D177" i="3"/>
  <c r="O162" i="1"/>
  <c r="B178" i="1"/>
  <c r="N162" i="1"/>
  <c r="A165" i="3"/>
  <c r="B180" i="3"/>
  <c r="B175" i="3"/>
  <c r="A160" i="3"/>
  <c r="D188" i="3"/>
  <c r="K155" i="1"/>
  <c r="B184" i="1"/>
  <c r="M154" i="1"/>
  <c r="L157" i="1"/>
  <c r="O155" i="1"/>
  <c r="B171" i="1"/>
  <c r="N155" i="1"/>
  <c r="J155" i="1"/>
  <c r="C366" i="3"/>
  <c r="J146" i="1"/>
  <c r="O146" i="1"/>
  <c r="M180" i="3"/>
  <c r="J164" i="1"/>
  <c r="O153" i="1"/>
  <c r="B169" i="1"/>
  <c r="L156" i="1"/>
  <c r="J157" i="1"/>
  <c r="N163" i="1"/>
  <c r="V211" i="3"/>
  <c r="AI211" i="3" s="1"/>
  <c r="AI196" i="3"/>
  <c r="O148" i="1"/>
  <c r="C362" i="3"/>
  <c r="C378" i="3"/>
  <c r="V186" i="3"/>
  <c r="AI171" i="3"/>
  <c r="A158" i="3"/>
  <c r="B173" i="3"/>
  <c r="M152" i="1"/>
  <c r="K152" i="1"/>
  <c r="A166" i="3"/>
  <c r="B181" i="3"/>
  <c r="J156" i="1"/>
  <c r="M188" i="3"/>
  <c r="O159" i="1"/>
  <c r="K159" i="1"/>
  <c r="D161" i="3"/>
  <c r="J159" i="1"/>
  <c r="M159" i="1"/>
  <c r="L159" i="1"/>
  <c r="V182" i="3"/>
  <c r="AI167" i="3"/>
  <c r="J151" i="1"/>
  <c r="O151" i="1"/>
  <c r="C391" i="3"/>
  <c r="B175" i="1"/>
  <c r="N159" i="1"/>
  <c r="D160" i="3"/>
  <c r="N158" i="1"/>
  <c r="J158" i="1"/>
  <c r="M158" i="1"/>
  <c r="L158" i="1"/>
  <c r="O158" i="1"/>
  <c r="K158" i="1"/>
  <c r="B179" i="1"/>
  <c r="M147" i="1"/>
  <c r="B179" i="3"/>
  <c r="A164" i="3"/>
  <c r="J145" i="1"/>
  <c r="O145" i="1"/>
  <c r="D167" i="3"/>
  <c r="AG156" i="3" l="1"/>
  <c r="AG160" i="3"/>
  <c r="AG165" i="3"/>
  <c r="M172" i="1"/>
  <c r="J160" i="1"/>
  <c r="C393" i="3"/>
  <c r="C406" i="3"/>
  <c r="V197" i="3"/>
  <c r="AI182" i="3"/>
  <c r="V201" i="3"/>
  <c r="AI201" i="3" s="1"/>
  <c r="AI186" i="3"/>
  <c r="C377" i="3"/>
  <c r="B190" i="3"/>
  <c r="A175" i="3"/>
  <c r="AG187" i="3"/>
  <c r="J171" i="1"/>
  <c r="A174" i="3"/>
  <c r="B189" i="3"/>
  <c r="B204" i="1"/>
  <c r="D208" i="3"/>
  <c r="V210" i="3"/>
  <c r="AI210" i="3" s="1"/>
  <c r="AI195" i="3"/>
  <c r="C394" i="3"/>
  <c r="L169" i="1"/>
  <c r="K169" i="1"/>
  <c r="D170" i="3"/>
  <c r="N169" i="1"/>
  <c r="J169" i="1"/>
  <c r="M169" i="1"/>
  <c r="D179" i="3"/>
  <c r="AG184" i="3"/>
  <c r="O172" i="1"/>
  <c r="L177" i="1"/>
  <c r="AG181" i="3"/>
  <c r="O160" i="1"/>
  <c r="B190" i="1"/>
  <c r="M167" i="1"/>
  <c r="L167" i="1"/>
  <c r="O167" i="1"/>
  <c r="K167" i="1"/>
  <c r="B183" i="1"/>
  <c r="N167" i="1"/>
  <c r="J167" i="1"/>
  <c r="AG183" i="3"/>
  <c r="N164" i="1"/>
  <c r="K172" i="1"/>
  <c r="A169" i="3"/>
  <c r="B184" i="3"/>
  <c r="C398" i="3"/>
  <c r="C401" i="3"/>
  <c r="B195" i="1"/>
  <c r="D176" i="3"/>
  <c r="J175" i="1"/>
  <c r="L175" i="1"/>
  <c r="K175" i="1"/>
  <c r="M203" i="3"/>
  <c r="A173" i="3"/>
  <c r="B188" i="3"/>
  <c r="M195" i="3"/>
  <c r="C381" i="3"/>
  <c r="O171" i="1"/>
  <c r="B187" i="1"/>
  <c r="N171" i="1"/>
  <c r="B200" i="1"/>
  <c r="D203" i="3"/>
  <c r="B195" i="3"/>
  <c r="A180" i="3"/>
  <c r="M185" i="3"/>
  <c r="M186" i="3"/>
  <c r="C404" i="3"/>
  <c r="K171" i="1"/>
  <c r="D186" i="3"/>
  <c r="N172" i="1"/>
  <c r="V202" i="3"/>
  <c r="AI202" i="3" s="1"/>
  <c r="AI187" i="3"/>
  <c r="AG188" i="3"/>
  <c r="A178" i="3"/>
  <c r="B193" i="3"/>
  <c r="B187" i="3"/>
  <c r="A172" i="3"/>
  <c r="M192" i="3"/>
  <c r="C395" i="3"/>
  <c r="B208" i="1"/>
  <c r="M171" i="1"/>
  <c r="M208" i="3"/>
  <c r="J172" i="1"/>
  <c r="B182" i="1"/>
  <c r="N166" i="1"/>
  <c r="J166" i="1"/>
  <c r="M166" i="1"/>
  <c r="L166" i="1"/>
  <c r="O166" i="1"/>
  <c r="K166" i="1"/>
  <c r="N177" i="1"/>
  <c r="D204" i="3"/>
  <c r="D211" i="3"/>
  <c r="B206" i="3"/>
  <c r="A191" i="3"/>
  <c r="D195" i="3"/>
  <c r="D202" i="3"/>
  <c r="C405" i="3"/>
  <c r="AG194" i="3"/>
  <c r="O164" i="1"/>
  <c r="AG206" i="3"/>
  <c r="O169" i="1"/>
  <c r="B185" i="1"/>
  <c r="B194" i="1"/>
  <c r="D192" i="3"/>
  <c r="B189" i="1"/>
  <c r="B186" i="1"/>
  <c r="N170" i="1"/>
  <c r="J170" i="1"/>
  <c r="M170" i="1"/>
  <c r="L170" i="1"/>
  <c r="O170" i="1"/>
  <c r="K170" i="1"/>
  <c r="D184" i="3"/>
  <c r="C397" i="3"/>
  <c r="A185" i="3"/>
  <c r="B200" i="3"/>
  <c r="M191" i="3"/>
  <c r="C399" i="3"/>
  <c r="V205" i="3"/>
  <c r="AI205" i="3" s="1"/>
  <c r="AI190" i="3"/>
  <c r="B212" i="1"/>
  <c r="K177" i="1"/>
  <c r="M177" i="1"/>
  <c r="O173" i="1"/>
  <c r="J173" i="1"/>
  <c r="M173" i="1"/>
  <c r="K173" i="1"/>
  <c r="L173" i="1"/>
  <c r="N173" i="1"/>
  <c r="A162" i="3"/>
  <c r="B177" i="3"/>
  <c r="K164" i="1"/>
  <c r="AG177" i="3"/>
  <c r="L163" i="1"/>
  <c r="L171" i="1"/>
  <c r="M204" i="3"/>
  <c r="M182" i="3"/>
  <c r="M174" i="1"/>
  <c r="L174" i="1"/>
  <c r="O174" i="1"/>
  <c r="K174" i="1"/>
  <c r="D175" i="3"/>
  <c r="N174" i="1"/>
  <c r="J174" i="1"/>
  <c r="D182" i="3"/>
  <c r="B194" i="3"/>
  <c r="A179" i="3"/>
  <c r="M175" i="1"/>
  <c r="O175" i="1"/>
  <c r="B191" i="1"/>
  <c r="N175" i="1"/>
  <c r="A181" i="3"/>
  <c r="B196" i="3"/>
  <c r="M176" i="1"/>
  <c r="M198" i="3"/>
  <c r="AG182" i="3"/>
  <c r="A182" i="3"/>
  <c r="B197" i="3"/>
  <c r="L172" i="1"/>
  <c r="A186" i="3"/>
  <c r="B201" i="3"/>
  <c r="O177" i="1"/>
  <c r="B193" i="1"/>
  <c r="D183" i="3"/>
  <c r="M190" i="3"/>
  <c r="O176" i="1"/>
  <c r="AG185" i="3"/>
  <c r="M199" i="3"/>
  <c r="AG193" i="3"/>
  <c r="M187" i="3"/>
  <c r="C387" i="3"/>
  <c r="M179" i="3"/>
  <c r="C400" i="3"/>
  <c r="B183" i="3"/>
  <c r="A168" i="3"/>
  <c r="M196" i="3"/>
  <c r="N160" i="1"/>
  <c r="V209" i="3"/>
  <c r="AI209" i="3" s="1"/>
  <c r="AI194" i="3"/>
  <c r="AG189" i="3"/>
  <c r="J177" i="1"/>
  <c r="C388" i="3"/>
  <c r="AG175" i="3" l="1"/>
  <c r="AG180" i="3"/>
  <c r="AG171" i="3"/>
  <c r="K176" i="1"/>
  <c r="L183" i="1"/>
  <c r="J176" i="1"/>
  <c r="M188" i="1"/>
  <c r="M214" i="3"/>
  <c r="J183" i="1"/>
  <c r="AG197" i="3"/>
  <c r="K182" i="1"/>
  <c r="M219" i="3"/>
  <c r="M179" i="1"/>
  <c r="M180" i="1"/>
  <c r="L180" i="1"/>
  <c r="M189" i="1"/>
  <c r="B215" i="3"/>
  <c r="A200" i="3"/>
  <c r="K192" i="1"/>
  <c r="AG221" i="3"/>
  <c r="A206" i="3"/>
  <c r="B221" i="3"/>
  <c r="L189" i="1"/>
  <c r="B198" i="1"/>
  <c r="C410" i="3"/>
  <c r="B202" i="3"/>
  <c r="A187" i="3"/>
  <c r="AG203" i="3"/>
  <c r="K186" i="1"/>
  <c r="D218" i="3"/>
  <c r="B216" i="1"/>
  <c r="B211" i="1"/>
  <c r="C416" i="3"/>
  <c r="M186" i="1"/>
  <c r="N179" i="1"/>
  <c r="AG199" i="3"/>
  <c r="K178" i="1"/>
  <c r="L176" i="1"/>
  <c r="C409" i="3"/>
  <c r="V212" i="3"/>
  <c r="AI197" i="3"/>
  <c r="C415" i="3"/>
  <c r="M213" i="3"/>
  <c r="J188" i="1"/>
  <c r="J182" i="1"/>
  <c r="O182" i="1"/>
  <c r="M197" i="3"/>
  <c r="AG192" i="3"/>
  <c r="K180" i="1"/>
  <c r="J180" i="1"/>
  <c r="C412" i="3"/>
  <c r="K184" i="1"/>
  <c r="J184" i="1"/>
  <c r="B205" i="1"/>
  <c r="N189" i="1"/>
  <c r="B210" i="1"/>
  <c r="D210" i="3"/>
  <c r="M223" i="3"/>
  <c r="B224" i="1"/>
  <c r="K193" i="1"/>
  <c r="J186" i="1"/>
  <c r="C419" i="3"/>
  <c r="B210" i="3"/>
  <c r="A195" i="3"/>
  <c r="L188" i="1"/>
  <c r="M184" i="1"/>
  <c r="M218" i="3"/>
  <c r="M191" i="1"/>
  <c r="L191" i="1"/>
  <c r="K191" i="1"/>
  <c r="D191" i="3"/>
  <c r="N191" i="1"/>
  <c r="J191" i="1"/>
  <c r="C413" i="3"/>
  <c r="O179" i="1"/>
  <c r="J178" i="1"/>
  <c r="O178" i="1"/>
  <c r="N176" i="1"/>
  <c r="K185" i="1"/>
  <c r="D185" i="3"/>
  <c r="N185" i="1"/>
  <c r="J185" i="1"/>
  <c r="M185" i="1"/>
  <c r="L185" i="1"/>
  <c r="A190" i="3"/>
  <c r="B205" i="3"/>
  <c r="C408" i="3"/>
  <c r="C403" i="3"/>
  <c r="M211" i="3"/>
  <c r="C402" i="3"/>
  <c r="J179" i="1"/>
  <c r="O189" i="1"/>
  <c r="AG208" i="3"/>
  <c r="AG200" i="3"/>
  <c r="M205" i="3"/>
  <c r="D198" i="3"/>
  <c r="N193" i="1"/>
  <c r="N182" i="1"/>
  <c r="L182" i="1"/>
  <c r="K187" i="1"/>
  <c r="A177" i="3"/>
  <c r="B192" i="3"/>
  <c r="O180" i="1"/>
  <c r="C414" i="3"/>
  <c r="J193" i="1"/>
  <c r="O186" i="1"/>
  <c r="B202" i="1"/>
  <c r="D207" i="3"/>
  <c r="O185" i="1"/>
  <c r="B201" i="1"/>
  <c r="L179" i="1"/>
  <c r="M207" i="3"/>
  <c r="M193" i="1"/>
  <c r="N186" i="1"/>
  <c r="L186" i="1"/>
  <c r="M200" i="3"/>
  <c r="AG198" i="3"/>
  <c r="B206" i="1"/>
  <c r="AG196" i="3"/>
  <c r="N178" i="1"/>
  <c r="L178" i="1"/>
  <c r="D223" i="3"/>
  <c r="B220" i="1"/>
  <c r="N188" i="1"/>
  <c r="C421" i="3"/>
  <c r="M183" i="1"/>
  <c r="K188" i="1"/>
  <c r="AG204" i="3"/>
  <c r="K179" i="1"/>
  <c r="B198" i="3"/>
  <c r="A183" i="3"/>
  <c r="M194" i="3"/>
  <c r="M202" i="3"/>
  <c r="K183" i="1"/>
  <c r="O193" i="1"/>
  <c r="B209" i="1"/>
  <c r="B216" i="3"/>
  <c r="A201" i="3"/>
  <c r="A197" i="3"/>
  <c r="B212" i="3"/>
  <c r="B211" i="3"/>
  <c r="A196" i="3"/>
  <c r="O191" i="1"/>
  <c r="B207" i="1"/>
  <c r="A194" i="3"/>
  <c r="B209" i="3"/>
  <c r="D197" i="3"/>
  <c r="L190" i="1"/>
  <c r="O190" i="1"/>
  <c r="K190" i="1"/>
  <c r="D190" i="3"/>
  <c r="N190" i="1"/>
  <c r="J190" i="1"/>
  <c r="M190" i="1"/>
  <c r="K189" i="1"/>
  <c r="B228" i="1"/>
  <c r="M206" i="3"/>
  <c r="L184" i="1"/>
  <c r="D199" i="3"/>
  <c r="M192" i="1"/>
  <c r="AG209" i="3"/>
  <c r="C420" i="3"/>
  <c r="M187" i="1"/>
  <c r="D217" i="3"/>
  <c r="D226" i="3"/>
  <c r="D219" i="3"/>
  <c r="N180" i="1"/>
  <c r="A193" i="3"/>
  <c r="B208" i="3"/>
  <c r="D201" i="3"/>
  <c r="M201" i="3"/>
  <c r="O184" i="1"/>
  <c r="N184" i="1"/>
  <c r="O187" i="1"/>
  <c r="B203" i="1"/>
  <c r="N187" i="1"/>
  <c r="J187" i="1"/>
  <c r="C396" i="3"/>
  <c r="M210" i="3"/>
  <c r="B203" i="3"/>
  <c r="A188" i="3"/>
  <c r="B199" i="3"/>
  <c r="A184" i="3"/>
  <c r="L187" i="1"/>
  <c r="O183" i="1"/>
  <c r="B199" i="1"/>
  <c r="N183" i="1"/>
  <c r="M182" i="1"/>
  <c r="D194" i="3"/>
  <c r="M178" i="1"/>
  <c r="L193" i="1"/>
  <c r="A189" i="3"/>
  <c r="B204" i="3"/>
  <c r="AG202" i="3"/>
  <c r="O188" i="1"/>
  <c r="C392" i="3"/>
  <c r="J189" i="1"/>
  <c r="AG195" i="3" l="1"/>
  <c r="AG186" i="3"/>
  <c r="AG190" i="3"/>
  <c r="K202" i="1"/>
  <c r="J192" i="1"/>
  <c r="J196" i="1"/>
  <c r="C407" i="3"/>
  <c r="B214" i="3"/>
  <c r="A199" i="3"/>
  <c r="C411" i="3"/>
  <c r="AG224" i="3"/>
  <c r="B244" i="1"/>
  <c r="B224" i="3"/>
  <c r="A209" i="3"/>
  <c r="A198" i="3"/>
  <c r="B213" i="3"/>
  <c r="AG219" i="3"/>
  <c r="AG213" i="3"/>
  <c r="M215" i="3"/>
  <c r="M222" i="3"/>
  <c r="N205" i="1"/>
  <c r="B217" i="1"/>
  <c r="D222" i="3"/>
  <c r="L199" i="1"/>
  <c r="AG215" i="3"/>
  <c r="K196" i="1"/>
  <c r="C423" i="3"/>
  <c r="K204" i="1"/>
  <c r="B240" i="1"/>
  <c r="L192" i="1"/>
  <c r="K205" i="1"/>
  <c r="J203" i="1"/>
  <c r="B226" i="1"/>
  <c r="AG214" i="3"/>
  <c r="M202" i="1"/>
  <c r="K200" i="1"/>
  <c r="L196" i="1"/>
  <c r="L195" i="1"/>
  <c r="AG236" i="3"/>
  <c r="B230" i="3"/>
  <c r="A215" i="3"/>
  <c r="AG217" i="3"/>
  <c r="B218" i="3"/>
  <c r="A203" i="3"/>
  <c r="M225" i="3"/>
  <c r="J202" i="1"/>
  <c r="D234" i="3"/>
  <c r="D232" i="3"/>
  <c r="D214" i="3"/>
  <c r="M200" i="1"/>
  <c r="K206" i="1"/>
  <c r="D205" i="3"/>
  <c r="N206" i="1"/>
  <c r="J206" i="1"/>
  <c r="M206" i="1"/>
  <c r="L206" i="1"/>
  <c r="L198" i="1"/>
  <c r="D212" i="3"/>
  <c r="B225" i="1"/>
  <c r="M209" i="3"/>
  <c r="N204" i="1"/>
  <c r="L204" i="1"/>
  <c r="D238" i="3"/>
  <c r="O204" i="1"/>
  <c r="O205" i="1"/>
  <c r="B218" i="1"/>
  <c r="N202" i="1"/>
  <c r="L202" i="1"/>
  <c r="O202" i="1"/>
  <c r="C429" i="3"/>
  <c r="D213" i="3"/>
  <c r="M226" i="3"/>
  <c r="C418" i="3"/>
  <c r="O196" i="1"/>
  <c r="L207" i="1"/>
  <c r="K207" i="1"/>
  <c r="D206" i="3"/>
  <c r="J207" i="1"/>
  <c r="M207" i="1"/>
  <c r="C434" i="3"/>
  <c r="M238" i="3"/>
  <c r="M194" i="1"/>
  <c r="K194" i="1"/>
  <c r="B221" i="1"/>
  <c r="L205" i="1"/>
  <c r="C427" i="3"/>
  <c r="AG207" i="3"/>
  <c r="V227" i="3"/>
  <c r="AI227" i="3" s="1"/>
  <c r="AI212" i="3"/>
  <c r="C424" i="3"/>
  <c r="C431" i="3"/>
  <c r="B227" i="1"/>
  <c r="J200" i="1"/>
  <c r="A202" i="3"/>
  <c r="B217" i="3"/>
  <c r="N192" i="1"/>
  <c r="N195" i="1"/>
  <c r="M196" i="1"/>
  <c r="M234" i="3"/>
  <c r="AG212" i="3"/>
  <c r="M198" i="1"/>
  <c r="B223" i="3"/>
  <c r="A208" i="3"/>
  <c r="D241" i="3"/>
  <c r="C435" i="3"/>
  <c r="O207" i="1"/>
  <c r="B223" i="1"/>
  <c r="N207" i="1"/>
  <c r="B226" i="3"/>
  <c r="A211" i="3"/>
  <c r="A216" i="3"/>
  <c r="B231" i="3"/>
  <c r="C436" i="3"/>
  <c r="B236" i="1"/>
  <c r="J204" i="1"/>
  <c r="L203" i="1"/>
  <c r="J208" i="1"/>
  <c r="O208" i="1"/>
  <c r="B207" i="3"/>
  <c r="A192" i="3"/>
  <c r="M199" i="1"/>
  <c r="K199" i="1"/>
  <c r="M220" i="3"/>
  <c r="AG223" i="3"/>
  <c r="B220" i="3"/>
  <c r="A205" i="3"/>
  <c r="D200" i="3"/>
  <c r="N201" i="1"/>
  <c r="J201" i="1"/>
  <c r="M201" i="1"/>
  <c r="L201" i="1"/>
  <c r="O201" i="1"/>
  <c r="K201" i="1"/>
  <c r="C428" i="3"/>
  <c r="A210" i="3"/>
  <c r="B225" i="3"/>
  <c r="N211" i="1"/>
  <c r="L211" i="1"/>
  <c r="J194" i="1"/>
  <c r="O194" i="1"/>
  <c r="M228" i="3"/>
  <c r="K195" i="1"/>
  <c r="N200" i="1"/>
  <c r="L200" i="1"/>
  <c r="O192" i="1"/>
  <c r="B214" i="1"/>
  <c r="N198" i="1"/>
  <c r="K198" i="1"/>
  <c r="A221" i="3"/>
  <c r="B236" i="3"/>
  <c r="K203" i="1"/>
  <c r="M229" i="3"/>
  <c r="B219" i="1"/>
  <c r="M216" i="3"/>
  <c r="B219" i="3"/>
  <c r="A204" i="3"/>
  <c r="D209" i="3"/>
  <c r="B215" i="1"/>
  <c r="N199" i="1"/>
  <c r="D216" i="3"/>
  <c r="O200" i="1"/>
  <c r="M221" i="3"/>
  <c r="J198" i="1"/>
  <c r="O198" i="1"/>
  <c r="B227" i="3"/>
  <c r="A212" i="3"/>
  <c r="M217" i="3"/>
  <c r="M204" i="1"/>
  <c r="AG211" i="3"/>
  <c r="J212" i="1"/>
  <c r="B222" i="1"/>
  <c r="O206" i="1"/>
  <c r="N212" i="1"/>
  <c r="N203" i="1"/>
  <c r="N208" i="1"/>
  <c r="L208" i="1"/>
  <c r="J199" i="1"/>
  <c r="O199" i="1"/>
  <c r="C417" i="3"/>
  <c r="M233" i="3"/>
  <c r="J205" i="1"/>
  <c r="M195" i="1"/>
  <c r="D225" i="3"/>
  <c r="O203" i="1"/>
  <c r="N194" i="1"/>
  <c r="L194" i="1"/>
  <c r="M212" i="3"/>
  <c r="C430" i="3"/>
  <c r="J195" i="1"/>
  <c r="O195" i="1"/>
  <c r="B232" i="1"/>
  <c r="D233" i="3"/>
  <c r="AG218" i="3"/>
  <c r="C425" i="3"/>
  <c r="M205" i="1"/>
  <c r="M203" i="1"/>
  <c r="AG201" i="3" l="1"/>
  <c r="AG205" i="3"/>
  <c r="AG210" i="3"/>
  <c r="L212" i="1"/>
  <c r="M232" i="3"/>
  <c r="M231" i="3"/>
  <c r="C443" i="3"/>
  <c r="L217" i="1"/>
  <c r="K217" i="1"/>
  <c r="N217" i="1"/>
  <c r="D215" i="3"/>
  <c r="J217" i="1"/>
  <c r="AG238" i="3"/>
  <c r="B252" i="1"/>
  <c r="B246" i="3"/>
  <c r="A231" i="3"/>
  <c r="M220" i="1"/>
  <c r="K208" i="1"/>
  <c r="K215" i="1"/>
  <c r="L209" i="1"/>
  <c r="B241" i="1"/>
  <c r="N214" i="1"/>
  <c r="K216" i="1"/>
  <c r="K220" i="1"/>
  <c r="O210" i="1"/>
  <c r="N210" i="1"/>
  <c r="M211" i="1"/>
  <c r="C438" i="3"/>
  <c r="D237" i="3"/>
  <c r="B229" i="3"/>
  <c r="A214" i="3"/>
  <c r="C432" i="3"/>
  <c r="B238" i="1"/>
  <c r="J219" i="1"/>
  <c r="J218" i="1"/>
  <c r="B231" i="1"/>
  <c r="M215" i="1"/>
  <c r="L215" i="1"/>
  <c r="L220" i="1"/>
  <c r="B240" i="3"/>
  <c r="A225" i="3"/>
  <c r="C450" i="3"/>
  <c r="A217" i="3"/>
  <c r="B232" i="3"/>
  <c r="B243" i="1"/>
  <c r="C446" i="3"/>
  <c r="AG222" i="3"/>
  <c r="C442" i="3"/>
  <c r="M208" i="1"/>
  <c r="J215" i="1"/>
  <c r="O215" i="1"/>
  <c r="C444" i="3"/>
  <c r="M209" i="1"/>
  <c r="K209" i="1"/>
  <c r="L214" i="1"/>
  <c r="D227" i="3"/>
  <c r="M216" i="1"/>
  <c r="O216" i="1"/>
  <c r="M240" i="3"/>
  <c r="AG229" i="3"/>
  <c r="L210" i="1"/>
  <c r="B242" i="1"/>
  <c r="B256" i="1"/>
  <c r="M217" i="1"/>
  <c r="O217" i="1"/>
  <c r="B233" i="1"/>
  <c r="AG228" i="3"/>
  <c r="B260" i="1"/>
  <c r="C440" i="3"/>
  <c r="AG233" i="3"/>
  <c r="B248" i="1"/>
  <c r="C445" i="3"/>
  <c r="B242" i="3"/>
  <c r="A227" i="3"/>
  <c r="L218" i="1"/>
  <c r="N218" i="1"/>
  <c r="D224" i="3"/>
  <c r="B234" i="3"/>
  <c r="A219" i="3"/>
  <c r="J220" i="1"/>
  <c r="A220" i="3"/>
  <c r="B235" i="3"/>
  <c r="M235" i="3"/>
  <c r="B222" i="3"/>
  <c r="A207" i="3"/>
  <c r="C451" i="3"/>
  <c r="B239" i="1"/>
  <c r="B238" i="3"/>
  <c r="A223" i="3"/>
  <c r="AG227" i="3"/>
  <c r="B237" i="1"/>
  <c r="O223" i="1"/>
  <c r="K223" i="1"/>
  <c r="D221" i="3"/>
  <c r="N223" i="1"/>
  <c r="J223" i="1"/>
  <c r="M223" i="1"/>
  <c r="L223" i="1"/>
  <c r="M241" i="3"/>
  <c r="N215" i="1"/>
  <c r="O221" i="1"/>
  <c r="J221" i="1"/>
  <c r="K219" i="1"/>
  <c r="M219" i="1"/>
  <c r="K221" i="1"/>
  <c r="N219" i="1"/>
  <c r="L221" i="1"/>
  <c r="N221" i="1"/>
  <c r="J209" i="1"/>
  <c r="O209" i="1"/>
  <c r="M214" i="1"/>
  <c r="K212" i="1"/>
  <c r="J216" i="1"/>
  <c r="L216" i="1"/>
  <c r="M221" i="1"/>
  <c r="AG232" i="3"/>
  <c r="M218" i="1"/>
  <c r="M210" i="1"/>
  <c r="M224" i="1"/>
  <c r="M237" i="3"/>
  <c r="AG234" i="3"/>
  <c r="B239" i="3"/>
  <c r="A224" i="3"/>
  <c r="C426" i="3"/>
  <c r="O219" i="1"/>
  <c r="M227" i="3"/>
  <c r="D240" i="3"/>
  <c r="AG226" i="3"/>
  <c r="M236" i="3"/>
  <c r="D231" i="3"/>
  <c r="B235" i="1"/>
  <c r="B251" i="3"/>
  <c r="A236" i="3"/>
  <c r="O214" i="1"/>
  <c r="B230" i="1"/>
  <c r="N220" i="1"/>
  <c r="B241" i="3"/>
  <c r="A226" i="3"/>
  <c r="O212" i="1"/>
  <c r="O220" i="1"/>
  <c r="J211" i="1"/>
  <c r="O211" i="1"/>
  <c r="C439" i="3"/>
  <c r="C449" i="3"/>
  <c r="C433" i="3"/>
  <c r="D228" i="3"/>
  <c r="O218" i="1"/>
  <c r="K218" i="1"/>
  <c r="B234" i="1"/>
  <c r="M224" i="3"/>
  <c r="N209" i="1"/>
  <c r="K214" i="1"/>
  <c r="J214" i="1"/>
  <c r="N222" i="1"/>
  <c r="J222" i="1"/>
  <c r="M222" i="1"/>
  <c r="D220" i="3"/>
  <c r="L222" i="1"/>
  <c r="O222" i="1"/>
  <c r="K222" i="1"/>
  <c r="M212" i="1"/>
  <c r="N216" i="1"/>
  <c r="D229" i="3"/>
  <c r="L219" i="1"/>
  <c r="B233" i="3"/>
  <c r="A218" i="3"/>
  <c r="A230" i="3"/>
  <c r="B245" i="3"/>
  <c r="K210" i="1"/>
  <c r="J210" i="1"/>
  <c r="K211" i="1"/>
  <c r="K224" i="1"/>
  <c r="AG230" i="3"/>
  <c r="J224" i="1"/>
  <c r="M230" i="3"/>
  <c r="A213" i="3"/>
  <c r="B228" i="3"/>
  <c r="AG239" i="3"/>
  <c r="C422" i="3"/>
  <c r="AG220" i="3" l="1"/>
  <c r="AG235" i="3"/>
  <c r="AG225" i="3"/>
  <c r="AG240" i="3"/>
  <c r="AG216" i="3"/>
  <c r="AG231" i="3"/>
  <c r="C437" i="3"/>
  <c r="B248" i="3"/>
  <c r="A233" i="3"/>
  <c r="B260" i="3"/>
  <c r="A245" i="3"/>
  <c r="K237" i="1"/>
  <c r="J232" i="1"/>
  <c r="D235" i="3"/>
  <c r="J238" i="1"/>
  <c r="L238" i="1"/>
  <c r="M239" i="3"/>
  <c r="B250" i="1"/>
  <c r="K231" i="1"/>
  <c r="J231" i="1"/>
  <c r="J234" i="1"/>
  <c r="O234" i="1"/>
  <c r="C441" i="3"/>
  <c r="B254" i="3"/>
  <c r="A239" i="3"/>
  <c r="J241" i="1"/>
  <c r="D236" i="3"/>
  <c r="J239" i="1"/>
  <c r="L239" i="1"/>
  <c r="J244" i="1"/>
  <c r="C466" i="3"/>
  <c r="B237" i="3"/>
  <c r="A222" i="3"/>
  <c r="K226" i="1"/>
  <c r="N227" i="1"/>
  <c r="C460" i="3"/>
  <c r="K232" i="1"/>
  <c r="B249" i="1"/>
  <c r="J228" i="1"/>
  <c r="K230" i="1"/>
  <c r="C459" i="3"/>
  <c r="AG237" i="3"/>
  <c r="O231" i="1"/>
  <c r="B247" i="1"/>
  <c r="N231" i="1"/>
  <c r="K252" i="1"/>
  <c r="B244" i="3"/>
  <c r="A229" i="3"/>
  <c r="L240" i="1"/>
  <c r="C453" i="3"/>
  <c r="K235" i="1"/>
  <c r="J225" i="1"/>
  <c r="O225" i="1"/>
  <c r="L233" i="1"/>
  <c r="O233" i="1"/>
  <c r="K233" i="1"/>
  <c r="D230" i="3"/>
  <c r="N233" i="1"/>
  <c r="J233" i="1"/>
  <c r="M233" i="1"/>
  <c r="C458" i="3"/>
  <c r="C464" i="3"/>
  <c r="B246" i="1"/>
  <c r="N234" i="1"/>
  <c r="K243" i="1"/>
  <c r="J243" i="1"/>
  <c r="L235" i="1"/>
  <c r="O237" i="1"/>
  <c r="B253" i="1"/>
  <c r="M237" i="1"/>
  <c r="J226" i="1"/>
  <c r="K228" i="1"/>
  <c r="O232" i="1"/>
  <c r="B272" i="1"/>
  <c r="L224" i="1"/>
  <c r="B258" i="1"/>
  <c r="J230" i="1"/>
  <c r="O230" i="1"/>
  <c r="B247" i="3"/>
  <c r="A232" i="3"/>
  <c r="C465" i="3"/>
  <c r="J240" i="1"/>
  <c r="J237" i="1"/>
  <c r="N225" i="1"/>
  <c r="L225" i="1"/>
  <c r="B261" i="3"/>
  <c r="A246" i="3"/>
  <c r="B268" i="1"/>
  <c r="B243" i="3"/>
  <c r="A228" i="3"/>
  <c r="L248" i="1"/>
  <c r="K248" i="1"/>
  <c r="J248" i="1"/>
  <c r="M232" i="1"/>
  <c r="N241" i="1"/>
  <c r="L231" i="1"/>
  <c r="C448" i="3"/>
  <c r="B266" i="3"/>
  <c r="A251" i="3"/>
  <c r="L234" i="1"/>
  <c r="N243" i="1"/>
  <c r="M228" i="1"/>
  <c r="N228" i="1"/>
  <c r="A238" i="3"/>
  <c r="B253" i="3"/>
  <c r="L226" i="1"/>
  <c r="N226" i="1"/>
  <c r="N232" i="1"/>
  <c r="L232" i="1"/>
  <c r="C455" i="3"/>
  <c r="N244" i="1"/>
  <c r="M240" i="1"/>
  <c r="M226" i="1"/>
  <c r="L237" i="1"/>
  <c r="N230" i="1"/>
  <c r="L230" i="1"/>
  <c r="C457" i="3"/>
  <c r="M243" i="1"/>
  <c r="O243" i="1"/>
  <c r="B259" i="1"/>
  <c r="B255" i="3"/>
  <c r="A240" i="3"/>
  <c r="B254" i="1"/>
  <c r="N238" i="1"/>
  <c r="M238" i="1"/>
  <c r="O238" i="1"/>
  <c r="K238" i="1"/>
  <c r="C447" i="3"/>
  <c r="J252" i="1"/>
  <c r="K240" i="1"/>
  <c r="N224" i="1"/>
  <c r="L228" i="1"/>
  <c r="B257" i="1"/>
  <c r="M241" i="1"/>
  <c r="L241" i="1"/>
  <c r="M225" i="1"/>
  <c r="L227" i="1"/>
  <c r="K236" i="1"/>
  <c r="O236" i="1"/>
  <c r="M236" i="1"/>
  <c r="N236" i="1"/>
  <c r="L236" i="1"/>
  <c r="O227" i="1"/>
  <c r="J227" i="1"/>
  <c r="J236" i="1"/>
  <c r="K227" i="1"/>
  <c r="M231" i="1"/>
  <c r="C454" i="3"/>
  <c r="M244" i="1"/>
  <c r="A241" i="3"/>
  <c r="B256" i="3"/>
  <c r="M235" i="1"/>
  <c r="O235" i="1"/>
  <c r="B251" i="1"/>
  <c r="N235" i="1"/>
  <c r="M234" i="1"/>
  <c r="K234" i="1"/>
  <c r="L243" i="1"/>
  <c r="O228" i="1"/>
  <c r="O241" i="1"/>
  <c r="L244" i="1"/>
  <c r="M239" i="1"/>
  <c r="O239" i="1"/>
  <c r="K239" i="1"/>
  <c r="B255" i="1"/>
  <c r="N239" i="1"/>
  <c r="B250" i="3"/>
  <c r="A235" i="3"/>
  <c r="B249" i="3"/>
  <c r="A234" i="3"/>
  <c r="D239" i="3"/>
  <c r="O242" i="1"/>
  <c r="K242" i="1"/>
  <c r="N242" i="1"/>
  <c r="J242" i="1"/>
  <c r="M242" i="1"/>
  <c r="L242" i="1"/>
  <c r="B257" i="3"/>
  <c r="A242" i="3"/>
  <c r="B264" i="1"/>
  <c r="N248" i="1"/>
  <c r="M248" i="1"/>
  <c r="O248" i="1"/>
  <c r="B276" i="1"/>
  <c r="O226" i="1"/>
  <c r="N237" i="1"/>
  <c r="K241" i="1"/>
  <c r="C461" i="3"/>
  <c r="M227" i="1"/>
  <c r="O244" i="1"/>
  <c r="N252" i="1"/>
  <c r="N240" i="1"/>
  <c r="O240" i="1"/>
  <c r="O224" i="1"/>
  <c r="J235" i="1"/>
  <c r="K225" i="1"/>
  <c r="M230" i="1"/>
  <c r="K244" i="1"/>
  <c r="M252" i="1" l="1"/>
  <c r="O252" i="1"/>
  <c r="B292" i="1"/>
  <c r="L258" i="1"/>
  <c r="N258" i="1"/>
  <c r="K258" i="1"/>
  <c r="B265" i="3"/>
  <c r="A250" i="3"/>
  <c r="C462" i="3"/>
  <c r="B275" i="1"/>
  <c r="C480" i="3"/>
  <c r="B262" i="3"/>
  <c r="A247" i="3"/>
  <c r="C474" i="3"/>
  <c r="B265" i="1"/>
  <c r="B275" i="3"/>
  <c r="A260" i="3"/>
  <c r="B264" i="3"/>
  <c r="A249" i="3"/>
  <c r="B272" i="3"/>
  <c r="A257" i="3"/>
  <c r="O251" i="1"/>
  <c r="K251" i="1"/>
  <c r="B267" i="1"/>
  <c r="N251" i="1"/>
  <c r="J251" i="1"/>
  <c r="M251" i="1"/>
  <c r="L251" i="1"/>
  <c r="B273" i="1"/>
  <c r="B270" i="3"/>
  <c r="A255" i="3"/>
  <c r="C472" i="3"/>
  <c r="C470" i="3"/>
  <c r="L252" i="1"/>
  <c r="B284" i="1"/>
  <c r="C473" i="3"/>
  <c r="O249" i="1"/>
  <c r="K249" i="1"/>
  <c r="N249" i="1"/>
  <c r="J249" i="1"/>
  <c r="M249" i="1"/>
  <c r="L249" i="1"/>
  <c r="C468" i="3"/>
  <c r="B259" i="3"/>
  <c r="A244" i="3"/>
  <c r="O247" i="1"/>
  <c r="K247" i="1"/>
  <c r="B263" i="1"/>
  <c r="N247" i="1"/>
  <c r="J247" i="1"/>
  <c r="M247" i="1"/>
  <c r="L247" i="1"/>
  <c r="C475" i="3"/>
  <c r="C481" i="3"/>
  <c r="M255" i="1"/>
  <c r="L255" i="1"/>
  <c r="O255" i="1"/>
  <c r="K255" i="1"/>
  <c r="J255" i="1"/>
  <c r="N254" i="1"/>
  <c r="J254" i="1"/>
  <c r="M254" i="1"/>
  <c r="L254" i="1"/>
  <c r="O254" i="1"/>
  <c r="K254" i="1"/>
  <c r="B271" i="3"/>
  <c r="A256" i="3"/>
  <c r="C469" i="3"/>
  <c r="B268" i="3"/>
  <c r="A253" i="3"/>
  <c r="B281" i="3"/>
  <c r="A266" i="3"/>
  <c r="B258" i="3"/>
  <c r="A243" i="3"/>
  <c r="O256" i="1"/>
  <c r="C479" i="3"/>
  <c r="B252" i="3"/>
  <c r="A237" i="3"/>
  <c r="L256" i="1" s="1"/>
  <c r="B269" i="3"/>
  <c r="A254" i="3"/>
  <c r="C456" i="3"/>
  <c r="L250" i="1"/>
  <c r="O250" i="1"/>
  <c r="K250" i="1"/>
  <c r="B266" i="1"/>
  <c r="N250" i="1"/>
  <c r="J250" i="1"/>
  <c r="M250" i="1"/>
  <c r="B263" i="3"/>
  <c r="A248" i="3"/>
  <c r="C452" i="3"/>
  <c r="C476" i="3"/>
  <c r="L264" i="1"/>
  <c r="O264" i="1"/>
  <c r="B280" i="1"/>
  <c r="N264" i="1"/>
  <c r="J264" i="1"/>
  <c r="B271" i="1"/>
  <c r="N255" i="1"/>
  <c r="B270" i="1"/>
  <c r="C463" i="3"/>
  <c r="B276" i="3"/>
  <c r="A261" i="3"/>
  <c r="O258" i="1"/>
  <c r="B274" i="1"/>
  <c r="J258" i="1"/>
  <c r="M258" i="1"/>
  <c r="B288" i="1"/>
  <c r="M253" i="1"/>
  <c r="L253" i="1"/>
  <c r="O253" i="1"/>
  <c r="K253" i="1"/>
  <c r="B269" i="1"/>
  <c r="N253" i="1"/>
  <c r="J253" i="1"/>
  <c r="L246" i="1"/>
  <c r="O246" i="1"/>
  <c r="K246" i="1"/>
  <c r="B262" i="1"/>
  <c r="N246" i="1"/>
  <c r="J246" i="1"/>
  <c r="M246" i="1"/>
  <c r="B290" i="1" l="1"/>
  <c r="B296" i="3"/>
  <c r="A281" i="3"/>
  <c r="C484" i="3"/>
  <c r="M268" i="1"/>
  <c r="K268" i="1"/>
  <c r="J257" i="1"/>
  <c r="O257" i="1"/>
  <c r="B277" i="3"/>
  <c r="A262" i="3"/>
  <c r="L259" i="1"/>
  <c r="B291" i="1"/>
  <c r="B286" i="1"/>
  <c r="N270" i="1"/>
  <c r="J270" i="1"/>
  <c r="M270" i="1"/>
  <c r="L270" i="1"/>
  <c r="O270" i="1"/>
  <c r="K270" i="1"/>
  <c r="M271" i="1"/>
  <c r="L271" i="1"/>
  <c r="O271" i="1"/>
  <c r="K271" i="1"/>
  <c r="B287" i="1"/>
  <c r="N271" i="1"/>
  <c r="J271" i="1"/>
  <c r="C491" i="3"/>
  <c r="O269" i="1"/>
  <c r="K269" i="1"/>
  <c r="B285" i="1"/>
  <c r="N269" i="1"/>
  <c r="J269" i="1"/>
  <c r="M269" i="1"/>
  <c r="L269" i="1"/>
  <c r="B284" i="3"/>
  <c r="A269" i="3"/>
  <c r="C494" i="3"/>
  <c r="C483" i="3"/>
  <c r="J268" i="1"/>
  <c r="O268" i="1"/>
  <c r="C487" i="3"/>
  <c r="N257" i="1"/>
  <c r="L257" i="1"/>
  <c r="B279" i="3"/>
  <c r="A264" i="3"/>
  <c r="M259" i="1"/>
  <c r="K259" i="1"/>
  <c r="C477" i="3"/>
  <c r="B308" i="1"/>
  <c r="C467" i="3"/>
  <c r="C471" i="3"/>
  <c r="N260" i="1"/>
  <c r="O260" i="1"/>
  <c r="K260" i="1"/>
  <c r="L260" i="1"/>
  <c r="J260" i="1"/>
  <c r="B273" i="3"/>
  <c r="A258" i="3"/>
  <c r="B283" i="3"/>
  <c r="A268" i="3"/>
  <c r="C496" i="3"/>
  <c r="C490" i="3"/>
  <c r="M263" i="1"/>
  <c r="L263" i="1"/>
  <c r="O263" i="1"/>
  <c r="K263" i="1"/>
  <c r="B279" i="1"/>
  <c r="N263" i="1"/>
  <c r="J263" i="1"/>
  <c r="B274" i="3"/>
  <c r="A259" i="3"/>
  <c r="C488" i="3"/>
  <c r="N268" i="1"/>
  <c r="L268" i="1"/>
  <c r="C485" i="3"/>
  <c r="B289" i="1"/>
  <c r="L273" i="1"/>
  <c r="M257" i="1"/>
  <c r="O265" i="1"/>
  <c r="K265" i="1"/>
  <c r="B281" i="1"/>
  <c r="N265" i="1"/>
  <c r="J265" i="1"/>
  <c r="M265" i="1"/>
  <c r="L265" i="1"/>
  <c r="M256" i="1"/>
  <c r="J259" i="1"/>
  <c r="O259" i="1"/>
  <c r="M276" i="1"/>
  <c r="M260" i="1"/>
  <c r="B304" i="1"/>
  <c r="B291" i="3"/>
  <c r="A276" i="3"/>
  <c r="C478" i="3"/>
  <c r="B278" i="3"/>
  <c r="A263" i="3"/>
  <c r="L284" i="1" s="1"/>
  <c r="B282" i="1"/>
  <c r="N266" i="1"/>
  <c r="J266" i="1"/>
  <c r="M266" i="1"/>
  <c r="L266" i="1"/>
  <c r="O266" i="1"/>
  <c r="K266" i="1"/>
  <c r="K272" i="1"/>
  <c r="B296" i="1"/>
  <c r="M280" i="1"/>
  <c r="B278" i="1"/>
  <c r="N262" i="1"/>
  <c r="J262" i="1"/>
  <c r="M262" i="1"/>
  <c r="L262" i="1"/>
  <c r="O262" i="1"/>
  <c r="K262" i="1"/>
  <c r="M264" i="1"/>
  <c r="K264" i="1"/>
  <c r="B267" i="3"/>
  <c r="A252" i="3"/>
  <c r="J274" i="1" s="1"/>
  <c r="N256" i="1"/>
  <c r="B286" i="3"/>
  <c r="A271" i="3"/>
  <c r="K256" i="1"/>
  <c r="B300" i="1"/>
  <c r="A270" i="3"/>
  <c r="B285" i="3"/>
  <c r="K257" i="1"/>
  <c r="M267" i="1"/>
  <c r="L267" i="1"/>
  <c r="O267" i="1"/>
  <c r="K267" i="1"/>
  <c r="B283" i="1"/>
  <c r="N267" i="1"/>
  <c r="J267" i="1"/>
  <c r="B287" i="3"/>
  <c r="A272" i="3"/>
  <c r="B290" i="3"/>
  <c r="A275" i="3"/>
  <c r="C489" i="3"/>
  <c r="C495" i="3"/>
  <c r="N259" i="1"/>
  <c r="B280" i="3"/>
  <c r="A265" i="3"/>
  <c r="J276" i="1"/>
  <c r="O276" i="1"/>
  <c r="J256" i="1"/>
  <c r="K275" i="1" l="1"/>
  <c r="K274" i="1"/>
  <c r="K276" i="1"/>
  <c r="N276" i="1"/>
  <c r="B295" i="3"/>
  <c r="A280" i="3"/>
  <c r="M281" i="1"/>
  <c r="L281" i="1"/>
  <c r="O281" i="1"/>
  <c r="K281" i="1"/>
  <c r="B297" i="1"/>
  <c r="N281" i="1"/>
  <c r="J281" i="1"/>
  <c r="B305" i="1"/>
  <c r="B305" i="3"/>
  <c r="A290" i="3"/>
  <c r="M284" i="1"/>
  <c r="L272" i="1"/>
  <c r="N272" i="1"/>
  <c r="J272" i="1"/>
  <c r="K280" i="1"/>
  <c r="J280" i="1"/>
  <c r="B293" i="3"/>
  <c r="A278" i="3"/>
  <c r="B320" i="1"/>
  <c r="M273" i="1"/>
  <c r="K273" i="1"/>
  <c r="C500" i="3"/>
  <c r="C511" i="3"/>
  <c r="B288" i="3"/>
  <c r="A273" i="3"/>
  <c r="M272" i="1"/>
  <c r="C492" i="3"/>
  <c r="J275" i="1"/>
  <c r="O275" i="1"/>
  <c r="C499" i="3"/>
  <c r="O274" i="1"/>
  <c r="N274" i="1"/>
  <c r="C504" i="3"/>
  <c r="B300" i="3"/>
  <c r="A285" i="3"/>
  <c r="B316" i="1"/>
  <c r="L278" i="1"/>
  <c r="O278" i="1"/>
  <c r="K278" i="1"/>
  <c r="B294" i="1"/>
  <c r="N278" i="1"/>
  <c r="J278" i="1"/>
  <c r="M278" i="1"/>
  <c r="B289" i="3"/>
  <c r="A274" i="3"/>
  <c r="C482" i="3"/>
  <c r="O283" i="1"/>
  <c r="K283" i="1"/>
  <c r="B299" i="1"/>
  <c r="N283" i="1"/>
  <c r="J283" i="1"/>
  <c r="M283" i="1"/>
  <c r="L283" i="1"/>
  <c r="K284" i="1"/>
  <c r="J284" i="1"/>
  <c r="B282" i="3"/>
  <c r="A267" i="3"/>
  <c r="N288" i="1" s="1"/>
  <c r="O280" i="1"/>
  <c r="N280" i="1"/>
  <c r="C493" i="3"/>
  <c r="B306" i="3"/>
  <c r="A291" i="3"/>
  <c r="M288" i="1"/>
  <c r="J273" i="1"/>
  <c r="O273" i="1"/>
  <c r="C503" i="3"/>
  <c r="C486" i="3"/>
  <c r="K292" i="1"/>
  <c r="J292" i="1"/>
  <c r="C509" i="3"/>
  <c r="B299" i="3"/>
  <c r="A284" i="3"/>
  <c r="L286" i="1"/>
  <c r="O286" i="1"/>
  <c r="K286" i="1"/>
  <c r="B302" i="1"/>
  <c r="N286" i="1"/>
  <c r="J286" i="1"/>
  <c r="M286" i="1"/>
  <c r="N275" i="1"/>
  <c r="L275" i="1"/>
  <c r="B292" i="3"/>
  <c r="A277" i="3"/>
  <c r="L274" i="1"/>
  <c r="L290" i="1"/>
  <c r="O290" i="1"/>
  <c r="K290" i="1"/>
  <c r="B306" i="1"/>
  <c r="N290" i="1"/>
  <c r="J290" i="1"/>
  <c r="M290" i="1"/>
  <c r="C505" i="3"/>
  <c r="L292" i="1"/>
  <c r="B324" i="1"/>
  <c r="C498" i="3"/>
  <c r="C510" i="3"/>
  <c r="B302" i="3"/>
  <c r="A287" i="3"/>
  <c r="O284" i="1"/>
  <c r="N284" i="1"/>
  <c r="B301" i="3"/>
  <c r="A286" i="3"/>
  <c r="L280" i="1"/>
  <c r="L296" i="1"/>
  <c r="O296" i="1"/>
  <c r="K296" i="1"/>
  <c r="B312" i="1"/>
  <c r="N296" i="1"/>
  <c r="J296" i="1"/>
  <c r="M296" i="1"/>
  <c r="L282" i="1"/>
  <c r="O282" i="1"/>
  <c r="K282" i="1"/>
  <c r="B298" i="1"/>
  <c r="N282" i="1"/>
  <c r="J282" i="1"/>
  <c r="M282" i="1"/>
  <c r="K288" i="1"/>
  <c r="N273" i="1"/>
  <c r="O279" i="1"/>
  <c r="K279" i="1"/>
  <c r="B295" i="1"/>
  <c r="N279" i="1"/>
  <c r="J279" i="1"/>
  <c r="M279" i="1"/>
  <c r="L279" i="1"/>
  <c r="B298" i="3"/>
  <c r="A283" i="3"/>
  <c r="O292" i="1"/>
  <c r="N292" i="1"/>
  <c r="B294" i="3"/>
  <c r="A279" i="3"/>
  <c r="C502" i="3"/>
  <c r="M285" i="1"/>
  <c r="L285" i="1"/>
  <c r="O285" i="1"/>
  <c r="K285" i="1"/>
  <c r="B301" i="1"/>
  <c r="N285" i="1"/>
  <c r="J285" i="1"/>
  <c r="C506" i="3"/>
  <c r="O287" i="1"/>
  <c r="K287" i="1"/>
  <c r="B303" i="1"/>
  <c r="N287" i="1"/>
  <c r="J287" i="1"/>
  <c r="M287" i="1"/>
  <c r="L287" i="1"/>
  <c r="L276" i="1"/>
  <c r="O291" i="1"/>
  <c r="K291" i="1"/>
  <c r="B307" i="1"/>
  <c r="N291" i="1"/>
  <c r="J291" i="1"/>
  <c r="M291" i="1"/>
  <c r="L291" i="1"/>
  <c r="M275" i="1"/>
  <c r="B311" i="3"/>
  <c r="A296" i="3"/>
  <c r="M274" i="1"/>
  <c r="O272" i="1"/>
  <c r="K289" i="1" l="1"/>
  <c r="B321" i="3"/>
  <c r="A306" i="3"/>
  <c r="B332" i="1"/>
  <c r="C519" i="3"/>
  <c r="C514" i="3"/>
  <c r="C526" i="3"/>
  <c r="C515" i="3"/>
  <c r="B308" i="3"/>
  <c r="A293" i="3"/>
  <c r="B320" i="3"/>
  <c r="A305" i="3"/>
  <c r="M303" i="1"/>
  <c r="L303" i="1"/>
  <c r="O303" i="1"/>
  <c r="K303" i="1"/>
  <c r="B319" i="1"/>
  <c r="N303" i="1"/>
  <c r="J303" i="1"/>
  <c r="B322" i="1"/>
  <c r="B328" i="1"/>
  <c r="B326" i="3"/>
  <c r="A311" i="3"/>
  <c r="C521" i="3"/>
  <c r="M295" i="1"/>
  <c r="L295" i="1"/>
  <c r="O295" i="1"/>
  <c r="K295" i="1"/>
  <c r="B311" i="1"/>
  <c r="N295" i="1"/>
  <c r="J295" i="1"/>
  <c r="B314" i="1"/>
  <c r="N298" i="1"/>
  <c r="J298" i="1"/>
  <c r="M298" i="1"/>
  <c r="L298" i="1"/>
  <c r="O298" i="1"/>
  <c r="K298" i="1"/>
  <c r="C513" i="3"/>
  <c r="B307" i="3"/>
  <c r="A292" i="3"/>
  <c r="C524" i="3"/>
  <c r="C508" i="3"/>
  <c r="C497" i="3"/>
  <c r="B304" i="3"/>
  <c r="A289" i="3"/>
  <c r="B310" i="1"/>
  <c r="N294" i="1"/>
  <c r="J294" i="1"/>
  <c r="M294" i="1"/>
  <c r="L294" i="1"/>
  <c r="O294" i="1"/>
  <c r="K294" i="1"/>
  <c r="M300" i="1"/>
  <c r="K300" i="1"/>
  <c r="B315" i="3"/>
  <c r="A300" i="3"/>
  <c r="J289" i="1"/>
  <c r="O289" i="1"/>
  <c r="B310" i="3"/>
  <c r="A295" i="3"/>
  <c r="B323" i="1"/>
  <c r="O301" i="1"/>
  <c r="K301" i="1"/>
  <c r="B317" i="1"/>
  <c r="N301" i="1"/>
  <c r="J301" i="1"/>
  <c r="M301" i="1"/>
  <c r="L301" i="1"/>
  <c r="C517" i="3"/>
  <c r="B318" i="1"/>
  <c r="N302" i="1"/>
  <c r="J302" i="1"/>
  <c r="M302" i="1"/>
  <c r="L302" i="1"/>
  <c r="O302" i="1"/>
  <c r="K302" i="1"/>
  <c r="B309" i="3"/>
  <c r="A294" i="3"/>
  <c r="A298" i="3"/>
  <c r="B313" i="3"/>
  <c r="B314" i="3"/>
  <c r="A299" i="3"/>
  <c r="B316" i="3"/>
  <c r="A301" i="3"/>
  <c r="A302" i="3"/>
  <c r="B317" i="3"/>
  <c r="C525" i="3"/>
  <c r="B340" i="1"/>
  <c r="C520" i="3"/>
  <c r="C501" i="3"/>
  <c r="C518" i="3"/>
  <c r="M299" i="1"/>
  <c r="L299" i="1"/>
  <c r="O299" i="1"/>
  <c r="K299" i="1"/>
  <c r="B315" i="1"/>
  <c r="N299" i="1"/>
  <c r="J299" i="1"/>
  <c r="J300" i="1"/>
  <c r="O300" i="1"/>
  <c r="C507" i="3"/>
  <c r="B303" i="3"/>
  <c r="A288" i="3"/>
  <c r="B336" i="1"/>
  <c r="L288" i="1"/>
  <c r="N289" i="1"/>
  <c r="L289" i="1"/>
  <c r="O297" i="1"/>
  <c r="K297" i="1"/>
  <c r="B313" i="1"/>
  <c r="N297" i="1"/>
  <c r="J297" i="1"/>
  <c r="M297" i="1"/>
  <c r="L297" i="1"/>
  <c r="J288" i="1"/>
  <c r="A282" i="3"/>
  <c r="O308" i="1" s="1"/>
  <c r="B297" i="3"/>
  <c r="N300" i="1"/>
  <c r="L300" i="1"/>
  <c r="M292" i="1"/>
  <c r="K305" i="1"/>
  <c r="B321" i="1"/>
  <c r="M305" i="1"/>
  <c r="M289" i="1"/>
  <c r="O288" i="1"/>
  <c r="C533" i="3" l="1"/>
  <c r="B332" i="3"/>
  <c r="A317" i="3"/>
  <c r="B333" i="1"/>
  <c r="M317" i="1"/>
  <c r="L317" i="1"/>
  <c r="O317" i="1"/>
  <c r="K317" i="1"/>
  <c r="N317" i="1"/>
  <c r="J317" i="1"/>
  <c r="K308" i="1"/>
  <c r="L306" i="1"/>
  <c r="C534" i="3"/>
  <c r="J308" i="1"/>
  <c r="B348" i="1"/>
  <c r="O305" i="1"/>
  <c r="C516" i="3"/>
  <c r="C535" i="3"/>
  <c r="B356" i="1"/>
  <c r="C540" i="3"/>
  <c r="A314" i="3"/>
  <c r="B329" i="3"/>
  <c r="B324" i="3"/>
  <c r="A309" i="3"/>
  <c r="B339" i="1"/>
  <c r="M307" i="1"/>
  <c r="B330" i="3"/>
  <c r="A315" i="3"/>
  <c r="C539" i="3"/>
  <c r="B327" i="1"/>
  <c r="O311" i="1"/>
  <c r="K311" i="1"/>
  <c r="N311" i="1"/>
  <c r="J311" i="1"/>
  <c r="M311" i="1"/>
  <c r="L311" i="1"/>
  <c r="L312" i="1"/>
  <c r="B344" i="1"/>
  <c r="M306" i="1"/>
  <c r="B335" i="3"/>
  <c r="A320" i="3"/>
  <c r="J304" i="1"/>
  <c r="M316" i="1"/>
  <c r="L308" i="1"/>
  <c r="B331" i="1"/>
  <c r="O315" i="1"/>
  <c r="K315" i="1"/>
  <c r="N315" i="1"/>
  <c r="J315" i="1"/>
  <c r="M315" i="1"/>
  <c r="L315" i="1"/>
  <c r="L318" i="1"/>
  <c r="B334" i="1"/>
  <c r="O318" i="1"/>
  <c r="K318" i="1"/>
  <c r="N318" i="1"/>
  <c r="J318" i="1"/>
  <c r="M318" i="1"/>
  <c r="N307" i="1"/>
  <c r="O312" i="1"/>
  <c r="C541" i="3"/>
  <c r="L316" i="1"/>
  <c r="J305" i="1"/>
  <c r="N305" i="1"/>
  <c r="K304" i="1"/>
  <c r="B329" i="1"/>
  <c r="M313" i="1"/>
  <c r="L313" i="1"/>
  <c r="O313" i="1"/>
  <c r="K313" i="1"/>
  <c r="N313" i="1"/>
  <c r="J313" i="1"/>
  <c r="B352" i="1"/>
  <c r="C522" i="3"/>
  <c r="B328" i="3"/>
  <c r="A313" i="3"/>
  <c r="C532" i="3"/>
  <c r="K307" i="1"/>
  <c r="L304" i="1"/>
  <c r="L310" i="1"/>
  <c r="B326" i="1"/>
  <c r="O310" i="1"/>
  <c r="K310" i="1"/>
  <c r="N310" i="1"/>
  <c r="J310" i="1"/>
  <c r="M310" i="1"/>
  <c r="C512" i="3"/>
  <c r="C523" i="3"/>
  <c r="C528" i="3"/>
  <c r="L314" i="1"/>
  <c r="B330" i="1"/>
  <c r="O314" i="1"/>
  <c r="K314" i="1"/>
  <c r="N314" i="1"/>
  <c r="J314" i="1"/>
  <c r="M314" i="1"/>
  <c r="B341" i="3"/>
  <c r="A326" i="3"/>
  <c r="M312" i="1"/>
  <c r="K306" i="1"/>
  <c r="J306" i="1"/>
  <c r="K316" i="1"/>
  <c r="J316" i="1"/>
  <c r="B336" i="3"/>
  <c r="A321" i="3"/>
  <c r="M308" i="1"/>
  <c r="B318" i="3"/>
  <c r="A303" i="3"/>
  <c r="L307" i="1"/>
  <c r="B319" i="3"/>
  <c r="A304" i="3"/>
  <c r="N312" i="1"/>
  <c r="B338" i="1"/>
  <c r="O304" i="1"/>
  <c r="L305" i="1"/>
  <c r="B337" i="1"/>
  <c r="J321" i="1"/>
  <c r="M304" i="1"/>
  <c r="B312" i="3"/>
  <c r="A297" i="3"/>
  <c r="K320" i="1" s="1"/>
  <c r="M320" i="1"/>
  <c r="J324" i="1"/>
  <c r="B331" i="3"/>
  <c r="A316" i="3"/>
  <c r="J307" i="1"/>
  <c r="O307" i="1"/>
  <c r="B325" i="3"/>
  <c r="A310" i="3"/>
  <c r="N304" i="1"/>
  <c r="B322" i="3"/>
  <c r="A307" i="3"/>
  <c r="C536" i="3"/>
  <c r="K312" i="1"/>
  <c r="J312" i="1"/>
  <c r="O306" i="1"/>
  <c r="N306" i="1"/>
  <c r="B335" i="1"/>
  <c r="O319" i="1"/>
  <c r="K319" i="1"/>
  <c r="N319" i="1"/>
  <c r="J319" i="1"/>
  <c r="M319" i="1"/>
  <c r="L319" i="1"/>
  <c r="B323" i="3"/>
  <c r="A308" i="3"/>
  <c r="C530" i="3"/>
  <c r="C529" i="3"/>
  <c r="O316" i="1"/>
  <c r="N316" i="1"/>
  <c r="N308" i="1"/>
  <c r="O321" i="1" l="1"/>
  <c r="N322" i="1"/>
  <c r="J320" i="1"/>
  <c r="L322" i="1"/>
  <c r="M330" i="1"/>
  <c r="O330" i="1"/>
  <c r="K330" i="1"/>
  <c r="B346" i="1"/>
  <c r="N330" i="1"/>
  <c r="J330" i="1"/>
  <c r="L330" i="1"/>
  <c r="C543" i="3"/>
  <c r="M326" i="1"/>
  <c r="O326" i="1"/>
  <c r="K326" i="1"/>
  <c r="B342" i="1"/>
  <c r="N326" i="1"/>
  <c r="J326" i="1"/>
  <c r="L326" i="1"/>
  <c r="B343" i="3"/>
  <c r="A328" i="3"/>
  <c r="B345" i="1"/>
  <c r="N329" i="1"/>
  <c r="J329" i="1"/>
  <c r="L329" i="1"/>
  <c r="O329" i="1"/>
  <c r="K329" i="1"/>
  <c r="M329" i="1"/>
  <c r="L331" i="1"/>
  <c r="B347" i="1"/>
  <c r="N331" i="1"/>
  <c r="J331" i="1"/>
  <c r="M331" i="1"/>
  <c r="O331" i="1"/>
  <c r="K331" i="1"/>
  <c r="B360" i="1"/>
  <c r="K328" i="1"/>
  <c r="L323" i="1"/>
  <c r="K323" i="1"/>
  <c r="B339" i="3"/>
  <c r="A324" i="3"/>
  <c r="O320" i="1"/>
  <c r="N332" i="1"/>
  <c r="O332" i="1"/>
  <c r="C544" i="3"/>
  <c r="C551" i="3"/>
  <c r="L321" i="1"/>
  <c r="K322" i="1"/>
  <c r="M324" i="1"/>
  <c r="K324" i="1"/>
  <c r="L320" i="1"/>
  <c r="C556" i="3"/>
  <c r="N324" i="1"/>
  <c r="B350" i="3"/>
  <c r="A335" i="3"/>
  <c r="N328" i="1"/>
  <c r="O328" i="1"/>
  <c r="L327" i="1"/>
  <c r="B343" i="1"/>
  <c r="N327" i="1"/>
  <c r="J327" i="1"/>
  <c r="M327" i="1"/>
  <c r="O327" i="1"/>
  <c r="K327" i="1"/>
  <c r="M323" i="1"/>
  <c r="O323" i="1"/>
  <c r="B344" i="3"/>
  <c r="A329" i="3"/>
  <c r="C555" i="3"/>
  <c r="L332" i="1"/>
  <c r="C549" i="3"/>
  <c r="B349" i="1"/>
  <c r="N333" i="1"/>
  <c r="J333" i="1"/>
  <c r="L333" i="1"/>
  <c r="O333" i="1"/>
  <c r="K333" i="1"/>
  <c r="M333" i="1"/>
  <c r="C548" i="3"/>
  <c r="C545" i="3"/>
  <c r="L335" i="1"/>
  <c r="B351" i="1"/>
  <c r="N335" i="1"/>
  <c r="J335" i="1"/>
  <c r="M335" i="1"/>
  <c r="O335" i="1"/>
  <c r="K335" i="1"/>
  <c r="B340" i="3"/>
  <c r="A325" i="3"/>
  <c r="B346" i="3"/>
  <c r="A331" i="3"/>
  <c r="N321" i="1"/>
  <c r="M321" i="1"/>
  <c r="M322" i="1"/>
  <c r="O322" i="1"/>
  <c r="B356" i="3"/>
  <c r="A341" i="3"/>
  <c r="C538" i="3"/>
  <c r="C527" i="3"/>
  <c r="C547" i="3"/>
  <c r="L324" i="1"/>
  <c r="C537" i="3"/>
  <c r="L328" i="1"/>
  <c r="A330" i="3"/>
  <c r="B345" i="3"/>
  <c r="J323" i="1"/>
  <c r="B355" i="1"/>
  <c r="C550" i="3"/>
  <c r="C531" i="3"/>
  <c r="J332" i="1"/>
  <c r="M332" i="1"/>
  <c r="B338" i="3"/>
  <c r="A323" i="3"/>
  <c r="B337" i="3"/>
  <c r="A322" i="3"/>
  <c r="O324" i="1"/>
  <c r="B327" i="3"/>
  <c r="A312" i="3"/>
  <c r="O336" i="1" s="1"/>
  <c r="K321" i="1"/>
  <c r="B353" i="1"/>
  <c r="J337" i="1"/>
  <c r="M337" i="1"/>
  <c r="J322" i="1"/>
  <c r="K338" i="1"/>
  <c r="B354" i="1"/>
  <c r="L338" i="1"/>
  <c r="B334" i="3"/>
  <c r="A319" i="3"/>
  <c r="A318" i="3"/>
  <c r="K348" i="1" s="1"/>
  <c r="B333" i="3"/>
  <c r="B351" i="3"/>
  <c r="A336" i="3"/>
  <c r="B368" i="1"/>
  <c r="M334" i="1"/>
  <c r="O334" i="1"/>
  <c r="K334" i="1"/>
  <c r="B350" i="1"/>
  <c r="N334" i="1"/>
  <c r="J334" i="1"/>
  <c r="L334" i="1"/>
  <c r="J328" i="1"/>
  <c r="M328" i="1"/>
  <c r="C554" i="3"/>
  <c r="N323" i="1"/>
  <c r="B372" i="1"/>
  <c r="K340" i="1"/>
  <c r="N320" i="1"/>
  <c r="M348" i="1"/>
  <c r="B364" i="1"/>
  <c r="N348" i="1"/>
  <c r="L348" i="1"/>
  <c r="K332" i="1"/>
  <c r="B347" i="3"/>
  <c r="A332" i="3"/>
  <c r="B352" i="3" l="1"/>
  <c r="A337" i="3"/>
  <c r="J340" i="1"/>
  <c r="J339" i="1"/>
  <c r="M336" i="1"/>
  <c r="B371" i="3"/>
  <c r="A356" i="3"/>
  <c r="B355" i="3"/>
  <c r="A340" i="3"/>
  <c r="L349" i="1"/>
  <c r="B365" i="1"/>
  <c r="N349" i="1"/>
  <c r="J349" i="1"/>
  <c r="M349" i="1"/>
  <c r="K349" i="1"/>
  <c r="O349" i="1"/>
  <c r="N340" i="1"/>
  <c r="N344" i="1"/>
  <c r="M344" i="1"/>
  <c r="N336" i="1"/>
  <c r="O346" i="1"/>
  <c r="K346" i="1"/>
  <c r="B362" i="1"/>
  <c r="M346" i="1"/>
  <c r="L346" i="1"/>
  <c r="N346" i="1"/>
  <c r="J346" i="1"/>
  <c r="B380" i="1"/>
  <c r="C569" i="3"/>
  <c r="J338" i="1"/>
  <c r="O338" i="1"/>
  <c r="K337" i="1"/>
  <c r="N337" i="1"/>
  <c r="B342" i="3"/>
  <c r="A327" i="3"/>
  <c r="K339" i="1"/>
  <c r="N339" i="1"/>
  <c r="B360" i="3"/>
  <c r="A345" i="3"/>
  <c r="J336" i="1"/>
  <c r="C560" i="3"/>
  <c r="C563" i="3"/>
  <c r="L340" i="1"/>
  <c r="L336" i="1"/>
  <c r="B376" i="1"/>
  <c r="B348" i="3"/>
  <c r="A333" i="3"/>
  <c r="B388" i="1"/>
  <c r="J348" i="1"/>
  <c r="O348" i="1"/>
  <c r="L356" i="1"/>
  <c r="K356" i="1"/>
  <c r="O350" i="1"/>
  <c r="K350" i="1"/>
  <c r="B366" i="1"/>
  <c r="M350" i="1"/>
  <c r="L350" i="1"/>
  <c r="N350" i="1"/>
  <c r="J350" i="1"/>
  <c r="K336" i="1"/>
  <c r="B384" i="1"/>
  <c r="N338" i="1"/>
  <c r="M338" i="1"/>
  <c r="O337" i="1"/>
  <c r="L353" i="1"/>
  <c r="B369" i="1"/>
  <c r="N353" i="1"/>
  <c r="J353" i="1"/>
  <c r="M353" i="1"/>
  <c r="K353" i="1"/>
  <c r="O353" i="1"/>
  <c r="B353" i="3"/>
  <c r="A338" i="3"/>
  <c r="C546" i="3"/>
  <c r="O339" i="1"/>
  <c r="B371" i="1"/>
  <c r="N355" i="1"/>
  <c r="J355" i="1"/>
  <c r="L355" i="1"/>
  <c r="O355" i="1"/>
  <c r="K355" i="1"/>
  <c r="M355" i="1"/>
  <c r="C542" i="3"/>
  <c r="A346" i="3"/>
  <c r="B361" i="3"/>
  <c r="B367" i="1"/>
  <c r="N351" i="1"/>
  <c r="J351" i="1"/>
  <c r="L351" i="1"/>
  <c r="O351" i="1"/>
  <c r="K351" i="1"/>
  <c r="M351" i="1"/>
  <c r="C564" i="3"/>
  <c r="B359" i="3"/>
  <c r="A344" i="3"/>
  <c r="B359" i="1"/>
  <c r="N343" i="1"/>
  <c r="J343" i="1"/>
  <c r="L343" i="1"/>
  <c r="O343" i="1"/>
  <c r="K343" i="1"/>
  <c r="M343" i="1"/>
  <c r="B354" i="3"/>
  <c r="A339" i="3"/>
  <c r="L344" i="1"/>
  <c r="K344" i="1"/>
  <c r="B363" i="1"/>
  <c r="N347" i="1"/>
  <c r="J347" i="1"/>
  <c r="L347" i="1"/>
  <c r="O347" i="1"/>
  <c r="K347" i="1"/>
  <c r="M347" i="1"/>
  <c r="L345" i="1"/>
  <c r="B361" i="1"/>
  <c r="N345" i="1"/>
  <c r="J345" i="1"/>
  <c r="M345" i="1"/>
  <c r="K345" i="1"/>
  <c r="O345" i="1"/>
  <c r="B358" i="3"/>
  <c r="A343" i="3"/>
  <c r="O342" i="1"/>
  <c r="K342" i="1"/>
  <c r="M342" i="1"/>
  <c r="L342" i="1"/>
  <c r="N342" i="1"/>
  <c r="J342" i="1"/>
  <c r="B358" i="1"/>
  <c r="B362" i="3"/>
  <c r="A347" i="3"/>
  <c r="O356" i="1"/>
  <c r="L352" i="1"/>
  <c r="K352" i="1"/>
  <c r="B366" i="3"/>
  <c r="A351" i="3"/>
  <c r="A334" i="3"/>
  <c r="N360" i="1" s="1"/>
  <c r="B349" i="3"/>
  <c r="O354" i="1"/>
  <c r="K354" i="1"/>
  <c r="B370" i="1"/>
  <c r="M354" i="1"/>
  <c r="L354" i="1"/>
  <c r="N354" i="1"/>
  <c r="J354" i="1"/>
  <c r="L337" i="1"/>
  <c r="C565" i="3"/>
  <c r="M340" i="1"/>
  <c r="M339" i="1"/>
  <c r="L339" i="1"/>
  <c r="C552" i="3"/>
  <c r="C562" i="3"/>
  <c r="C553" i="3"/>
  <c r="C570" i="3"/>
  <c r="A350" i="3"/>
  <c r="B365" i="3"/>
  <c r="C571" i="3"/>
  <c r="C566" i="3"/>
  <c r="C559" i="3"/>
  <c r="O340" i="1"/>
  <c r="J344" i="1"/>
  <c r="O344" i="1"/>
  <c r="C558" i="3"/>
  <c r="O360" i="1" l="1"/>
  <c r="C577" i="3"/>
  <c r="A366" i="3"/>
  <c r="B381" i="3"/>
  <c r="B377" i="1"/>
  <c r="N361" i="1"/>
  <c r="J361" i="1"/>
  <c r="M361" i="1"/>
  <c r="L361" i="1"/>
  <c r="O361" i="1"/>
  <c r="K361" i="1"/>
  <c r="L363" i="1"/>
  <c r="O363" i="1"/>
  <c r="K363" i="1"/>
  <c r="B379" i="1"/>
  <c r="N363" i="1"/>
  <c r="J363" i="1"/>
  <c r="M363" i="1"/>
  <c r="B369" i="3"/>
  <c r="A354" i="3"/>
  <c r="C579" i="3"/>
  <c r="B376" i="3"/>
  <c r="A361" i="3"/>
  <c r="C561" i="3"/>
  <c r="B400" i="1"/>
  <c r="M366" i="1"/>
  <c r="L366" i="1"/>
  <c r="O366" i="1"/>
  <c r="K366" i="1"/>
  <c r="B382" i="1"/>
  <c r="N366" i="1"/>
  <c r="J366" i="1"/>
  <c r="L360" i="1"/>
  <c r="B392" i="1"/>
  <c r="J356" i="1"/>
  <c r="O352" i="1"/>
  <c r="J352" i="1"/>
  <c r="N352" i="1"/>
  <c r="N356" i="1"/>
  <c r="M356" i="1"/>
  <c r="C584" i="3"/>
  <c r="J364" i="1"/>
  <c r="O364" i="1"/>
  <c r="B370" i="3"/>
  <c r="A355" i="3"/>
  <c r="C573" i="3"/>
  <c r="C574" i="3"/>
  <c r="B380" i="3"/>
  <c r="A365" i="3"/>
  <c r="B364" i="3"/>
  <c r="A349" i="3"/>
  <c r="A362" i="3"/>
  <c r="B377" i="3"/>
  <c r="B374" i="3"/>
  <c r="A359" i="3"/>
  <c r="C557" i="3"/>
  <c r="B368" i="3"/>
  <c r="A353" i="3"/>
  <c r="M360" i="1"/>
  <c r="K360" i="1"/>
  <c r="B375" i="3"/>
  <c r="A360" i="3"/>
  <c r="B357" i="3"/>
  <c r="A342" i="3"/>
  <c r="M368" i="1" s="1"/>
  <c r="N364" i="1"/>
  <c r="M362" i="1"/>
  <c r="L362" i="1"/>
  <c r="O362" i="1"/>
  <c r="K362" i="1"/>
  <c r="B378" i="1"/>
  <c r="N362" i="1"/>
  <c r="J362" i="1"/>
  <c r="B381" i="1"/>
  <c r="N365" i="1"/>
  <c r="J365" i="1"/>
  <c r="M365" i="1"/>
  <c r="L365" i="1"/>
  <c r="O365" i="1"/>
  <c r="K365" i="1"/>
  <c r="C581" i="3"/>
  <c r="C585" i="3"/>
  <c r="C567" i="3"/>
  <c r="M370" i="1"/>
  <c r="L370" i="1"/>
  <c r="O370" i="1"/>
  <c r="K370" i="1"/>
  <c r="B386" i="1"/>
  <c r="N370" i="1"/>
  <c r="J370" i="1"/>
  <c r="M358" i="1"/>
  <c r="O358" i="1"/>
  <c r="K358" i="1"/>
  <c r="B374" i="1"/>
  <c r="N358" i="1"/>
  <c r="J358" i="1"/>
  <c r="L358" i="1"/>
  <c r="B373" i="3"/>
  <c r="A358" i="3"/>
  <c r="J368" i="1"/>
  <c r="O368" i="1"/>
  <c r="N372" i="1"/>
  <c r="J360" i="1"/>
  <c r="C578" i="3"/>
  <c r="C575" i="3"/>
  <c r="M352" i="1"/>
  <c r="L364" i="1"/>
  <c r="B396" i="1"/>
  <c r="B386" i="3"/>
  <c r="A371" i="3"/>
  <c r="C586" i="3"/>
  <c r="C568" i="3"/>
  <c r="C580" i="3"/>
  <c r="L359" i="1"/>
  <c r="O359" i="1"/>
  <c r="K359" i="1"/>
  <c r="B375" i="1"/>
  <c r="N359" i="1"/>
  <c r="J359" i="1"/>
  <c r="M359" i="1"/>
  <c r="L367" i="1"/>
  <c r="O367" i="1"/>
  <c r="K367" i="1"/>
  <c r="B383" i="1"/>
  <c r="N367" i="1"/>
  <c r="J367" i="1"/>
  <c r="M367" i="1"/>
  <c r="L371" i="1"/>
  <c r="O371" i="1"/>
  <c r="K371" i="1"/>
  <c r="B387" i="1"/>
  <c r="N371" i="1"/>
  <c r="J371" i="1"/>
  <c r="M371" i="1"/>
  <c r="B385" i="1"/>
  <c r="N369" i="1"/>
  <c r="J369" i="1"/>
  <c r="M369" i="1"/>
  <c r="L369" i="1"/>
  <c r="O369" i="1"/>
  <c r="K369" i="1"/>
  <c r="N368" i="1"/>
  <c r="L372" i="1"/>
  <c r="B404" i="1"/>
  <c r="B363" i="3"/>
  <c r="A348" i="3"/>
  <c r="M380" i="1" s="1"/>
  <c r="M364" i="1"/>
  <c r="K364" i="1"/>
  <c r="B367" i="3"/>
  <c r="A352" i="3"/>
  <c r="B382" i="3" l="1"/>
  <c r="A367" i="3"/>
  <c r="B378" i="3"/>
  <c r="A363" i="3"/>
  <c r="B401" i="1"/>
  <c r="B403" i="1"/>
  <c r="C595" i="3"/>
  <c r="B401" i="3"/>
  <c r="A386" i="3"/>
  <c r="K380" i="1"/>
  <c r="C593" i="3"/>
  <c r="K368" i="1"/>
  <c r="C572" i="3"/>
  <c r="B389" i="3"/>
  <c r="A374" i="3"/>
  <c r="B379" i="3"/>
  <c r="A364" i="3"/>
  <c r="B408" i="1"/>
  <c r="M376" i="1"/>
  <c r="C576" i="3"/>
  <c r="B384" i="3"/>
  <c r="A369" i="3"/>
  <c r="B395" i="1"/>
  <c r="N379" i="1"/>
  <c r="J379" i="1"/>
  <c r="M379" i="1"/>
  <c r="L379" i="1"/>
  <c r="O379" i="1"/>
  <c r="K379" i="1"/>
  <c r="C601" i="3"/>
  <c r="J380" i="1"/>
  <c r="O380" i="1"/>
  <c r="B388" i="3"/>
  <c r="A373" i="3"/>
  <c r="O374" i="1"/>
  <c r="K374" i="1"/>
  <c r="B390" i="1"/>
  <c r="N374" i="1"/>
  <c r="J374" i="1"/>
  <c r="M374" i="1"/>
  <c r="L374" i="1"/>
  <c r="C582" i="3"/>
  <c r="C600" i="3"/>
  <c r="B372" i="3"/>
  <c r="A357" i="3"/>
  <c r="B392" i="3"/>
  <c r="A377" i="3"/>
  <c r="K376" i="1"/>
  <c r="B416" i="1"/>
  <c r="M384" i="1"/>
  <c r="C594" i="3"/>
  <c r="N388" i="1"/>
  <c r="L388" i="1"/>
  <c r="B391" i="1"/>
  <c r="N375" i="1"/>
  <c r="J375" i="1"/>
  <c r="M375" i="1"/>
  <c r="L375" i="1"/>
  <c r="O375" i="1"/>
  <c r="K375" i="1"/>
  <c r="N380" i="1"/>
  <c r="L380" i="1"/>
  <c r="O378" i="1"/>
  <c r="K378" i="1"/>
  <c r="B394" i="1"/>
  <c r="N378" i="1"/>
  <c r="J378" i="1"/>
  <c r="M378" i="1"/>
  <c r="L378" i="1"/>
  <c r="O372" i="1"/>
  <c r="B395" i="3"/>
  <c r="A380" i="3"/>
  <c r="C589" i="3"/>
  <c r="C588" i="3"/>
  <c r="B385" i="3"/>
  <c r="A370" i="3"/>
  <c r="J376" i="1"/>
  <c r="O376" i="1"/>
  <c r="K372" i="1"/>
  <c r="O382" i="1"/>
  <c r="K382" i="1"/>
  <c r="B398" i="1"/>
  <c r="N382" i="1"/>
  <c r="J382" i="1"/>
  <c r="M382" i="1"/>
  <c r="L382" i="1"/>
  <c r="K384" i="1"/>
  <c r="L368" i="1"/>
  <c r="L377" i="1"/>
  <c r="O377" i="1"/>
  <c r="K377" i="1"/>
  <c r="B393" i="1"/>
  <c r="N377" i="1"/>
  <c r="J377" i="1"/>
  <c r="M377" i="1"/>
  <c r="C592" i="3"/>
  <c r="B420" i="1"/>
  <c r="M388" i="1"/>
  <c r="B399" i="1"/>
  <c r="N383" i="1"/>
  <c r="J383" i="1"/>
  <c r="M383" i="1"/>
  <c r="L383" i="1"/>
  <c r="O383" i="1"/>
  <c r="K383" i="1"/>
  <c r="C583" i="3"/>
  <c r="B412" i="1"/>
  <c r="J396" i="1"/>
  <c r="C590" i="3"/>
  <c r="O386" i="1"/>
  <c r="K386" i="1"/>
  <c r="B402" i="1"/>
  <c r="N386" i="1"/>
  <c r="J386" i="1"/>
  <c r="M386" i="1"/>
  <c r="L386" i="1"/>
  <c r="C596" i="3"/>
  <c r="L381" i="1"/>
  <c r="O381" i="1"/>
  <c r="K381" i="1"/>
  <c r="B397" i="1"/>
  <c r="N381" i="1"/>
  <c r="J381" i="1"/>
  <c r="M381" i="1"/>
  <c r="B390" i="3"/>
  <c r="A375" i="3"/>
  <c r="J372" i="1"/>
  <c r="B383" i="3"/>
  <c r="A368" i="3"/>
  <c r="O396" i="1" s="1"/>
  <c r="C599" i="3"/>
  <c r="N376" i="1"/>
  <c r="L376" i="1"/>
  <c r="M372" i="1"/>
  <c r="J384" i="1"/>
  <c r="B391" i="3"/>
  <c r="A376" i="3"/>
  <c r="B396" i="3"/>
  <c r="A381" i="3"/>
  <c r="K396" i="1" l="1"/>
  <c r="M396" i="1"/>
  <c r="B411" i="3"/>
  <c r="A396" i="3"/>
  <c r="B436" i="1"/>
  <c r="M394" i="1"/>
  <c r="L394" i="1"/>
  <c r="O394" i="1"/>
  <c r="K394" i="1"/>
  <c r="B410" i="1"/>
  <c r="N394" i="1"/>
  <c r="J394" i="1"/>
  <c r="O388" i="1"/>
  <c r="K388" i="1"/>
  <c r="J388" i="1"/>
  <c r="C615" i="3"/>
  <c r="C597" i="3"/>
  <c r="M390" i="1"/>
  <c r="L390" i="1"/>
  <c r="O390" i="1"/>
  <c r="K390" i="1"/>
  <c r="B406" i="1"/>
  <c r="N390" i="1"/>
  <c r="J390" i="1"/>
  <c r="B403" i="3"/>
  <c r="A388" i="3"/>
  <c r="L395" i="1"/>
  <c r="O395" i="1"/>
  <c r="K395" i="1"/>
  <c r="B411" i="1"/>
  <c r="N395" i="1"/>
  <c r="J395" i="1"/>
  <c r="M395" i="1"/>
  <c r="N392" i="1"/>
  <c r="C610" i="3"/>
  <c r="M387" i="1"/>
  <c r="M385" i="1"/>
  <c r="K385" i="1"/>
  <c r="A378" i="3"/>
  <c r="B393" i="3"/>
  <c r="B418" i="1"/>
  <c r="B406" i="3"/>
  <c r="A391" i="3"/>
  <c r="B405" i="3"/>
  <c r="A390" i="3"/>
  <c r="B413" i="1"/>
  <c r="N397" i="1"/>
  <c r="J397" i="1"/>
  <c r="M397" i="1"/>
  <c r="L397" i="1"/>
  <c r="O397" i="1"/>
  <c r="K397" i="1"/>
  <c r="C605" i="3"/>
  <c r="N396" i="1"/>
  <c r="C607" i="3"/>
  <c r="B409" i="1"/>
  <c r="N393" i="1"/>
  <c r="J393" i="1"/>
  <c r="M393" i="1"/>
  <c r="L393" i="1"/>
  <c r="O393" i="1"/>
  <c r="K393" i="1"/>
  <c r="C603" i="3"/>
  <c r="C609" i="3"/>
  <c r="B387" i="3"/>
  <c r="A372" i="3"/>
  <c r="K400" i="1" s="1"/>
  <c r="C591" i="3"/>
  <c r="L392" i="1"/>
  <c r="B424" i="1"/>
  <c r="B394" i="3"/>
  <c r="A379" i="3"/>
  <c r="O408" i="1" s="1"/>
  <c r="C608" i="3"/>
  <c r="B416" i="3"/>
  <c r="A401" i="3"/>
  <c r="K387" i="1"/>
  <c r="J387" i="1"/>
  <c r="J385" i="1"/>
  <c r="O385" i="1"/>
  <c r="B398" i="3"/>
  <c r="A383" i="3"/>
  <c r="L396" i="1"/>
  <c r="B428" i="1"/>
  <c r="C598" i="3"/>
  <c r="L399" i="1"/>
  <c r="O399" i="1"/>
  <c r="K399" i="1"/>
  <c r="B415" i="1"/>
  <c r="N399" i="1"/>
  <c r="J399" i="1"/>
  <c r="M399" i="1"/>
  <c r="J404" i="1"/>
  <c r="B400" i="3"/>
  <c r="A385" i="3"/>
  <c r="C604" i="3"/>
  <c r="B410" i="3"/>
  <c r="A395" i="3"/>
  <c r="L400" i="1"/>
  <c r="B432" i="1"/>
  <c r="B399" i="3"/>
  <c r="A384" i="3"/>
  <c r="L384" i="1"/>
  <c r="M392" i="1"/>
  <c r="K392" i="1"/>
  <c r="C587" i="3"/>
  <c r="O387" i="1"/>
  <c r="N387" i="1"/>
  <c r="N385" i="1"/>
  <c r="L385" i="1"/>
  <c r="A382" i="3"/>
  <c r="O412" i="1" s="1"/>
  <c r="B397" i="3"/>
  <c r="C614" i="3"/>
  <c r="C611" i="3"/>
  <c r="N404" i="1"/>
  <c r="M398" i="1"/>
  <c r="L398" i="1"/>
  <c r="O398" i="1"/>
  <c r="K398" i="1"/>
  <c r="B414" i="1"/>
  <c r="N398" i="1"/>
  <c r="J398" i="1"/>
  <c r="L391" i="1"/>
  <c r="O391" i="1"/>
  <c r="K391" i="1"/>
  <c r="B407" i="1"/>
  <c r="N391" i="1"/>
  <c r="J391" i="1"/>
  <c r="M391" i="1"/>
  <c r="M400" i="1"/>
  <c r="B407" i="3"/>
  <c r="A392" i="3"/>
  <c r="C616" i="3"/>
  <c r="N384" i="1"/>
  <c r="J392" i="1"/>
  <c r="O392" i="1"/>
  <c r="B404" i="3"/>
  <c r="A389" i="3"/>
  <c r="L387" i="1"/>
  <c r="L403" i="1"/>
  <c r="O403" i="1"/>
  <c r="K403" i="1"/>
  <c r="B419" i="1"/>
  <c r="N403" i="1"/>
  <c r="J403" i="1"/>
  <c r="M403" i="1"/>
  <c r="B417" i="1"/>
  <c r="N401" i="1"/>
  <c r="J401" i="1"/>
  <c r="M401" i="1"/>
  <c r="L401" i="1"/>
  <c r="O401" i="1"/>
  <c r="K401" i="1"/>
  <c r="O384" i="1"/>
  <c r="K408" i="1" l="1"/>
  <c r="J408" i="1"/>
  <c r="N400" i="1"/>
  <c r="O404" i="1"/>
  <c r="N408" i="1"/>
  <c r="L408" i="1"/>
  <c r="B423" i="1"/>
  <c r="N407" i="1"/>
  <c r="J407" i="1"/>
  <c r="M407" i="1"/>
  <c r="L407" i="1"/>
  <c r="O407" i="1"/>
  <c r="K407" i="1"/>
  <c r="C619" i="3"/>
  <c r="B431" i="1"/>
  <c r="N415" i="1"/>
  <c r="J415" i="1"/>
  <c r="M415" i="1"/>
  <c r="L415" i="1"/>
  <c r="O415" i="1"/>
  <c r="K415" i="1"/>
  <c r="N412" i="1"/>
  <c r="L412" i="1"/>
  <c r="A398" i="3"/>
  <c r="B413" i="3"/>
  <c r="B402" i="3"/>
  <c r="A387" i="3"/>
  <c r="O416" i="1" s="1"/>
  <c r="C622" i="3"/>
  <c r="B420" i="3"/>
  <c r="A405" i="3"/>
  <c r="N402" i="1"/>
  <c r="L402" i="1"/>
  <c r="O400" i="1"/>
  <c r="O410" i="1"/>
  <c r="K410" i="1"/>
  <c r="B426" i="1"/>
  <c r="N410" i="1"/>
  <c r="J410" i="1"/>
  <c r="M410" i="1"/>
  <c r="L410" i="1"/>
  <c r="K420" i="1"/>
  <c r="L404" i="1"/>
  <c r="B422" i="3"/>
  <c r="A407" i="3"/>
  <c r="L417" i="1"/>
  <c r="B433" i="1"/>
  <c r="N417" i="1"/>
  <c r="B435" i="1"/>
  <c r="N419" i="1"/>
  <c r="O419" i="1"/>
  <c r="C631" i="3"/>
  <c r="C626" i="3"/>
  <c r="B444" i="1"/>
  <c r="M412" i="1"/>
  <c r="C623" i="3"/>
  <c r="O418" i="1"/>
  <c r="K418" i="1"/>
  <c r="B434" i="1"/>
  <c r="N418" i="1"/>
  <c r="J418" i="1"/>
  <c r="M418" i="1"/>
  <c r="M402" i="1"/>
  <c r="J400" i="1"/>
  <c r="J420" i="1"/>
  <c r="N416" i="1"/>
  <c r="L416" i="1"/>
  <c r="A410" i="3"/>
  <c r="B425" i="3"/>
  <c r="O414" i="1"/>
  <c r="K414" i="1"/>
  <c r="B430" i="1"/>
  <c r="N414" i="1"/>
  <c r="J414" i="1"/>
  <c r="M414" i="1"/>
  <c r="L414" i="1"/>
  <c r="C629" i="3"/>
  <c r="B412" i="3"/>
  <c r="A397" i="3"/>
  <c r="C602" i="3"/>
  <c r="B448" i="1"/>
  <c r="M416" i="1"/>
  <c r="B415" i="3"/>
  <c r="A400" i="3"/>
  <c r="C613" i="3"/>
  <c r="K412" i="1"/>
  <c r="B431" i="3"/>
  <c r="A416" i="3"/>
  <c r="B440" i="1"/>
  <c r="M408" i="1"/>
  <c r="C606" i="3"/>
  <c r="C624" i="3"/>
  <c r="C618" i="3"/>
  <c r="L409" i="1"/>
  <c r="O409" i="1"/>
  <c r="K409" i="1"/>
  <c r="B425" i="1"/>
  <c r="N409" i="1"/>
  <c r="J409" i="1"/>
  <c r="M409" i="1"/>
  <c r="K404" i="1"/>
  <c r="C620" i="3"/>
  <c r="L413" i="1"/>
  <c r="O413" i="1"/>
  <c r="K413" i="1"/>
  <c r="B429" i="1"/>
  <c r="N413" i="1"/>
  <c r="J413" i="1"/>
  <c r="M413" i="1"/>
  <c r="B421" i="3"/>
  <c r="A406" i="3"/>
  <c r="K402" i="1"/>
  <c r="B408" i="3"/>
  <c r="A393" i="3"/>
  <c r="C625" i="3"/>
  <c r="B427" i="1"/>
  <c r="N411" i="1"/>
  <c r="J411" i="1"/>
  <c r="M411" i="1"/>
  <c r="L411" i="1"/>
  <c r="O411" i="1"/>
  <c r="K411" i="1"/>
  <c r="O406" i="1"/>
  <c r="K406" i="1"/>
  <c r="B422" i="1"/>
  <c r="N406" i="1"/>
  <c r="J406" i="1"/>
  <c r="M406" i="1"/>
  <c r="L406" i="1"/>
  <c r="N420" i="1"/>
  <c r="L420" i="1"/>
  <c r="B426" i="3"/>
  <c r="A411" i="3"/>
  <c r="B419" i="3"/>
  <c r="A404" i="3"/>
  <c r="B414" i="3"/>
  <c r="A399" i="3"/>
  <c r="K416" i="1"/>
  <c r="J412" i="1"/>
  <c r="A394" i="3"/>
  <c r="B409" i="3"/>
  <c r="M404" i="1"/>
  <c r="J402" i="1"/>
  <c r="O402" i="1"/>
  <c r="B418" i="3"/>
  <c r="A403" i="3"/>
  <c r="C612" i="3"/>
  <c r="C630" i="3"/>
  <c r="B452" i="1"/>
  <c r="M420" i="1"/>
  <c r="O428" i="1" l="1"/>
  <c r="O420" i="1"/>
  <c r="L418" i="1"/>
  <c r="L419" i="1"/>
  <c r="M419" i="1"/>
  <c r="M417" i="1"/>
  <c r="K417" i="1"/>
  <c r="K419" i="1"/>
  <c r="J419" i="1"/>
  <c r="J417" i="1"/>
  <c r="O417" i="1"/>
  <c r="B423" i="3"/>
  <c r="A408" i="3"/>
  <c r="L424" i="1"/>
  <c r="B456" i="1"/>
  <c r="B446" i="3"/>
  <c r="A431" i="3"/>
  <c r="C628" i="3"/>
  <c r="B464" i="1"/>
  <c r="N428" i="1"/>
  <c r="B451" i="1"/>
  <c r="B449" i="1"/>
  <c r="M426" i="1"/>
  <c r="L426" i="1"/>
  <c r="O426" i="1"/>
  <c r="K426" i="1"/>
  <c r="B442" i="1"/>
  <c r="N426" i="1"/>
  <c r="J426" i="1"/>
  <c r="B417" i="3"/>
  <c r="A402" i="3"/>
  <c r="J416" i="1"/>
  <c r="C627" i="3"/>
  <c r="B434" i="3"/>
  <c r="A419" i="3"/>
  <c r="C640" i="3"/>
  <c r="C635" i="3"/>
  <c r="C633" i="3"/>
  <c r="M424" i="1"/>
  <c r="K424" i="1"/>
  <c r="M432" i="1"/>
  <c r="K432" i="1"/>
  <c r="C644" i="3"/>
  <c r="L428" i="1"/>
  <c r="B460" i="1"/>
  <c r="C646" i="3"/>
  <c r="B437" i="3"/>
  <c r="A422" i="3"/>
  <c r="B428" i="3"/>
  <c r="A413" i="3"/>
  <c r="C634" i="3"/>
  <c r="M422" i="1"/>
  <c r="L422" i="1"/>
  <c r="O422" i="1"/>
  <c r="K422" i="1"/>
  <c r="B438" i="1"/>
  <c r="N422" i="1"/>
  <c r="J422" i="1"/>
  <c r="B441" i="1"/>
  <c r="N425" i="1"/>
  <c r="J425" i="1"/>
  <c r="M425" i="1"/>
  <c r="L425" i="1"/>
  <c r="O425" i="1"/>
  <c r="K425" i="1"/>
  <c r="J424" i="1"/>
  <c r="O424" i="1"/>
  <c r="B430" i="3"/>
  <c r="A415" i="3"/>
  <c r="J432" i="1"/>
  <c r="O432" i="1"/>
  <c r="B440" i="3"/>
  <c r="A425" i="3"/>
  <c r="M434" i="1"/>
  <c r="L434" i="1"/>
  <c r="O434" i="1"/>
  <c r="K434" i="1"/>
  <c r="B450" i="1"/>
  <c r="N434" i="1"/>
  <c r="J434" i="1"/>
  <c r="C638" i="3"/>
  <c r="M428" i="1"/>
  <c r="K428" i="1"/>
  <c r="B468" i="1"/>
  <c r="C645" i="3"/>
  <c r="B433" i="3"/>
  <c r="A418" i="3"/>
  <c r="B424" i="3"/>
  <c r="A409" i="3"/>
  <c r="A414" i="3"/>
  <c r="B429" i="3"/>
  <c r="A426" i="3"/>
  <c r="B441" i="3"/>
  <c r="L427" i="1"/>
  <c r="O427" i="1"/>
  <c r="K427" i="1"/>
  <c r="B443" i="1"/>
  <c r="N427" i="1"/>
  <c r="J427" i="1"/>
  <c r="M427" i="1"/>
  <c r="B436" i="3"/>
  <c r="A421" i="3"/>
  <c r="B445" i="1"/>
  <c r="N429" i="1"/>
  <c r="J429" i="1"/>
  <c r="M429" i="1"/>
  <c r="L429" i="1"/>
  <c r="O429" i="1"/>
  <c r="K429" i="1"/>
  <c r="C639" i="3"/>
  <c r="C621" i="3"/>
  <c r="N424" i="1"/>
  <c r="N432" i="1"/>
  <c r="C617" i="3"/>
  <c r="B427" i="3"/>
  <c r="A412" i="3"/>
  <c r="M430" i="1"/>
  <c r="L430" i="1"/>
  <c r="O430" i="1"/>
  <c r="K430" i="1"/>
  <c r="B446" i="1"/>
  <c r="N430" i="1"/>
  <c r="J430" i="1"/>
  <c r="J428" i="1"/>
  <c r="C641" i="3"/>
  <c r="B435" i="3"/>
  <c r="A420" i="3"/>
  <c r="C637" i="3"/>
  <c r="L431" i="1"/>
  <c r="O431" i="1"/>
  <c r="K431" i="1"/>
  <c r="B447" i="1"/>
  <c r="N431" i="1"/>
  <c r="J431" i="1"/>
  <c r="M431" i="1"/>
  <c r="L423" i="1"/>
  <c r="O423" i="1"/>
  <c r="K423" i="1"/>
  <c r="B439" i="1"/>
  <c r="N423" i="1"/>
  <c r="J423" i="1"/>
  <c r="M423" i="1"/>
  <c r="L444" i="1" l="1"/>
  <c r="B455" i="1"/>
  <c r="N439" i="1"/>
  <c r="J439" i="1"/>
  <c r="M439" i="1"/>
  <c r="L439" i="1"/>
  <c r="O439" i="1"/>
  <c r="K439" i="1"/>
  <c r="B442" i="3"/>
  <c r="A427" i="3"/>
  <c r="B451" i="3"/>
  <c r="A436" i="3"/>
  <c r="B459" i="1"/>
  <c r="N443" i="1"/>
  <c r="J443" i="1"/>
  <c r="M443" i="1"/>
  <c r="L443" i="1"/>
  <c r="O443" i="1"/>
  <c r="K443" i="1"/>
  <c r="B456" i="3"/>
  <c r="A441" i="3"/>
  <c r="L441" i="1"/>
  <c r="O441" i="1"/>
  <c r="K441" i="1"/>
  <c r="B457" i="1"/>
  <c r="N441" i="1"/>
  <c r="J441" i="1"/>
  <c r="M441" i="1"/>
  <c r="C649" i="3"/>
  <c r="B443" i="3"/>
  <c r="A428" i="3"/>
  <c r="C661" i="3"/>
  <c r="B476" i="1"/>
  <c r="M444" i="1"/>
  <c r="C655" i="3"/>
  <c r="O436" i="1"/>
  <c r="L436" i="1"/>
  <c r="J436" i="1"/>
  <c r="K436" i="1"/>
  <c r="M436" i="1"/>
  <c r="O442" i="1"/>
  <c r="K442" i="1"/>
  <c r="B458" i="1"/>
  <c r="N442" i="1"/>
  <c r="J442" i="1"/>
  <c r="M442" i="1"/>
  <c r="L442" i="1"/>
  <c r="M433" i="1"/>
  <c r="M435" i="1"/>
  <c r="K435" i="1"/>
  <c r="B461" i="3"/>
  <c r="A446" i="3"/>
  <c r="K440" i="1"/>
  <c r="B439" i="3"/>
  <c r="A424" i="3"/>
  <c r="C660" i="3"/>
  <c r="B484" i="1"/>
  <c r="B466" i="1"/>
  <c r="K444" i="1"/>
  <c r="C659" i="3"/>
  <c r="C642" i="3"/>
  <c r="B432" i="3"/>
  <c r="A417" i="3"/>
  <c r="M452" i="1" s="1"/>
  <c r="K433" i="1"/>
  <c r="J433" i="1"/>
  <c r="J435" i="1"/>
  <c r="O435" i="1"/>
  <c r="L448" i="1"/>
  <c r="J440" i="1"/>
  <c r="O440" i="1"/>
  <c r="C656" i="3"/>
  <c r="O446" i="1"/>
  <c r="K446" i="1"/>
  <c r="B462" i="1"/>
  <c r="N446" i="1"/>
  <c r="J446" i="1"/>
  <c r="M446" i="1"/>
  <c r="L446" i="1"/>
  <c r="C632" i="3"/>
  <c r="C636" i="3"/>
  <c r="L445" i="1"/>
  <c r="O445" i="1"/>
  <c r="K445" i="1"/>
  <c r="B461" i="1"/>
  <c r="N445" i="1"/>
  <c r="J445" i="1"/>
  <c r="M445" i="1"/>
  <c r="B444" i="3"/>
  <c r="A429" i="3"/>
  <c r="K452" i="1"/>
  <c r="B452" i="3"/>
  <c r="A437" i="3"/>
  <c r="J444" i="1"/>
  <c r="O444" i="1"/>
  <c r="C650" i="3"/>
  <c r="O433" i="1"/>
  <c r="N433" i="1"/>
  <c r="N435" i="1"/>
  <c r="L435" i="1"/>
  <c r="B480" i="1"/>
  <c r="M448" i="1"/>
  <c r="C643" i="3"/>
  <c r="N440" i="1"/>
  <c r="L440" i="1"/>
  <c r="B438" i="3"/>
  <c r="A423" i="3"/>
  <c r="B463" i="1"/>
  <c r="N447" i="1"/>
  <c r="J447" i="1"/>
  <c r="M447" i="1"/>
  <c r="L447" i="1"/>
  <c r="O447" i="1"/>
  <c r="K447" i="1"/>
  <c r="C652" i="3"/>
  <c r="B450" i="3"/>
  <c r="A435" i="3"/>
  <c r="C654" i="3"/>
  <c r="B448" i="3"/>
  <c r="A433" i="3"/>
  <c r="J452" i="1"/>
  <c r="O452" i="1"/>
  <c r="C653" i="3"/>
  <c r="B455" i="3"/>
  <c r="A440" i="3"/>
  <c r="A430" i="3"/>
  <c r="B445" i="3"/>
  <c r="O438" i="1"/>
  <c r="K438" i="1"/>
  <c r="B454" i="1"/>
  <c r="N438" i="1"/>
  <c r="J438" i="1"/>
  <c r="M438" i="1"/>
  <c r="L438" i="1"/>
  <c r="N444" i="1"/>
  <c r="C648" i="3"/>
  <c r="B449" i="3"/>
  <c r="A434" i="3"/>
  <c r="L433" i="1"/>
  <c r="L449" i="1"/>
  <c r="O449" i="1"/>
  <c r="K449" i="1"/>
  <c r="B465" i="1"/>
  <c r="N449" i="1"/>
  <c r="J449" i="1"/>
  <c r="M449" i="1"/>
  <c r="B467" i="1"/>
  <c r="N451" i="1"/>
  <c r="J451" i="1"/>
  <c r="M451" i="1"/>
  <c r="L451" i="1"/>
  <c r="O451" i="1"/>
  <c r="K451" i="1"/>
  <c r="K448" i="1"/>
  <c r="L432" i="1"/>
  <c r="O456" i="1"/>
  <c r="K456" i="1"/>
  <c r="B472" i="1"/>
  <c r="N456" i="1"/>
  <c r="J456" i="1"/>
  <c r="M456" i="1"/>
  <c r="L456" i="1"/>
  <c r="M440" i="1"/>
  <c r="N436" i="1"/>
  <c r="L450" i="1" l="1"/>
  <c r="N448" i="1"/>
  <c r="A455" i="3"/>
  <c r="B470" i="3"/>
  <c r="C668" i="3"/>
  <c r="B465" i="3"/>
  <c r="A450" i="3"/>
  <c r="B453" i="3"/>
  <c r="A438" i="3"/>
  <c r="B467" i="3"/>
  <c r="A452" i="3"/>
  <c r="B447" i="3"/>
  <c r="A432" i="3"/>
  <c r="N464" i="1" s="1"/>
  <c r="O466" i="1"/>
  <c r="K466" i="1"/>
  <c r="B482" i="1"/>
  <c r="J466" i="1"/>
  <c r="M468" i="1"/>
  <c r="C675" i="3"/>
  <c r="M460" i="1"/>
  <c r="K460" i="1"/>
  <c r="B471" i="3"/>
  <c r="A456" i="3"/>
  <c r="A449" i="3"/>
  <c r="B464" i="3"/>
  <c r="B460" i="3"/>
  <c r="A445" i="3"/>
  <c r="C667" i="3"/>
  <c r="C658" i="3"/>
  <c r="J464" i="1"/>
  <c r="O464" i="1"/>
  <c r="C651" i="3"/>
  <c r="M462" i="1"/>
  <c r="L462" i="1"/>
  <c r="O462" i="1"/>
  <c r="K462" i="1"/>
  <c r="B478" i="1"/>
  <c r="N462" i="1"/>
  <c r="J462" i="1"/>
  <c r="C657" i="3"/>
  <c r="M450" i="1"/>
  <c r="K450" i="1"/>
  <c r="J468" i="1"/>
  <c r="O468" i="1"/>
  <c r="B476" i="3"/>
  <c r="A461" i="3"/>
  <c r="C670" i="3"/>
  <c r="J460" i="1"/>
  <c r="O460" i="1"/>
  <c r="B473" i="1"/>
  <c r="N457" i="1"/>
  <c r="J457" i="1"/>
  <c r="M457" i="1"/>
  <c r="L457" i="1"/>
  <c r="O457" i="1"/>
  <c r="K457" i="1"/>
  <c r="L452" i="1"/>
  <c r="B466" i="3"/>
  <c r="A451" i="3"/>
  <c r="M454" i="1"/>
  <c r="L454" i="1"/>
  <c r="O454" i="1"/>
  <c r="K454" i="1"/>
  <c r="B470" i="1"/>
  <c r="N454" i="1"/>
  <c r="J454" i="1"/>
  <c r="L463" i="1"/>
  <c r="O463" i="1"/>
  <c r="K463" i="1"/>
  <c r="B479" i="1"/>
  <c r="N463" i="1"/>
  <c r="J463" i="1"/>
  <c r="M463" i="1"/>
  <c r="C665" i="3"/>
  <c r="C674" i="3"/>
  <c r="J450" i="1"/>
  <c r="O450" i="1"/>
  <c r="N468" i="1"/>
  <c r="B454" i="3"/>
  <c r="A439" i="3"/>
  <c r="M472" i="1" s="1"/>
  <c r="O448" i="1"/>
  <c r="N460" i="1"/>
  <c r="B458" i="3"/>
  <c r="A443" i="3"/>
  <c r="N452" i="1"/>
  <c r="L455" i="1"/>
  <c r="O455" i="1"/>
  <c r="K455" i="1"/>
  <c r="B471" i="1"/>
  <c r="N455" i="1"/>
  <c r="J455" i="1"/>
  <c r="M455" i="1"/>
  <c r="K472" i="1"/>
  <c r="B488" i="1"/>
  <c r="L467" i="1"/>
  <c r="O467" i="1"/>
  <c r="K467" i="1"/>
  <c r="B483" i="1"/>
  <c r="N467" i="1"/>
  <c r="J467" i="1"/>
  <c r="M467" i="1"/>
  <c r="B481" i="1"/>
  <c r="N465" i="1"/>
  <c r="J465" i="1"/>
  <c r="M465" i="1"/>
  <c r="L465" i="1"/>
  <c r="O465" i="1"/>
  <c r="K465" i="1"/>
  <c r="C663" i="3"/>
  <c r="B463" i="3"/>
  <c r="A448" i="3"/>
  <c r="C669" i="3"/>
  <c r="B496" i="1"/>
  <c r="B459" i="3"/>
  <c r="A444" i="3"/>
  <c r="B477" i="1"/>
  <c r="N461" i="1"/>
  <c r="J461" i="1"/>
  <c r="M461" i="1"/>
  <c r="L461" i="1"/>
  <c r="O461" i="1"/>
  <c r="K461" i="1"/>
  <c r="C647" i="3"/>
  <c r="C671" i="3"/>
  <c r="N450" i="1"/>
  <c r="L468" i="1"/>
  <c r="B500" i="1"/>
  <c r="J448" i="1"/>
  <c r="M458" i="1"/>
  <c r="L458" i="1"/>
  <c r="O458" i="1"/>
  <c r="K458" i="1"/>
  <c r="B474" i="1"/>
  <c r="N458" i="1"/>
  <c r="J458" i="1"/>
  <c r="L460" i="1"/>
  <c r="B492" i="1"/>
  <c r="C676" i="3"/>
  <c r="C664" i="3"/>
  <c r="L459" i="1"/>
  <c r="O459" i="1"/>
  <c r="K459" i="1"/>
  <c r="B475" i="1"/>
  <c r="N459" i="1"/>
  <c r="J459" i="1"/>
  <c r="M459" i="1"/>
  <c r="A442" i="3"/>
  <c r="J476" i="1" s="1"/>
  <c r="B457" i="3"/>
  <c r="K476" i="1" l="1"/>
  <c r="O476" i="1"/>
  <c r="M464" i="1"/>
  <c r="C680" i="3"/>
  <c r="O470" i="1"/>
  <c r="K470" i="1"/>
  <c r="B486" i="1"/>
  <c r="N470" i="1"/>
  <c r="J470" i="1"/>
  <c r="M470" i="1"/>
  <c r="L470" i="1"/>
  <c r="C685" i="3"/>
  <c r="C672" i="3"/>
  <c r="B475" i="3"/>
  <c r="A460" i="3"/>
  <c r="B486" i="3"/>
  <c r="A471" i="3"/>
  <c r="A447" i="3"/>
  <c r="B462" i="3"/>
  <c r="B480" i="3"/>
  <c r="A465" i="3"/>
  <c r="B485" i="3"/>
  <c r="A470" i="3"/>
  <c r="A457" i="3"/>
  <c r="B472" i="3"/>
  <c r="N476" i="1"/>
  <c r="L476" i="1"/>
  <c r="N484" i="1"/>
  <c r="L484" i="1"/>
  <c r="L477" i="1"/>
  <c r="O477" i="1"/>
  <c r="K477" i="1"/>
  <c r="B493" i="1"/>
  <c r="N477" i="1"/>
  <c r="J477" i="1"/>
  <c r="M477" i="1"/>
  <c r="N480" i="1"/>
  <c r="L480" i="1"/>
  <c r="L481" i="1"/>
  <c r="O481" i="1"/>
  <c r="K481" i="1"/>
  <c r="B497" i="1"/>
  <c r="N481" i="1"/>
  <c r="J481" i="1"/>
  <c r="M481" i="1"/>
  <c r="B499" i="1"/>
  <c r="N483" i="1"/>
  <c r="J483" i="1"/>
  <c r="M483" i="1"/>
  <c r="L483" i="1"/>
  <c r="O483" i="1"/>
  <c r="K483" i="1"/>
  <c r="J472" i="1"/>
  <c r="O472" i="1"/>
  <c r="B473" i="3"/>
  <c r="A458" i="3"/>
  <c r="B469" i="3"/>
  <c r="A454" i="3"/>
  <c r="B491" i="3"/>
  <c r="A476" i="3"/>
  <c r="C673" i="3"/>
  <c r="B479" i="3"/>
  <c r="A464" i="3"/>
  <c r="C690" i="3"/>
  <c r="N466" i="1"/>
  <c r="L466" i="1"/>
  <c r="C683" i="3"/>
  <c r="B491" i="1"/>
  <c r="N475" i="1"/>
  <c r="J475" i="1"/>
  <c r="M475" i="1"/>
  <c r="L475" i="1"/>
  <c r="O475" i="1"/>
  <c r="K475" i="1"/>
  <c r="B508" i="1"/>
  <c r="M476" i="1"/>
  <c r="O474" i="1"/>
  <c r="K474" i="1"/>
  <c r="B490" i="1"/>
  <c r="N474" i="1"/>
  <c r="J474" i="1"/>
  <c r="M474" i="1"/>
  <c r="L474" i="1"/>
  <c r="B516" i="1"/>
  <c r="M484" i="1"/>
  <c r="C662" i="3"/>
  <c r="B512" i="1"/>
  <c r="M480" i="1"/>
  <c r="C684" i="3"/>
  <c r="C678" i="3"/>
  <c r="N472" i="1"/>
  <c r="L472" i="1"/>
  <c r="B495" i="1"/>
  <c r="N479" i="1"/>
  <c r="J479" i="1"/>
  <c r="M479" i="1"/>
  <c r="L479" i="1"/>
  <c r="O479" i="1"/>
  <c r="K479" i="1"/>
  <c r="B481" i="3"/>
  <c r="A466" i="3"/>
  <c r="L473" i="1"/>
  <c r="O473" i="1"/>
  <c r="K473" i="1"/>
  <c r="B489" i="1"/>
  <c r="N473" i="1"/>
  <c r="J473" i="1"/>
  <c r="M473" i="1"/>
  <c r="C666" i="3"/>
  <c r="C682" i="3"/>
  <c r="K468" i="1"/>
  <c r="O482" i="1"/>
  <c r="K482" i="1"/>
  <c r="B498" i="1"/>
  <c r="N482" i="1"/>
  <c r="J482" i="1"/>
  <c r="M482" i="1"/>
  <c r="L482" i="1"/>
  <c r="M466" i="1"/>
  <c r="B482" i="3"/>
  <c r="A467" i="3"/>
  <c r="B468" i="3"/>
  <c r="A453" i="3"/>
  <c r="K492" i="1" s="1"/>
  <c r="L464" i="1"/>
  <c r="C679" i="3"/>
  <c r="C691" i="3"/>
  <c r="C686" i="3"/>
  <c r="B474" i="3"/>
  <c r="A459" i="3"/>
  <c r="K480" i="1"/>
  <c r="A463" i="3"/>
  <c r="B478" i="3"/>
  <c r="O488" i="1"/>
  <c r="B504" i="1"/>
  <c r="N488" i="1"/>
  <c r="J488" i="1"/>
  <c r="L488" i="1"/>
  <c r="B487" i="1"/>
  <c r="N471" i="1"/>
  <c r="J471" i="1"/>
  <c r="M471" i="1"/>
  <c r="L471" i="1"/>
  <c r="O471" i="1"/>
  <c r="K471" i="1"/>
  <c r="C689" i="3"/>
  <c r="O478" i="1"/>
  <c r="K478" i="1"/>
  <c r="B494" i="1"/>
  <c r="N478" i="1"/>
  <c r="J478" i="1"/>
  <c r="M478" i="1"/>
  <c r="L478" i="1"/>
  <c r="K464" i="1"/>
  <c r="C701" i="3" l="1"/>
  <c r="C706" i="3"/>
  <c r="C681" i="3"/>
  <c r="B528" i="1"/>
  <c r="C677" i="3"/>
  <c r="J492" i="1"/>
  <c r="O492" i="1"/>
  <c r="B484" i="3"/>
  <c r="A469" i="3"/>
  <c r="B509" i="1"/>
  <c r="N493" i="1"/>
  <c r="J493" i="1"/>
  <c r="M493" i="1"/>
  <c r="L493" i="1"/>
  <c r="O493" i="1"/>
  <c r="K493" i="1"/>
  <c r="B487" i="3"/>
  <c r="A472" i="3"/>
  <c r="C687" i="3"/>
  <c r="M494" i="1"/>
  <c r="L494" i="1"/>
  <c r="O494" i="1"/>
  <c r="K494" i="1"/>
  <c r="B510" i="1"/>
  <c r="N494" i="1"/>
  <c r="J494" i="1"/>
  <c r="C704" i="3"/>
  <c r="B493" i="3"/>
  <c r="A478" i="3"/>
  <c r="B489" i="3"/>
  <c r="A474" i="3"/>
  <c r="B483" i="3"/>
  <c r="A468" i="3"/>
  <c r="B514" i="1"/>
  <c r="N492" i="1"/>
  <c r="B494" i="3"/>
  <c r="A479" i="3"/>
  <c r="B495" i="3"/>
  <c r="A480" i="3"/>
  <c r="B501" i="3"/>
  <c r="A486" i="3"/>
  <c r="C700" i="3"/>
  <c r="L487" i="1"/>
  <c r="O487" i="1"/>
  <c r="K487" i="1"/>
  <c r="B503" i="1"/>
  <c r="N487" i="1"/>
  <c r="J487" i="1"/>
  <c r="M487" i="1"/>
  <c r="B520" i="1"/>
  <c r="C694" i="3"/>
  <c r="B505" i="1"/>
  <c r="N489" i="1"/>
  <c r="J489" i="1"/>
  <c r="M489" i="1"/>
  <c r="L489" i="1"/>
  <c r="O489" i="1"/>
  <c r="K489" i="1"/>
  <c r="L495" i="1"/>
  <c r="O495" i="1"/>
  <c r="K495" i="1"/>
  <c r="B511" i="1"/>
  <c r="N495" i="1"/>
  <c r="J495" i="1"/>
  <c r="M495" i="1"/>
  <c r="C699" i="3"/>
  <c r="M490" i="1"/>
  <c r="L490" i="1"/>
  <c r="O490" i="1"/>
  <c r="K490" i="1"/>
  <c r="B506" i="1"/>
  <c r="N490" i="1"/>
  <c r="J490" i="1"/>
  <c r="L492" i="1"/>
  <c r="B524" i="1"/>
  <c r="C698" i="3"/>
  <c r="C688" i="3"/>
  <c r="A491" i="3"/>
  <c r="B506" i="3"/>
  <c r="B488" i="3"/>
  <c r="A473" i="3"/>
  <c r="B477" i="3"/>
  <c r="A462" i="3"/>
  <c r="M486" i="1"/>
  <c r="L486" i="1"/>
  <c r="O486" i="1"/>
  <c r="K486" i="1"/>
  <c r="B502" i="1"/>
  <c r="N486" i="1"/>
  <c r="J486" i="1"/>
  <c r="M488" i="1"/>
  <c r="K488" i="1"/>
  <c r="B497" i="3"/>
  <c r="A482" i="3"/>
  <c r="C697" i="3"/>
  <c r="B496" i="3"/>
  <c r="A481" i="3"/>
  <c r="C693" i="3"/>
  <c r="N496" i="1"/>
  <c r="L500" i="1"/>
  <c r="B532" i="1"/>
  <c r="M492" i="1"/>
  <c r="L491" i="1"/>
  <c r="O491" i="1"/>
  <c r="K491" i="1"/>
  <c r="B507" i="1"/>
  <c r="N491" i="1"/>
  <c r="J491" i="1"/>
  <c r="M491" i="1"/>
  <c r="C705" i="3"/>
  <c r="L499" i="1"/>
  <c r="O499" i="1"/>
  <c r="K499" i="1"/>
  <c r="B515" i="1"/>
  <c r="N499" i="1"/>
  <c r="J499" i="1"/>
  <c r="M499" i="1"/>
  <c r="B513" i="1"/>
  <c r="N497" i="1"/>
  <c r="J497" i="1"/>
  <c r="M497" i="1"/>
  <c r="L497" i="1"/>
  <c r="O497" i="1"/>
  <c r="K497" i="1"/>
  <c r="B500" i="3"/>
  <c r="A485" i="3"/>
  <c r="K484" i="1"/>
  <c r="J480" i="1"/>
  <c r="O484" i="1"/>
  <c r="O480" i="1"/>
  <c r="J484" i="1"/>
  <c r="A475" i="3"/>
  <c r="B490" i="3"/>
  <c r="C695" i="3"/>
  <c r="B505" i="3" l="1"/>
  <c r="A490" i="3"/>
  <c r="B515" i="3"/>
  <c r="A500" i="3"/>
  <c r="B523" i="1"/>
  <c r="N507" i="1"/>
  <c r="J507" i="1"/>
  <c r="M507" i="1"/>
  <c r="L507" i="1"/>
  <c r="O507" i="1"/>
  <c r="K507" i="1"/>
  <c r="C712" i="3"/>
  <c r="O502" i="1"/>
  <c r="K502" i="1"/>
  <c r="B518" i="1"/>
  <c r="N502" i="1"/>
  <c r="J502" i="1"/>
  <c r="M502" i="1"/>
  <c r="L502" i="1"/>
  <c r="B503" i="3"/>
  <c r="A488" i="3"/>
  <c r="C713" i="3"/>
  <c r="K508" i="1"/>
  <c r="N500" i="1"/>
  <c r="C714" i="3"/>
  <c r="N504" i="1"/>
  <c r="L504" i="1"/>
  <c r="C715" i="3"/>
  <c r="J500" i="1"/>
  <c r="N498" i="1"/>
  <c r="L498" i="1"/>
  <c r="C692" i="3"/>
  <c r="C721" i="3"/>
  <c r="B521" i="3"/>
  <c r="A506" i="3"/>
  <c r="J508" i="1"/>
  <c r="O508" i="1"/>
  <c r="O496" i="1"/>
  <c r="B527" i="1"/>
  <c r="N511" i="1"/>
  <c r="J511" i="1"/>
  <c r="M511" i="1"/>
  <c r="L511" i="1"/>
  <c r="O511" i="1"/>
  <c r="K511" i="1"/>
  <c r="B536" i="1"/>
  <c r="M504" i="1"/>
  <c r="B519" i="1"/>
  <c r="N503" i="1"/>
  <c r="J503" i="1"/>
  <c r="M503" i="1"/>
  <c r="L503" i="1"/>
  <c r="O503" i="1"/>
  <c r="K503" i="1"/>
  <c r="B516" i="3"/>
  <c r="A501" i="3"/>
  <c r="B509" i="3"/>
  <c r="A494" i="3"/>
  <c r="K496" i="1"/>
  <c r="B530" i="1"/>
  <c r="M498" i="1"/>
  <c r="B504" i="3"/>
  <c r="A489" i="3"/>
  <c r="O510" i="1"/>
  <c r="K510" i="1"/>
  <c r="B526" i="1"/>
  <c r="N510" i="1"/>
  <c r="J510" i="1"/>
  <c r="M510" i="1"/>
  <c r="L510" i="1"/>
  <c r="L509" i="1"/>
  <c r="O509" i="1"/>
  <c r="K509" i="1"/>
  <c r="B525" i="1"/>
  <c r="N509" i="1"/>
  <c r="J509" i="1"/>
  <c r="M509" i="1"/>
  <c r="B544" i="1"/>
  <c r="C696" i="3"/>
  <c r="C710" i="3"/>
  <c r="L513" i="1"/>
  <c r="B529" i="1"/>
  <c r="N513" i="1"/>
  <c r="M513" i="1"/>
  <c r="B531" i="1"/>
  <c r="N515" i="1"/>
  <c r="M515" i="1"/>
  <c r="O515" i="1"/>
  <c r="B511" i="3"/>
  <c r="A496" i="3"/>
  <c r="B492" i="3"/>
  <c r="A477" i="3"/>
  <c r="M516" i="1" s="1"/>
  <c r="N508" i="1"/>
  <c r="L508" i="1"/>
  <c r="J496" i="1"/>
  <c r="C709" i="3"/>
  <c r="K504" i="1"/>
  <c r="M496" i="1"/>
  <c r="K498" i="1"/>
  <c r="C702" i="3"/>
  <c r="A487" i="3"/>
  <c r="B502" i="3"/>
  <c r="K500" i="1"/>
  <c r="K512" i="1"/>
  <c r="L496" i="1"/>
  <c r="C716" i="3"/>
  <c r="C720" i="3"/>
  <c r="B548" i="1"/>
  <c r="C708" i="3"/>
  <c r="B512" i="3"/>
  <c r="A497" i="3"/>
  <c r="C703" i="3"/>
  <c r="B540" i="1"/>
  <c r="M508" i="1"/>
  <c r="O506" i="1"/>
  <c r="K506" i="1"/>
  <c r="B522" i="1"/>
  <c r="N506" i="1"/>
  <c r="J506" i="1"/>
  <c r="M506" i="1"/>
  <c r="L506" i="1"/>
  <c r="L505" i="1"/>
  <c r="O505" i="1"/>
  <c r="K505" i="1"/>
  <c r="B521" i="1"/>
  <c r="N505" i="1"/>
  <c r="J505" i="1"/>
  <c r="M505" i="1"/>
  <c r="J504" i="1"/>
  <c r="O504" i="1"/>
  <c r="B510" i="3"/>
  <c r="A495" i="3"/>
  <c r="O500" i="1"/>
  <c r="J498" i="1"/>
  <c r="O498" i="1"/>
  <c r="B498" i="3"/>
  <c r="A483" i="3"/>
  <c r="B508" i="3"/>
  <c r="A493" i="3"/>
  <c r="C719" i="3"/>
  <c r="B499" i="3"/>
  <c r="A484" i="3"/>
  <c r="M500" i="1"/>
  <c r="J512" i="1"/>
  <c r="N516" i="1" l="1"/>
  <c r="K513" i="1"/>
  <c r="B537" i="1"/>
  <c r="N521" i="1"/>
  <c r="J521" i="1"/>
  <c r="M521" i="1"/>
  <c r="L521" i="1"/>
  <c r="O521" i="1"/>
  <c r="K521" i="1"/>
  <c r="M522" i="1"/>
  <c r="L522" i="1"/>
  <c r="O522" i="1"/>
  <c r="K522" i="1"/>
  <c r="B538" i="1"/>
  <c r="N522" i="1"/>
  <c r="J522" i="1"/>
  <c r="B514" i="3"/>
  <c r="A499" i="3"/>
  <c r="J524" i="1"/>
  <c r="B523" i="3"/>
  <c r="A508" i="3"/>
  <c r="N524" i="1"/>
  <c r="B527" i="3"/>
  <c r="A512" i="3"/>
  <c r="C723" i="3"/>
  <c r="B564" i="1"/>
  <c r="C731" i="3"/>
  <c r="B517" i="3"/>
  <c r="A502" i="3"/>
  <c r="C717" i="3"/>
  <c r="K515" i="1"/>
  <c r="J515" i="1"/>
  <c r="J513" i="1"/>
  <c r="O513" i="1"/>
  <c r="C725" i="3"/>
  <c r="C711" i="3"/>
  <c r="M512" i="1"/>
  <c r="N514" i="1"/>
  <c r="B531" i="3"/>
  <c r="A516" i="3"/>
  <c r="N520" i="1"/>
  <c r="O516" i="1"/>
  <c r="C729" i="3"/>
  <c r="C728" i="3"/>
  <c r="M518" i="1"/>
  <c r="L518" i="1"/>
  <c r="O518" i="1"/>
  <c r="K518" i="1"/>
  <c r="B534" i="1"/>
  <c r="N518" i="1"/>
  <c r="J518" i="1"/>
  <c r="L524" i="1"/>
  <c r="B556" i="1"/>
  <c r="C718" i="3"/>
  <c r="C724" i="3"/>
  <c r="B526" i="3"/>
  <c r="A511" i="3"/>
  <c r="B560" i="1"/>
  <c r="L514" i="1"/>
  <c r="B546" i="1"/>
  <c r="L520" i="1"/>
  <c r="B552" i="1"/>
  <c r="J516" i="1"/>
  <c r="L512" i="1"/>
  <c r="L523" i="1"/>
  <c r="O523" i="1"/>
  <c r="K523" i="1"/>
  <c r="B539" i="1"/>
  <c r="N523" i="1"/>
  <c r="J523" i="1"/>
  <c r="M523" i="1"/>
  <c r="B520" i="3"/>
  <c r="A505" i="3"/>
  <c r="C734" i="3"/>
  <c r="B513" i="3"/>
  <c r="A498" i="3"/>
  <c r="M524" i="1"/>
  <c r="K524" i="1"/>
  <c r="C735" i="3"/>
  <c r="L516" i="1"/>
  <c r="L515" i="1"/>
  <c r="B547" i="1"/>
  <c r="B545" i="1"/>
  <c r="M514" i="1"/>
  <c r="K514" i="1"/>
  <c r="B524" i="3"/>
  <c r="A509" i="3"/>
  <c r="M520" i="1"/>
  <c r="K520" i="1"/>
  <c r="L527" i="1"/>
  <c r="O527" i="1"/>
  <c r="K527" i="1"/>
  <c r="B543" i="1"/>
  <c r="N527" i="1"/>
  <c r="J527" i="1"/>
  <c r="M527" i="1"/>
  <c r="N512" i="1"/>
  <c r="C707" i="3"/>
  <c r="C727" i="3"/>
  <c r="K516" i="1"/>
  <c r="O512" i="1"/>
  <c r="B525" i="3"/>
  <c r="A510" i="3"/>
  <c r="O524" i="1"/>
  <c r="B507" i="3"/>
  <c r="A492" i="3"/>
  <c r="N532" i="1" s="1"/>
  <c r="O528" i="1"/>
  <c r="B541" i="1"/>
  <c r="N525" i="1"/>
  <c r="J525" i="1"/>
  <c r="M525" i="1"/>
  <c r="L525" i="1"/>
  <c r="O525" i="1"/>
  <c r="K525" i="1"/>
  <c r="M526" i="1"/>
  <c r="L526" i="1"/>
  <c r="O526" i="1"/>
  <c r="K526" i="1"/>
  <c r="B542" i="1"/>
  <c r="N526" i="1"/>
  <c r="J526" i="1"/>
  <c r="B519" i="3"/>
  <c r="A504" i="3"/>
  <c r="J514" i="1"/>
  <c r="O514" i="1"/>
  <c r="L519" i="1"/>
  <c r="O519" i="1"/>
  <c r="K519" i="1"/>
  <c r="B535" i="1"/>
  <c r="N519" i="1"/>
  <c r="J519" i="1"/>
  <c r="M519" i="1"/>
  <c r="J520" i="1"/>
  <c r="O520" i="1"/>
  <c r="B536" i="3"/>
  <c r="A521" i="3"/>
  <c r="C736" i="3"/>
  <c r="C730" i="3"/>
  <c r="A503" i="3"/>
  <c r="B518" i="3"/>
  <c r="B530" i="3"/>
  <c r="A515" i="3"/>
  <c r="J528" i="1" l="1"/>
  <c r="B551" i="3"/>
  <c r="A536" i="3"/>
  <c r="O542" i="1"/>
  <c r="K542" i="1"/>
  <c r="B558" i="1"/>
  <c r="N542" i="1"/>
  <c r="J542" i="1"/>
  <c r="M542" i="1"/>
  <c r="L542" i="1"/>
  <c r="O529" i="1"/>
  <c r="N529" i="1"/>
  <c r="N531" i="1"/>
  <c r="L531" i="1"/>
  <c r="B535" i="3"/>
  <c r="A520" i="3"/>
  <c r="B555" i="1"/>
  <c r="N539" i="1"/>
  <c r="J539" i="1"/>
  <c r="M539" i="1"/>
  <c r="L539" i="1"/>
  <c r="O539" i="1"/>
  <c r="K539" i="1"/>
  <c r="B568" i="1"/>
  <c r="M536" i="1"/>
  <c r="B562" i="1"/>
  <c r="M530" i="1"/>
  <c r="B576" i="1"/>
  <c r="M532" i="1"/>
  <c r="J540" i="1"/>
  <c r="O540" i="1"/>
  <c r="C744" i="3"/>
  <c r="B546" i="3"/>
  <c r="A531" i="3"/>
  <c r="C732" i="3"/>
  <c r="B580" i="1"/>
  <c r="C738" i="3"/>
  <c r="B529" i="3"/>
  <c r="A514" i="3"/>
  <c r="C751" i="3"/>
  <c r="A519" i="3"/>
  <c r="B534" i="3"/>
  <c r="C722" i="3"/>
  <c r="K528" i="1"/>
  <c r="L529" i="1"/>
  <c r="B561" i="1"/>
  <c r="B563" i="1"/>
  <c r="C750" i="3"/>
  <c r="C749" i="3"/>
  <c r="K536" i="1"/>
  <c r="K530" i="1"/>
  <c r="L528" i="1"/>
  <c r="N540" i="1"/>
  <c r="L540" i="1"/>
  <c r="C726" i="3"/>
  <c r="C740" i="3"/>
  <c r="C746" i="3"/>
  <c r="L532" i="1"/>
  <c r="A523" i="3"/>
  <c r="B538" i="3"/>
  <c r="B545" i="3"/>
  <c r="A530" i="3"/>
  <c r="C745" i="3"/>
  <c r="B551" i="1"/>
  <c r="N535" i="1"/>
  <c r="J535" i="1"/>
  <c r="M535" i="1"/>
  <c r="L535" i="1"/>
  <c r="O535" i="1"/>
  <c r="K535" i="1"/>
  <c r="B540" i="3"/>
  <c r="A525" i="3"/>
  <c r="B539" i="3"/>
  <c r="A524" i="3"/>
  <c r="M528" i="1"/>
  <c r="M529" i="1"/>
  <c r="M531" i="1"/>
  <c r="K531" i="1"/>
  <c r="O532" i="1"/>
  <c r="J536" i="1"/>
  <c r="O536" i="1"/>
  <c r="J530" i="1"/>
  <c r="O530" i="1"/>
  <c r="C739" i="3"/>
  <c r="B572" i="1"/>
  <c r="M540" i="1"/>
  <c r="O534" i="1"/>
  <c r="K534" i="1"/>
  <c r="B550" i="1"/>
  <c r="N534" i="1"/>
  <c r="J534" i="1"/>
  <c r="M534" i="1"/>
  <c r="L534" i="1"/>
  <c r="C743" i="3"/>
  <c r="N528" i="1"/>
  <c r="B532" i="3"/>
  <c r="A517" i="3"/>
  <c r="B542" i="3"/>
  <c r="A527" i="3"/>
  <c r="L537" i="1"/>
  <c r="O537" i="1"/>
  <c r="K537" i="1"/>
  <c r="B553" i="1"/>
  <c r="N537" i="1"/>
  <c r="J537" i="1"/>
  <c r="M537" i="1"/>
  <c r="B533" i="3"/>
  <c r="A518" i="3"/>
  <c r="L541" i="1"/>
  <c r="O541" i="1"/>
  <c r="K541" i="1"/>
  <c r="B557" i="1"/>
  <c r="N541" i="1"/>
  <c r="J541" i="1"/>
  <c r="M541" i="1"/>
  <c r="A507" i="3"/>
  <c r="B522" i="3"/>
  <c r="C742" i="3"/>
  <c r="B559" i="1"/>
  <c r="N543" i="1"/>
  <c r="J543" i="1"/>
  <c r="M543" i="1"/>
  <c r="L543" i="1"/>
  <c r="O543" i="1"/>
  <c r="K543" i="1"/>
  <c r="K529" i="1"/>
  <c r="J529" i="1"/>
  <c r="J531" i="1"/>
  <c r="O531" i="1"/>
  <c r="J532" i="1"/>
  <c r="B528" i="3"/>
  <c r="A513" i="3"/>
  <c r="N556" i="1" s="1"/>
  <c r="N536" i="1"/>
  <c r="L536" i="1"/>
  <c r="N530" i="1"/>
  <c r="L530" i="1"/>
  <c r="N544" i="1"/>
  <c r="L544" i="1"/>
  <c r="B541" i="3"/>
  <c r="A526" i="3"/>
  <c r="K532" i="1"/>
  <c r="C733" i="3"/>
  <c r="K540" i="1"/>
  <c r="N548" i="1"/>
  <c r="L548" i="1"/>
  <c r="O538" i="1"/>
  <c r="K538" i="1"/>
  <c r="B554" i="1"/>
  <c r="N538" i="1"/>
  <c r="J538" i="1"/>
  <c r="M538" i="1"/>
  <c r="L538" i="1"/>
  <c r="L552" i="1" l="1"/>
  <c r="B556" i="3"/>
  <c r="A541" i="3"/>
  <c r="B543" i="3"/>
  <c r="A528" i="3"/>
  <c r="L559" i="1"/>
  <c r="O559" i="1"/>
  <c r="K559" i="1"/>
  <c r="B575" i="1"/>
  <c r="N559" i="1"/>
  <c r="J559" i="1"/>
  <c r="M559" i="1"/>
  <c r="B537" i="3"/>
  <c r="A522" i="3"/>
  <c r="O548" i="1"/>
  <c r="M550" i="1"/>
  <c r="L550" i="1"/>
  <c r="O550" i="1"/>
  <c r="K550" i="1"/>
  <c r="B566" i="1"/>
  <c r="N550" i="1"/>
  <c r="J550" i="1"/>
  <c r="L556" i="1"/>
  <c r="B588" i="1"/>
  <c r="B555" i="3"/>
  <c r="A540" i="3"/>
  <c r="B560" i="3"/>
  <c r="A545" i="3"/>
  <c r="K548" i="1"/>
  <c r="C764" i="3"/>
  <c r="C765" i="3"/>
  <c r="L547" i="1"/>
  <c r="L563" i="1"/>
  <c r="O563" i="1"/>
  <c r="K563" i="1"/>
  <c r="B579" i="1"/>
  <c r="N563" i="1"/>
  <c r="J563" i="1"/>
  <c r="M563" i="1"/>
  <c r="B577" i="1"/>
  <c r="N561" i="1"/>
  <c r="J561" i="1"/>
  <c r="M561" i="1"/>
  <c r="L561" i="1"/>
  <c r="O561" i="1"/>
  <c r="K561" i="1"/>
  <c r="C737" i="3"/>
  <c r="L564" i="1"/>
  <c r="B596" i="1"/>
  <c r="M560" i="1"/>
  <c r="K560" i="1"/>
  <c r="M546" i="1"/>
  <c r="K546" i="1"/>
  <c r="M552" i="1"/>
  <c r="K552" i="1"/>
  <c r="L555" i="1"/>
  <c r="O555" i="1"/>
  <c r="K555" i="1"/>
  <c r="B571" i="1"/>
  <c r="N555" i="1"/>
  <c r="J555" i="1"/>
  <c r="M555" i="1"/>
  <c r="C748" i="3"/>
  <c r="M554" i="1"/>
  <c r="L554" i="1"/>
  <c r="O554" i="1"/>
  <c r="K554" i="1"/>
  <c r="B570" i="1"/>
  <c r="N554" i="1"/>
  <c r="J554" i="1"/>
  <c r="B573" i="1"/>
  <c r="N557" i="1"/>
  <c r="J557" i="1"/>
  <c r="M557" i="1"/>
  <c r="L557" i="1"/>
  <c r="O557" i="1"/>
  <c r="K557" i="1"/>
  <c r="J548" i="1"/>
  <c r="M556" i="1"/>
  <c r="K556" i="1"/>
  <c r="C754" i="3"/>
  <c r="B553" i="3"/>
  <c r="A538" i="3"/>
  <c r="C741" i="3"/>
  <c r="K544" i="1"/>
  <c r="M547" i="1"/>
  <c r="M545" i="1"/>
  <c r="K545" i="1"/>
  <c r="B549" i="3"/>
  <c r="A534" i="3"/>
  <c r="C753" i="3"/>
  <c r="M564" i="1"/>
  <c r="K564" i="1"/>
  <c r="C747" i="3"/>
  <c r="C759" i="3"/>
  <c r="J560" i="1"/>
  <c r="O560" i="1"/>
  <c r="J546" i="1"/>
  <c r="O546" i="1"/>
  <c r="J552" i="1"/>
  <c r="O552" i="1"/>
  <c r="C757" i="3"/>
  <c r="B548" i="3"/>
  <c r="A533" i="3"/>
  <c r="B569" i="1"/>
  <c r="N553" i="1"/>
  <c r="J553" i="1"/>
  <c r="M553" i="1"/>
  <c r="L553" i="1"/>
  <c r="O553" i="1"/>
  <c r="K553" i="1"/>
  <c r="J556" i="1"/>
  <c r="O556" i="1"/>
  <c r="O544" i="1"/>
  <c r="A539" i="3"/>
  <c r="B554" i="3"/>
  <c r="C760" i="3"/>
  <c r="C761" i="3"/>
  <c r="C755" i="3"/>
  <c r="K547" i="1"/>
  <c r="J547" i="1"/>
  <c r="J545" i="1"/>
  <c r="O545" i="1"/>
  <c r="C766" i="3"/>
  <c r="J564" i="1"/>
  <c r="O564" i="1"/>
  <c r="M544" i="1"/>
  <c r="N560" i="1"/>
  <c r="N546" i="1"/>
  <c r="N552" i="1"/>
  <c r="A535" i="3"/>
  <c r="B550" i="3"/>
  <c r="B557" i="3"/>
  <c r="A542" i="3"/>
  <c r="B547" i="3"/>
  <c r="A532" i="3"/>
  <c r="C758" i="3"/>
  <c r="J544" i="1"/>
  <c r="L551" i="1"/>
  <c r="O551" i="1"/>
  <c r="K551" i="1"/>
  <c r="B567" i="1"/>
  <c r="N551" i="1"/>
  <c r="J551" i="1"/>
  <c r="M551" i="1"/>
  <c r="O547" i="1"/>
  <c r="N547" i="1"/>
  <c r="N545" i="1"/>
  <c r="L545" i="1"/>
  <c r="B544" i="3"/>
  <c r="A529" i="3"/>
  <c r="O572" i="1" s="1"/>
  <c r="M548" i="1"/>
  <c r="N564" i="1"/>
  <c r="B561" i="3"/>
  <c r="A546" i="3"/>
  <c r="L560" i="1"/>
  <c r="B592" i="1"/>
  <c r="L546" i="1"/>
  <c r="M562" i="1"/>
  <c r="L562" i="1"/>
  <c r="O562" i="1"/>
  <c r="K562" i="1"/>
  <c r="B578" i="1"/>
  <c r="N562" i="1"/>
  <c r="J562" i="1"/>
  <c r="L568" i="1"/>
  <c r="O568" i="1"/>
  <c r="K568" i="1"/>
  <c r="B584" i="1"/>
  <c r="N568" i="1"/>
  <c r="J568" i="1"/>
  <c r="M558" i="1"/>
  <c r="L558" i="1"/>
  <c r="O558" i="1"/>
  <c r="K558" i="1"/>
  <c r="B574" i="1"/>
  <c r="N558" i="1"/>
  <c r="J558" i="1"/>
  <c r="A551" i="3"/>
  <c r="B566" i="3"/>
  <c r="M568" i="1" l="1"/>
  <c r="B608" i="1"/>
  <c r="B581" i="3"/>
  <c r="A566" i="3"/>
  <c r="O574" i="1"/>
  <c r="K574" i="1"/>
  <c r="B590" i="1"/>
  <c r="N574" i="1"/>
  <c r="J574" i="1"/>
  <c r="M574" i="1"/>
  <c r="L574" i="1"/>
  <c r="C773" i="3"/>
  <c r="B572" i="3"/>
  <c r="A557" i="3"/>
  <c r="C775" i="3"/>
  <c r="L569" i="1"/>
  <c r="O569" i="1"/>
  <c r="K569" i="1"/>
  <c r="B585" i="1"/>
  <c r="N569" i="1"/>
  <c r="J569" i="1"/>
  <c r="M569" i="1"/>
  <c r="B564" i="3"/>
  <c r="A549" i="3"/>
  <c r="C769" i="3"/>
  <c r="C763" i="3"/>
  <c r="B587" i="1"/>
  <c r="N571" i="1"/>
  <c r="J571" i="1"/>
  <c r="M571" i="1"/>
  <c r="L571" i="1"/>
  <c r="O571" i="1"/>
  <c r="K571" i="1"/>
  <c r="B612" i="1"/>
  <c r="C752" i="3"/>
  <c r="B575" i="3"/>
  <c r="A560" i="3"/>
  <c r="N572" i="1"/>
  <c r="L572" i="1"/>
  <c r="B552" i="3"/>
  <c r="A537" i="3"/>
  <c r="M580" i="1" s="1"/>
  <c r="B591" i="1"/>
  <c r="N575" i="1"/>
  <c r="J575" i="1"/>
  <c r="M575" i="1"/>
  <c r="L575" i="1"/>
  <c r="O575" i="1"/>
  <c r="K575" i="1"/>
  <c r="B600" i="1"/>
  <c r="N576" i="1"/>
  <c r="B576" i="3"/>
  <c r="A561" i="3"/>
  <c r="B559" i="3"/>
  <c r="A544" i="3"/>
  <c r="B583" i="1"/>
  <c r="N567" i="1"/>
  <c r="J567" i="1"/>
  <c r="M567" i="1"/>
  <c r="L567" i="1"/>
  <c r="O567" i="1"/>
  <c r="K567" i="1"/>
  <c r="B565" i="3"/>
  <c r="A550" i="3"/>
  <c r="C776" i="3"/>
  <c r="B569" i="3"/>
  <c r="A554" i="3"/>
  <c r="C774" i="3"/>
  <c r="C762" i="3"/>
  <c r="C756" i="3"/>
  <c r="B568" i="3"/>
  <c r="A553" i="3"/>
  <c r="O570" i="1"/>
  <c r="K570" i="1"/>
  <c r="B586" i="1"/>
  <c r="N570" i="1"/>
  <c r="J570" i="1"/>
  <c r="M570" i="1"/>
  <c r="L570" i="1"/>
  <c r="K580" i="1"/>
  <c r="C779" i="3"/>
  <c r="B604" i="1"/>
  <c r="M572" i="1"/>
  <c r="O566" i="1"/>
  <c r="K566" i="1"/>
  <c r="B582" i="1"/>
  <c r="N566" i="1"/>
  <c r="J566" i="1"/>
  <c r="M566" i="1"/>
  <c r="L566" i="1"/>
  <c r="B558" i="3"/>
  <c r="A543" i="3"/>
  <c r="O584" i="1" s="1"/>
  <c r="B562" i="3"/>
  <c r="A547" i="3"/>
  <c r="L588" i="1" s="1"/>
  <c r="C770" i="3"/>
  <c r="B563" i="3"/>
  <c r="A548" i="3"/>
  <c r="C772" i="3"/>
  <c r="C768" i="3"/>
  <c r="L573" i="1"/>
  <c r="O573" i="1"/>
  <c r="K573" i="1"/>
  <c r="B589" i="1"/>
  <c r="N573" i="1"/>
  <c r="J573" i="1"/>
  <c r="M573" i="1"/>
  <c r="J580" i="1"/>
  <c r="O580" i="1"/>
  <c r="A555" i="3"/>
  <c r="B570" i="3"/>
  <c r="K572" i="1"/>
  <c r="O578" i="1"/>
  <c r="K578" i="1"/>
  <c r="B594" i="1"/>
  <c r="N578" i="1"/>
  <c r="J578" i="1"/>
  <c r="M578" i="1"/>
  <c r="L578" i="1"/>
  <c r="C781" i="3"/>
  <c r="N580" i="1"/>
  <c r="L580" i="1"/>
  <c r="L577" i="1"/>
  <c r="O577" i="1"/>
  <c r="K577" i="1"/>
  <c r="B593" i="1"/>
  <c r="N577" i="1"/>
  <c r="J577" i="1"/>
  <c r="M577" i="1"/>
  <c r="B595" i="1"/>
  <c r="N579" i="1"/>
  <c r="J579" i="1"/>
  <c r="M579" i="1"/>
  <c r="L579" i="1"/>
  <c r="O579" i="1"/>
  <c r="K579" i="1"/>
  <c r="C780" i="3"/>
  <c r="J572" i="1"/>
  <c r="B571" i="3"/>
  <c r="A556" i="3"/>
  <c r="C783" i="3" l="1"/>
  <c r="C785" i="3"/>
  <c r="B573" i="3"/>
  <c r="A558" i="3"/>
  <c r="N588" i="1"/>
  <c r="M586" i="1"/>
  <c r="L586" i="1"/>
  <c r="O586" i="1"/>
  <c r="K586" i="1"/>
  <c r="B602" i="1"/>
  <c r="N586" i="1"/>
  <c r="J586" i="1"/>
  <c r="B583" i="3"/>
  <c r="A568" i="3"/>
  <c r="B580" i="3"/>
  <c r="A565" i="3"/>
  <c r="N584" i="1"/>
  <c r="B567" i="3"/>
  <c r="A552" i="3"/>
  <c r="O592" i="1" s="1"/>
  <c r="B590" i="3"/>
  <c r="A575" i="3"/>
  <c r="C778" i="3"/>
  <c r="C788" i="3"/>
  <c r="L592" i="1"/>
  <c r="B624" i="1"/>
  <c r="B578" i="3"/>
  <c r="A563" i="3"/>
  <c r="M582" i="1"/>
  <c r="L582" i="1"/>
  <c r="O582" i="1"/>
  <c r="K582" i="1"/>
  <c r="B598" i="1"/>
  <c r="N582" i="1"/>
  <c r="J582" i="1"/>
  <c r="B620" i="1"/>
  <c r="C794" i="3"/>
  <c r="C777" i="3"/>
  <c r="B574" i="3"/>
  <c r="A559" i="3"/>
  <c r="L584" i="1"/>
  <c r="L600" i="1"/>
  <c r="O600" i="1"/>
  <c r="B616" i="1"/>
  <c r="N600" i="1"/>
  <c r="J600" i="1"/>
  <c r="L596" i="1"/>
  <c r="B628" i="1"/>
  <c r="M592" i="1"/>
  <c r="K592" i="1"/>
  <c r="L595" i="1"/>
  <c r="O595" i="1"/>
  <c r="K595" i="1"/>
  <c r="B611" i="1"/>
  <c r="N595" i="1"/>
  <c r="J595" i="1"/>
  <c r="M595" i="1"/>
  <c r="B609" i="1"/>
  <c r="N593" i="1"/>
  <c r="J593" i="1"/>
  <c r="M593" i="1"/>
  <c r="L593" i="1"/>
  <c r="O593" i="1"/>
  <c r="K593" i="1"/>
  <c r="B605" i="1"/>
  <c r="N589" i="1"/>
  <c r="J589" i="1"/>
  <c r="M589" i="1"/>
  <c r="L589" i="1"/>
  <c r="O589" i="1"/>
  <c r="K589" i="1"/>
  <c r="B577" i="3"/>
  <c r="A562" i="3"/>
  <c r="M588" i="1"/>
  <c r="K588" i="1"/>
  <c r="C791" i="3"/>
  <c r="M584" i="1"/>
  <c r="K584" i="1"/>
  <c r="L591" i="1"/>
  <c r="O591" i="1"/>
  <c r="K591" i="1"/>
  <c r="B607" i="1"/>
  <c r="N591" i="1"/>
  <c r="J591" i="1"/>
  <c r="M591" i="1"/>
  <c r="M596" i="1"/>
  <c r="K596" i="1"/>
  <c r="L587" i="1"/>
  <c r="O587" i="1"/>
  <c r="K587" i="1"/>
  <c r="B603" i="1"/>
  <c r="N587" i="1"/>
  <c r="J587" i="1"/>
  <c r="M587" i="1"/>
  <c r="C784" i="3"/>
  <c r="B579" i="3"/>
  <c r="A564" i="3"/>
  <c r="B601" i="1"/>
  <c r="N585" i="1"/>
  <c r="J585" i="1"/>
  <c r="M585" i="1"/>
  <c r="L585" i="1"/>
  <c r="O585" i="1"/>
  <c r="K585" i="1"/>
  <c r="C790" i="3"/>
  <c r="B587" i="3"/>
  <c r="A572" i="3"/>
  <c r="O576" i="1"/>
  <c r="J592" i="1"/>
  <c r="B586" i="3"/>
  <c r="A571" i="3"/>
  <c r="C795" i="3"/>
  <c r="C796" i="3"/>
  <c r="M594" i="1"/>
  <c r="L594" i="1"/>
  <c r="O594" i="1"/>
  <c r="K594" i="1"/>
  <c r="B610" i="1"/>
  <c r="N594" i="1"/>
  <c r="J594" i="1"/>
  <c r="B585" i="3"/>
  <c r="A570" i="3"/>
  <c r="C787" i="3"/>
  <c r="J588" i="1"/>
  <c r="O588" i="1"/>
  <c r="C771" i="3"/>
  <c r="C789" i="3"/>
  <c r="B584" i="3"/>
  <c r="A569" i="3"/>
  <c r="L583" i="1"/>
  <c r="O583" i="1"/>
  <c r="K583" i="1"/>
  <c r="B599" i="1"/>
  <c r="N583" i="1"/>
  <c r="J583" i="1"/>
  <c r="M583" i="1"/>
  <c r="B591" i="3"/>
  <c r="A576" i="3"/>
  <c r="J584" i="1"/>
  <c r="K576" i="1"/>
  <c r="M576" i="1"/>
  <c r="J576" i="1"/>
  <c r="C767" i="3"/>
  <c r="J596" i="1"/>
  <c r="O596" i="1"/>
  <c r="M590" i="1"/>
  <c r="L590" i="1"/>
  <c r="O590" i="1"/>
  <c r="K590" i="1"/>
  <c r="B606" i="1"/>
  <c r="N590" i="1"/>
  <c r="J590" i="1"/>
  <c r="B596" i="3"/>
  <c r="A581" i="3"/>
  <c r="N592" i="1"/>
  <c r="L576" i="1"/>
  <c r="C786" i="3" l="1"/>
  <c r="B600" i="3"/>
  <c r="A585" i="3"/>
  <c r="B589" i="3"/>
  <c r="A574" i="3"/>
  <c r="N604" i="1"/>
  <c r="L604" i="1"/>
  <c r="O598" i="1"/>
  <c r="K598" i="1"/>
  <c r="B614" i="1"/>
  <c r="N598" i="1"/>
  <c r="J598" i="1"/>
  <c r="M598" i="1"/>
  <c r="L598" i="1"/>
  <c r="B595" i="3"/>
  <c r="A580" i="3"/>
  <c r="A573" i="3"/>
  <c r="B588" i="3"/>
  <c r="B611" i="3"/>
  <c r="A596" i="3"/>
  <c r="C804" i="3"/>
  <c r="C802" i="3"/>
  <c r="C810" i="3"/>
  <c r="L601" i="1"/>
  <c r="O601" i="1"/>
  <c r="K601" i="1"/>
  <c r="B617" i="1"/>
  <c r="N601" i="1"/>
  <c r="J601" i="1"/>
  <c r="M601" i="1"/>
  <c r="B625" i="1"/>
  <c r="B627" i="1"/>
  <c r="B644" i="1"/>
  <c r="B632" i="1"/>
  <c r="M600" i="1"/>
  <c r="C792" i="3"/>
  <c r="B636" i="1"/>
  <c r="M604" i="1"/>
  <c r="B640" i="1"/>
  <c r="C803" i="3"/>
  <c r="C793" i="3"/>
  <c r="N596" i="1"/>
  <c r="A567" i="3"/>
  <c r="O612" i="1" s="1"/>
  <c r="B582" i="3"/>
  <c r="O602" i="1"/>
  <c r="K602" i="1"/>
  <c r="B618" i="1"/>
  <c r="N602" i="1"/>
  <c r="J602" i="1"/>
  <c r="M602" i="1"/>
  <c r="L602" i="1"/>
  <c r="C800" i="3"/>
  <c r="B606" i="3"/>
  <c r="A591" i="3"/>
  <c r="B615" i="1"/>
  <c r="N599" i="1"/>
  <c r="J599" i="1"/>
  <c r="M599" i="1"/>
  <c r="L599" i="1"/>
  <c r="O599" i="1"/>
  <c r="K599" i="1"/>
  <c r="C811" i="3"/>
  <c r="C799" i="3"/>
  <c r="B619" i="1"/>
  <c r="N603" i="1"/>
  <c r="J603" i="1"/>
  <c r="M603" i="1"/>
  <c r="L603" i="1"/>
  <c r="O603" i="1"/>
  <c r="K603" i="1"/>
  <c r="L605" i="1"/>
  <c r="O605" i="1"/>
  <c r="K605" i="1"/>
  <c r="B621" i="1"/>
  <c r="N605" i="1"/>
  <c r="J605" i="1"/>
  <c r="M605" i="1"/>
  <c r="K612" i="1"/>
  <c r="K600" i="1"/>
  <c r="C809" i="3"/>
  <c r="K604" i="1"/>
  <c r="B593" i="3"/>
  <c r="A578" i="3"/>
  <c r="K608" i="1"/>
  <c r="B598" i="3"/>
  <c r="A583" i="3"/>
  <c r="C798" i="3"/>
  <c r="O606" i="1"/>
  <c r="K606" i="1"/>
  <c r="B622" i="1"/>
  <c r="N606" i="1"/>
  <c r="J606" i="1"/>
  <c r="M606" i="1"/>
  <c r="L606" i="1"/>
  <c r="C782" i="3"/>
  <c r="B599" i="3"/>
  <c r="A584" i="3"/>
  <c r="O610" i="1"/>
  <c r="K610" i="1"/>
  <c r="B626" i="1"/>
  <c r="N610" i="1"/>
  <c r="J610" i="1"/>
  <c r="M610" i="1"/>
  <c r="L610" i="1"/>
  <c r="B601" i="3"/>
  <c r="A586" i="3"/>
  <c r="B602" i="3"/>
  <c r="A587" i="3"/>
  <c r="C805" i="3"/>
  <c r="B594" i="3"/>
  <c r="A579" i="3"/>
  <c r="B623" i="1"/>
  <c r="N607" i="1"/>
  <c r="J607" i="1"/>
  <c r="M607" i="1"/>
  <c r="L607" i="1"/>
  <c r="O607" i="1"/>
  <c r="K607" i="1"/>
  <c r="C806" i="3"/>
  <c r="B592" i="3"/>
  <c r="A577" i="3"/>
  <c r="J612" i="1"/>
  <c r="J604" i="1"/>
  <c r="O604" i="1"/>
  <c r="J608" i="1"/>
  <c r="B605" i="3"/>
  <c r="A590" i="3"/>
  <c r="B620" i="3" l="1"/>
  <c r="A605" i="3"/>
  <c r="B639" i="1"/>
  <c r="L623" i="1"/>
  <c r="O623" i="1"/>
  <c r="K623" i="1"/>
  <c r="N623" i="1"/>
  <c r="J623" i="1"/>
  <c r="M623" i="1"/>
  <c r="B608" i="3"/>
  <c r="A593" i="3"/>
  <c r="C824" i="3"/>
  <c r="B635" i="1"/>
  <c r="L619" i="1"/>
  <c r="O619" i="1"/>
  <c r="K619" i="1"/>
  <c r="N619" i="1"/>
  <c r="J619" i="1"/>
  <c r="M619" i="1"/>
  <c r="C808" i="3"/>
  <c r="L620" i="1"/>
  <c r="K620" i="1"/>
  <c r="M616" i="1"/>
  <c r="K616" i="1"/>
  <c r="L611" i="1"/>
  <c r="B643" i="1"/>
  <c r="B641" i="1"/>
  <c r="C825" i="3"/>
  <c r="M614" i="1"/>
  <c r="L614" i="1"/>
  <c r="O614" i="1"/>
  <c r="K614" i="1"/>
  <c r="B630" i="1"/>
  <c r="N614" i="1"/>
  <c r="J614" i="1"/>
  <c r="N612" i="1"/>
  <c r="C820" i="3"/>
  <c r="B616" i="3"/>
  <c r="A601" i="3"/>
  <c r="B613" i="3"/>
  <c r="A598" i="3"/>
  <c r="L615" i="1"/>
  <c r="O615" i="1"/>
  <c r="K615" i="1"/>
  <c r="B631" i="1"/>
  <c r="N615" i="1"/>
  <c r="J615" i="1"/>
  <c r="M615" i="1"/>
  <c r="M620" i="1"/>
  <c r="O620" i="1"/>
  <c r="C807" i="3"/>
  <c r="J616" i="1"/>
  <c r="O616" i="1"/>
  <c r="B660" i="1"/>
  <c r="M611" i="1"/>
  <c r="M609" i="1"/>
  <c r="K609" i="1"/>
  <c r="B626" i="3"/>
  <c r="A611" i="3"/>
  <c r="B610" i="3"/>
  <c r="A595" i="3"/>
  <c r="C801" i="3"/>
  <c r="B607" i="3"/>
  <c r="A592" i="3"/>
  <c r="C821" i="3"/>
  <c r="B609" i="3"/>
  <c r="A594" i="3"/>
  <c r="B642" i="1"/>
  <c r="A599" i="3"/>
  <c r="B614" i="3"/>
  <c r="B638" i="1"/>
  <c r="M622" i="1"/>
  <c r="L622" i="1"/>
  <c r="O622" i="1"/>
  <c r="K622" i="1"/>
  <c r="N622" i="1"/>
  <c r="J622" i="1"/>
  <c r="B637" i="1"/>
  <c r="N621" i="1"/>
  <c r="J621" i="1"/>
  <c r="M621" i="1"/>
  <c r="L621" i="1"/>
  <c r="O621" i="1"/>
  <c r="K621" i="1"/>
  <c r="C826" i="3"/>
  <c r="C815" i="3"/>
  <c r="B597" i="3"/>
  <c r="A582" i="3"/>
  <c r="L624" i="1" s="1"/>
  <c r="C818" i="3"/>
  <c r="J624" i="1"/>
  <c r="B656" i="1"/>
  <c r="J620" i="1"/>
  <c r="B652" i="1"/>
  <c r="N616" i="1"/>
  <c r="M612" i="1"/>
  <c r="N628" i="1"/>
  <c r="K611" i="1"/>
  <c r="J611" i="1"/>
  <c r="J609" i="1"/>
  <c r="O609" i="1"/>
  <c r="B603" i="3"/>
  <c r="A588" i="3"/>
  <c r="L608" i="1"/>
  <c r="B604" i="3"/>
  <c r="A589" i="3"/>
  <c r="B615" i="3"/>
  <c r="A600" i="3"/>
  <c r="O608" i="1"/>
  <c r="B617" i="3"/>
  <c r="A602" i="3"/>
  <c r="C797" i="3"/>
  <c r="C813" i="3"/>
  <c r="C814" i="3"/>
  <c r="B621" i="3"/>
  <c r="A606" i="3"/>
  <c r="B634" i="1"/>
  <c r="M618" i="1"/>
  <c r="L618" i="1"/>
  <c r="O618" i="1"/>
  <c r="K618" i="1"/>
  <c r="N618" i="1"/>
  <c r="J618" i="1"/>
  <c r="M608" i="1"/>
  <c r="N624" i="1"/>
  <c r="N620" i="1"/>
  <c r="L616" i="1"/>
  <c r="B648" i="1"/>
  <c r="M632" i="1"/>
  <c r="L632" i="1"/>
  <c r="O632" i="1"/>
  <c r="K632" i="1"/>
  <c r="N632" i="1"/>
  <c r="J632" i="1"/>
  <c r="L628" i="1"/>
  <c r="K628" i="1"/>
  <c r="O611" i="1"/>
  <c r="N611" i="1"/>
  <c r="N609" i="1"/>
  <c r="L609" i="1"/>
  <c r="B633" i="1"/>
  <c r="N617" i="1"/>
  <c r="J617" i="1"/>
  <c r="M617" i="1"/>
  <c r="L617" i="1"/>
  <c r="O617" i="1"/>
  <c r="K617" i="1"/>
  <c r="C817" i="3"/>
  <c r="C819" i="3"/>
  <c r="N608" i="1"/>
  <c r="L612" i="1"/>
  <c r="C832" i="3" l="1"/>
  <c r="B664" i="1"/>
  <c r="C812" i="3"/>
  <c r="B632" i="3"/>
  <c r="A617" i="3"/>
  <c r="A603" i="3"/>
  <c r="B618" i="3"/>
  <c r="K636" i="1"/>
  <c r="J636" i="1"/>
  <c r="B612" i="3"/>
  <c r="A597" i="3"/>
  <c r="M640" i="1" s="1"/>
  <c r="L638" i="1"/>
  <c r="O638" i="1"/>
  <c r="K638" i="1"/>
  <c r="B654" i="1"/>
  <c r="N638" i="1"/>
  <c r="J638" i="1"/>
  <c r="M638" i="1"/>
  <c r="N626" i="1"/>
  <c r="M626" i="1"/>
  <c r="B622" i="3"/>
  <c r="A607" i="3"/>
  <c r="C816" i="3"/>
  <c r="O644" i="1"/>
  <c r="N644" i="1"/>
  <c r="B628" i="3"/>
  <c r="A613" i="3"/>
  <c r="C840" i="3"/>
  <c r="M625" i="1"/>
  <c r="M627" i="1"/>
  <c r="O627" i="1"/>
  <c r="O628" i="1"/>
  <c r="C839" i="3"/>
  <c r="C834" i="3"/>
  <c r="B636" i="3"/>
  <c r="A621" i="3"/>
  <c r="C828" i="3"/>
  <c r="B619" i="3"/>
  <c r="A604" i="3"/>
  <c r="O636" i="1"/>
  <c r="N636" i="1"/>
  <c r="O640" i="1"/>
  <c r="N640" i="1"/>
  <c r="C833" i="3"/>
  <c r="C841" i="3"/>
  <c r="M637" i="1"/>
  <c r="L637" i="1"/>
  <c r="O637" i="1"/>
  <c r="K637" i="1"/>
  <c r="N637" i="1"/>
  <c r="J637" i="1"/>
  <c r="B653" i="1"/>
  <c r="B629" i="3"/>
  <c r="A614" i="3"/>
  <c r="K626" i="1"/>
  <c r="L642" i="1"/>
  <c r="O642" i="1"/>
  <c r="K642" i="1"/>
  <c r="B658" i="1"/>
  <c r="N642" i="1"/>
  <c r="J642" i="1"/>
  <c r="M642" i="1"/>
  <c r="B625" i="3"/>
  <c r="A610" i="3"/>
  <c r="L644" i="1"/>
  <c r="B676" i="1"/>
  <c r="C835" i="3"/>
  <c r="B646" i="1"/>
  <c r="O630" i="1"/>
  <c r="K630" i="1"/>
  <c r="N630" i="1"/>
  <c r="J630" i="1"/>
  <c r="M630" i="1"/>
  <c r="L630" i="1"/>
  <c r="K625" i="1"/>
  <c r="J625" i="1"/>
  <c r="J627" i="1"/>
  <c r="L627" i="1"/>
  <c r="M628" i="1"/>
  <c r="O635" i="1"/>
  <c r="K635" i="1"/>
  <c r="B651" i="1"/>
  <c r="N635" i="1"/>
  <c r="J635" i="1"/>
  <c r="M635" i="1"/>
  <c r="L635" i="1"/>
  <c r="O639" i="1"/>
  <c r="K639" i="1"/>
  <c r="B655" i="1"/>
  <c r="N639" i="1"/>
  <c r="J639" i="1"/>
  <c r="M639" i="1"/>
  <c r="L639" i="1"/>
  <c r="L636" i="1"/>
  <c r="B668" i="1"/>
  <c r="L640" i="1"/>
  <c r="B672" i="1"/>
  <c r="O626" i="1"/>
  <c r="C836" i="3"/>
  <c r="M644" i="1"/>
  <c r="J628" i="1"/>
  <c r="O624" i="1"/>
  <c r="B631" i="3"/>
  <c r="A616" i="3"/>
  <c r="O625" i="1"/>
  <c r="N625" i="1"/>
  <c r="N627" i="1"/>
  <c r="O643" i="1"/>
  <c r="K643" i="1"/>
  <c r="B659" i="1"/>
  <c r="N643" i="1"/>
  <c r="J643" i="1"/>
  <c r="M643" i="1"/>
  <c r="L643" i="1"/>
  <c r="K624" i="1"/>
  <c r="C823" i="3"/>
  <c r="B623" i="3"/>
  <c r="A608" i="3"/>
  <c r="L633" i="1"/>
  <c r="O633" i="1"/>
  <c r="K633" i="1"/>
  <c r="N633" i="1"/>
  <c r="J633" i="1"/>
  <c r="B649" i="1"/>
  <c r="M633" i="1"/>
  <c r="L634" i="1"/>
  <c r="O634" i="1"/>
  <c r="K634" i="1"/>
  <c r="B650" i="1"/>
  <c r="N634" i="1"/>
  <c r="J634" i="1"/>
  <c r="M634" i="1"/>
  <c r="C829" i="3"/>
  <c r="A615" i="3"/>
  <c r="B630" i="3"/>
  <c r="M636" i="1"/>
  <c r="C830" i="3"/>
  <c r="J626" i="1"/>
  <c r="L626" i="1"/>
  <c r="B624" i="3"/>
  <c r="A609" i="3"/>
  <c r="A626" i="3"/>
  <c r="B641" i="3"/>
  <c r="K644" i="1"/>
  <c r="J644" i="1"/>
  <c r="C822" i="3"/>
  <c r="M624" i="1"/>
  <c r="B647" i="1"/>
  <c r="N631" i="1"/>
  <c r="J631" i="1"/>
  <c r="M631" i="1"/>
  <c r="L631" i="1"/>
  <c r="O631" i="1"/>
  <c r="K631" i="1"/>
  <c r="L625" i="1"/>
  <c r="M641" i="1"/>
  <c r="L641" i="1"/>
  <c r="O641" i="1"/>
  <c r="K641" i="1"/>
  <c r="N641" i="1"/>
  <c r="J641" i="1"/>
  <c r="B657" i="1"/>
  <c r="K627" i="1"/>
  <c r="A620" i="3"/>
  <c r="B635" i="3"/>
  <c r="C837" i="3" l="1"/>
  <c r="B645" i="3"/>
  <c r="A630" i="3"/>
  <c r="C844" i="3"/>
  <c r="B666" i="1"/>
  <c r="N650" i="1"/>
  <c r="J650" i="1"/>
  <c r="M650" i="1"/>
  <c r="L650" i="1"/>
  <c r="K650" i="1"/>
  <c r="O650" i="1"/>
  <c r="B638" i="3"/>
  <c r="A623" i="3"/>
  <c r="B646" i="3"/>
  <c r="A631" i="3"/>
  <c r="M652" i="1"/>
  <c r="K652" i="1"/>
  <c r="M655" i="1"/>
  <c r="L655" i="1"/>
  <c r="O655" i="1"/>
  <c r="K655" i="1"/>
  <c r="N655" i="1"/>
  <c r="B671" i="1"/>
  <c r="J655" i="1"/>
  <c r="B692" i="1"/>
  <c r="B644" i="3"/>
  <c r="A629" i="3"/>
  <c r="A636" i="3"/>
  <c r="B651" i="3"/>
  <c r="C855" i="3"/>
  <c r="B670" i="1"/>
  <c r="N654" i="1"/>
  <c r="J654" i="1"/>
  <c r="M654" i="1"/>
  <c r="L654" i="1"/>
  <c r="K654" i="1"/>
  <c r="O654" i="1"/>
  <c r="B680" i="1"/>
  <c r="B673" i="1"/>
  <c r="B639" i="3"/>
  <c r="A624" i="3"/>
  <c r="O649" i="1"/>
  <c r="K649" i="1"/>
  <c r="B665" i="1"/>
  <c r="N649" i="1"/>
  <c r="J649" i="1"/>
  <c r="M649" i="1"/>
  <c r="L649" i="1"/>
  <c r="B675" i="1"/>
  <c r="C851" i="3"/>
  <c r="J652" i="1"/>
  <c r="O652" i="1"/>
  <c r="B662" i="1"/>
  <c r="N646" i="1"/>
  <c r="J646" i="1"/>
  <c r="M646" i="1"/>
  <c r="L646" i="1"/>
  <c r="K646" i="1"/>
  <c r="O646" i="1"/>
  <c r="C850" i="3"/>
  <c r="O653" i="1"/>
  <c r="K653" i="1"/>
  <c r="B669" i="1"/>
  <c r="N653" i="1"/>
  <c r="J653" i="1"/>
  <c r="M653" i="1"/>
  <c r="L653" i="1"/>
  <c r="C848" i="3"/>
  <c r="C854" i="3"/>
  <c r="B627" i="3"/>
  <c r="A612" i="3"/>
  <c r="L660" i="1" s="1"/>
  <c r="A632" i="3"/>
  <c r="B647" i="3"/>
  <c r="M648" i="1"/>
  <c r="K648" i="1"/>
  <c r="C847" i="3"/>
  <c r="A635" i="3"/>
  <c r="B650" i="3"/>
  <c r="B656" i="3"/>
  <c r="A641" i="3"/>
  <c r="C845" i="3"/>
  <c r="C838" i="3"/>
  <c r="N656" i="1"/>
  <c r="L656" i="1"/>
  <c r="N652" i="1"/>
  <c r="L652" i="1"/>
  <c r="J660" i="1"/>
  <c r="O660" i="1"/>
  <c r="B640" i="3"/>
  <c r="A625" i="3"/>
  <c r="B674" i="1"/>
  <c r="N658" i="1"/>
  <c r="J658" i="1"/>
  <c r="M658" i="1"/>
  <c r="L658" i="1"/>
  <c r="K658" i="1"/>
  <c r="O658" i="1"/>
  <c r="C856" i="3"/>
  <c r="C843" i="3"/>
  <c r="C831" i="3"/>
  <c r="A622" i="3"/>
  <c r="B637" i="3"/>
  <c r="J640" i="1"/>
  <c r="A618" i="3"/>
  <c r="B633" i="3"/>
  <c r="C827" i="3"/>
  <c r="J648" i="1"/>
  <c r="O648" i="1"/>
  <c r="M647" i="1"/>
  <c r="L647" i="1"/>
  <c r="O647" i="1"/>
  <c r="K647" i="1"/>
  <c r="N647" i="1"/>
  <c r="B663" i="1"/>
  <c r="J647" i="1"/>
  <c r="B688" i="1"/>
  <c r="B684" i="1"/>
  <c r="L668" i="1"/>
  <c r="M651" i="1"/>
  <c r="L651" i="1"/>
  <c r="O651" i="1"/>
  <c r="K651" i="1"/>
  <c r="N651" i="1"/>
  <c r="B667" i="1"/>
  <c r="J651" i="1"/>
  <c r="N660" i="1"/>
  <c r="B634" i="3"/>
  <c r="A619" i="3"/>
  <c r="C849" i="3"/>
  <c r="B643" i="3"/>
  <c r="A628" i="3"/>
  <c r="K640" i="1"/>
  <c r="N648" i="1"/>
  <c r="L648" i="1"/>
  <c r="J656" i="1" l="1"/>
  <c r="K668" i="1"/>
  <c r="J668" i="1"/>
  <c r="B655" i="3"/>
  <c r="A640" i="3"/>
  <c r="C860" i="3"/>
  <c r="M669" i="1"/>
  <c r="L669" i="1"/>
  <c r="O669" i="1"/>
  <c r="K669" i="1"/>
  <c r="B685" i="1"/>
  <c r="N669" i="1"/>
  <c r="J669" i="1"/>
  <c r="M660" i="1"/>
  <c r="N659" i="1"/>
  <c r="M659" i="1"/>
  <c r="J657" i="1"/>
  <c r="O657" i="1"/>
  <c r="M664" i="1"/>
  <c r="C870" i="3"/>
  <c r="B708" i="1"/>
  <c r="C859" i="3"/>
  <c r="B658" i="3"/>
  <c r="A643" i="3"/>
  <c r="C864" i="3"/>
  <c r="O668" i="1"/>
  <c r="N668" i="1"/>
  <c r="B704" i="1"/>
  <c r="C842" i="3"/>
  <c r="B652" i="3"/>
  <c r="A637" i="3"/>
  <c r="C846" i="3"/>
  <c r="C858" i="3"/>
  <c r="B642" i="3"/>
  <c r="A627" i="3"/>
  <c r="J672" i="1" s="1"/>
  <c r="O656" i="1"/>
  <c r="K659" i="1"/>
  <c r="M665" i="1"/>
  <c r="L665" i="1"/>
  <c r="O665" i="1"/>
  <c r="K665" i="1"/>
  <c r="B681" i="1"/>
  <c r="N665" i="1"/>
  <c r="J665" i="1"/>
  <c r="A639" i="3"/>
  <c r="B654" i="3"/>
  <c r="N657" i="1"/>
  <c r="K664" i="1"/>
  <c r="J664" i="1"/>
  <c r="B659" i="3"/>
  <c r="A644" i="3"/>
  <c r="M676" i="1"/>
  <c r="B661" i="3"/>
  <c r="A646" i="3"/>
  <c r="O667" i="1"/>
  <c r="K667" i="1"/>
  <c r="B683" i="1"/>
  <c r="N667" i="1"/>
  <c r="J667" i="1"/>
  <c r="M667" i="1"/>
  <c r="L667" i="1"/>
  <c r="M672" i="1"/>
  <c r="B648" i="3"/>
  <c r="A633" i="3"/>
  <c r="C871" i="3"/>
  <c r="L674" i="1"/>
  <c r="O674" i="1"/>
  <c r="K674" i="1"/>
  <c r="B690" i="1"/>
  <c r="N674" i="1"/>
  <c r="J674" i="1"/>
  <c r="M674" i="1"/>
  <c r="B671" i="3"/>
  <c r="A656" i="3"/>
  <c r="C862" i="3"/>
  <c r="B662" i="3"/>
  <c r="A647" i="3"/>
  <c r="C869" i="3"/>
  <c r="C863" i="3"/>
  <c r="L662" i="1"/>
  <c r="O662" i="1"/>
  <c r="K662" i="1"/>
  <c r="B678" i="1"/>
  <c r="N662" i="1"/>
  <c r="J662" i="1"/>
  <c r="M662" i="1"/>
  <c r="C866" i="3"/>
  <c r="J659" i="1"/>
  <c r="O659" i="1"/>
  <c r="L657" i="1"/>
  <c r="M673" i="1"/>
  <c r="L673" i="1"/>
  <c r="O673" i="1"/>
  <c r="K673" i="1"/>
  <c r="B689" i="1"/>
  <c r="N673" i="1"/>
  <c r="J673" i="1"/>
  <c r="O664" i="1"/>
  <c r="N664" i="1"/>
  <c r="L670" i="1"/>
  <c r="O670" i="1"/>
  <c r="K670" i="1"/>
  <c r="B686" i="1"/>
  <c r="N670" i="1"/>
  <c r="J670" i="1"/>
  <c r="M670" i="1"/>
  <c r="A651" i="3"/>
  <c r="B666" i="3"/>
  <c r="K676" i="1"/>
  <c r="J676" i="1"/>
  <c r="O671" i="1"/>
  <c r="K671" i="1"/>
  <c r="B687" i="1"/>
  <c r="N671" i="1"/>
  <c r="J671" i="1"/>
  <c r="M671" i="1"/>
  <c r="L671" i="1"/>
  <c r="K656" i="1"/>
  <c r="L666" i="1"/>
  <c r="O666" i="1"/>
  <c r="K666" i="1"/>
  <c r="B682" i="1"/>
  <c r="N666" i="1"/>
  <c r="J666" i="1"/>
  <c r="M666" i="1"/>
  <c r="C852" i="3"/>
  <c r="B700" i="1"/>
  <c r="B649" i="3"/>
  <c r="A634" i="3"/>
  <c r="M668" i="1"/>
  <c r="K672" i="1"/>
  <c r="O663" i="1"/>
  <c r="K663" i="1"/>
  <c r="B679" i="1"/>
  <c r="N663" i="1"/>
  <c r="J663" i="1"/>
  <c r="M663" i="1"/>
  <c r="L663" i="1"/>
  <c r="C853" i="3"/>
  <c r="B665" i="3"/>
  <c r="A650" i="3"/>
  <c r="K660" i="1"/>
  <c r="C865" i="3"/>
  <c r="O675" i="1"/>
  <c r="K675" i="1"/>
  <c r="B691" i="1"/>
  <c r="N675" i="1"/>
  <c r="J675" i="1"/>
  <c r="M675" i="1"/>
  <c r="L675" i="1"/>
  <c r="L659" i="1"/>
  <c r="M657" i="1"/>
  <c r="K657" i="1"/>
  <c r="L664" i="1"/>
  <c r="L680" i="1"/>
  <c r="O680" i="1"/>
  <c r="K680" i="1"/>
  <c r="B696" i="1"/>
  <c r="N680" i="1"/>
  <c r="J680" i="1"/>
  <c r="M680" i="1"/>
  <c r="O676" i="1"/>
  <c r="N676" i="1"/>
  <c r="M656" i="1"/>
  <c r="A638" i="3"/>
  <c r="O684" i="1" s="1"/>
  <c r="B653" i="3"/>
  <c r="B660" i="3"/>
  <c r="A645" i="3"/>
  <c r="L684" i="1" l="1"/>
  <c r="J684" i="1"/>
  <c r="B664" i="3"/>
  <c r="A649" i="3"/>
  <c r="B716" i="1"/>
  <c r="B681" i="3"/>
  <c r="A666" i="3"/>
  <c r="C884" i="3"/>
  <c r="A659" i="3"/>
  <c r="B674" i="3"/>
  <c r="A654" i="3"/>
  <c r="B669" i="3"/>
  <c r="O681" i="1"/>
  <c r="K681" i="1"/>
  <c r="B697" i="1"/>
  <c r="N681" i="1"/>
  <c r="J681" i="1"/>
  <c r="M681" i="1"/>
  <c r="L681" i="1"/>
  <c r="A642" i="3"/>
  <c r="K688" i="1" s="1"/>
  <c r="B657" i="3"/>
  <c r="C861" i="3"/>
  <c r="A652" i="3"/>
  <c r="B667" i="3"/>
  <c r="M688" i="1"/>
  <c r="N692" i="1"/>
  <c r="L692" i="1"/>
  <c r="O672" i="1"/>
  <c r="B712" i="1"/>
  <c r="M691" i="1"/>
  <c r="L691" i="1"/>
  <c r="O691" i="1"/>
  <c r="K691" i="1"/>
  <c r="N691" i="1"/>
  <c r="B707" i="1"/>
  <c r="J691" i="1"/>
  <c r="B680" i="3"/>
  <c r="A665" i="3"/>
  <c r="B675" i="3"/>
  <c r="A660" i="3"/>
  <c r="C868" i="3"/>
  <c r="M684" i="1"/>
  <c r="K684" i="1"/>
  <c r="C867" i="3"/>
  <c r="B702" i="1"/>
  <c r="N686" i="1"/>
  <c r="J686" i="1"/>
  <c r="M686" i="1"/>
  <c r="L686" i="1"/>
  <c r="O686" i="1"/>
  <c r="K686" i="1"/>
  <c r="O689" i="1"/>
  <c r="K689" i="1"/>
  <c r="B705" i="1"/>
  <c r="N689" i="1"/>
  <c r="J689" i="1"/>
  <c r="M689" i="1"/>
  <c r="L689" i="1"/>
  <c r="C878" i="3"/>
  <c r="C886" i="3"/>
  <c r="M683" i="1"/>
  <c r="L683" i="1"/>
  <c r="O683" i="1"/>
  <c r="K683" i="1"/>
  <c r="N683" i="1"/>
  <c r="B699" i="1"/>
  <c r="J683" i="1"/>
  <c r="B676" i="3"/>
  <c r="A661" i="3"/>
  <c r="J688" i="1"/>
  <c r="O688" i="1"/>
  <c r="B724" i="1"/>
  <c r="L676" i="1"/>
  <c r="O685" i="1"/>
  <c r="K685" i="1"/>
  <c r="B701" i="1"/>
  <c r="N685" i="1"/>
  <c r="J685" i="1"/>
  <c r="M685" i="1"/>
  <c r="L685" i="1"/>
  <c r="B698" i="1"/>
  <c r="N682" i="1"/>
  <c r="J682" i="1"/>
  <c r="M682" i="1"/>
  <c r="L682" i="1"/>
  <c r="O682" i="1"/>
  <c r="K682" i="1"/>
  <c r="B677" i="3"/>
  <c r="A662" i="3"/>
  <c r="N688" i="1"/>
  <c r="L688" i="1"/>
  <c r="B673" i="3"/>
  <c r="A658" i="3"/>
  <c r="C874" i="3"/>
  <c r="M692" i="1"/>
  <c r="K692" i="1"/>
  <c r="C885" i="3"/>
  <c r="A655" i="3"/>
  <c r="B670" i="3"/>
  <c r="B668" i="3"/>
  <c r="A653" i="3"/>
  <c r="M679" i="1"/>
  <c r="L679" i="1"/>
  <c r="O679" i="1"/>
  <c r="K679" i="1"/>
  <c r="N679" i="1"/>
  <c r="B695" i="1"/>
  <c r="J679" i="1"/>
  <c r="C880" i="3"/>
  <c r="N684" i="1"/>
  <c r="M687" i="1"/>
  <c r="L687" i="1"/>
  <c r="O687" i="1"/>
  <c r="K687" i="1"/>
  <c r="N687" i="1"/>
  <c r="B703" i="1"/>
  <c r="J687" i="1"/>
  <c r="C881" i="3"/>
  <c r="B694" i="1"/>
  <c r="N678" i="1"/>
  <c r="J678" i="1"/>
  <c r="M678" i="1"/>
  <c r="L678" i="1"/>
  <c r="O678" i="1"/>
  <c r="K678" i="1"/>
  <c r="C877" i="3"/>
  <c r="B686" i="3"/>
  <c r="A671" i="3"/>
  <c r="B706" i="1"/>
  <c r="N690" i="1"/>
  <c r="J690" i="1"/>
  <c r="M690" i="1"/>
  <c r="L690" i="1"/>
  <c r="O690" i="1"/>
  <c r="K690" i="1"/>
  <c r="A648" i="3"/>
  <c r="M696" i="1" s="1"/>
  <c r="B663" i="3"/>
  <c r="C873" i="3"/>
  <c r="C857" i="3"/>
  <c r="B720" i="1"/>
  <c r="L672" i="1"/>
  <c r="C879" i="3"/>
  <c r="J692" i="1"/>
  <c r="O692" i="1"/>
  <c r="C875" i="3"/>
  <c r="N672" i="1"/>
  <c r="C894" i="3" l="1"/>
  <c r="C872" i="3"/>
  <c r="B678" i="3"/>
  <c r="A663" i="3"/>
  <c r="B722" i="1"/>
  <c r="L694" i="1"/>
  <c r="O694" i="1"/>
  <c r="K694" i="1"/>
  <c r="B710" i="1"/>
  <c r="N694" i="1"/>
  <c r="J694" i="1"/>
  <c r="M694" i="1"/>
  <c r="O695" i="1"/>
  <c r="K695" i="1"/>
  <c r="B711" i="1"/>
  <c r="N695" i="1"/>
  <c r="J695" i="1"/>
  <c r="M695" i="1"/>
  <c r="L695" i="1"/>
  <c r="B685" i="3"/>
  <c r="A670" i="3"/>
  <c r="C900" i="3"/>
  <c r="C893" i="3"/>
  <c r="L702" i="1"/>
  <c r="O702" i="1"/>
  <c r="K702" i="1"/>
  <c r="B718" i="1"/>
  <c r="N702" i="1"/>
  <c r="J702" i="1"/>
  <c r="M702" i="1"/>
  <c r="C883" i="3"/>
  <c r="B695" i="3"/>
  <c r="A680" i="3"/>
  <c r="K696" i="1"/>
  <c r="J696" i="1"/>
  <c r="B672" i="3"/>
  <c r="A657" i="3"/>
  <c r="N708" i="1" s="1"/>
  <c r="L700" i="1"/>
  <c r="B732" i="1"/>
  <c r="B736" i="1"/>
  <c r="C892" i="3"/>
  <c r="O703" i="1"/>
  <c r="K703" i="1"/>
  <c r="B719" i="1"/>
  <c r="N703" i="1"/>
  <c r="J703" i="1"/>
  <c r="M703" i="1"/>
  <c r="L703" i="1"/>
  <c r="C889" i="3"/>
  <c r="L708" i="1"/>
  <c r="B740" i="1"/>
  <c r="B691" i="3"/>
  <c r="A676" i="3"/>
  <c r="C882" i="3"/>
  <c r="O696" i="1"/>
  <c r="N696" i="1"/>
  <c r="B684" i="3"/>
  <c r="A669" i="3"/>
  <c r="B696" i="3"/>
  <c r="A681" i="3"/>
  <c r="M700" i="1"/>
  <c r="B701" i="3"/>
  <c r="A686" i="3"/>
  <c r="L698" i="1"/>
  <c r="O698" i="1"/>
  <c r="K698" i="1"/>
  <c r="B714" i="1"/>
  <c r="N698" i="1"/>
  <c r="J698" i="1"/>
  <c r="M698" i="1"/>
  <c r="M708" i="1"/>
  <c r="B690" i="3"/>
  <c r="A675" i="3"/>
  <c r="O707" i="1"/>
  <c r="K707" i="1"/>
  <c r="B723" i="1"/>
  <c r="N707" i="1"/>
  <c r="J707" i="1"/>
  <c r="M707" i="1"/>
  <c r="L707" i="1"/>
  <c r="L696" i="1"/>
  <c r="B728" i="1"/>
  <c r="M697" i="1"/>
  <c r="L697" i="1"/>
  <c r="O697" i="1"/>
  <c r="K697" i="1"/>
  <c r="J697" i="1"/>
  <c r="B713" i="1"/>
  <c r="N697" i="1"/>
  <c r="C899" i="3"/>
  <c r="K700" i="1"/>
  <c r="J700" i="1"/>
  <c r="B679" i="3"/>
  <c r="A664" i="3"/>
  <c r="C890" i="3"/>
  <c r="C888" i="3"/>
  <c r="C896" i="3"/>
  <c r="C895" i="3"/>
  <c r="B683" i="3"/>
  <c r="A668" i="3"/>
  <c r="B688" i="3"/>
  <c r="A673" i="3"/>
  <c r="B692" i="3"/>
  <c r="A677" i="3"/>
  <c r="M701" i="1"/>
  <c r="L701" i="1"/>
  <c r="O701" i="1"/>
  <c r="K701" i="1"/>
  <c r="J701" i="1"/>
  <c r="B717" i="1"/>
  <c r="N701" i="1"/>
  <c r="K708" i="1"/>
  <c r="J708" i="1"/>
  <c r="O699" i="1"/>
  <c r="K699" i="1"/>
  <c r="B715" i="1"/>
  <c r="N699" i="1"/>
  <c r="J699" i="1"/>
  <c r="M699" i="1"/>
  <c r="L699" i="1"/>
  <c r="C901" i="3"/>
  <c r="M705" i="1"/>
  <c r="L705" i="1"/>
  <c r="O705" i="1"/>
  <c r="K705" i="1"/>
  <c r="J705" i="1"/>
  <c r="B721" i="1"/>
  <c r="N705" i="1"/>
  <c r="B682" i="3"/>
  <c r="A667" i="3"/>
  <c r="C876" i="3"/>
  <c r="B689" i="3"/>
  <c r="A674" i="3"/>
  <c r="O700" i="1"/>
  <c r="N700" i="1"/>
  <c r="L716" i="1" l="1"/>
  <c r="C916" i="3"/>
  <c r="O717" i="1"/>
  <c r="K717" i="1"/>
  <c r="B733" i="1"/>
  <c r="N717" i="1"/>
  <c r="J717" i="1"/>
  <c r="M717" i="1"/>
  <c r="L717" i="1"/>
  <c r="C903" i="3"/>
  <c r="O713" i="1"/>
  <c r="K713" i="1"/>
  <c r="B729" i="1"/>
  <c r="N713" i="1"/>
  <c r="J713" i="1"/>
  <c r="M713" i="1"/>
  <c r="L713" i="1"/>
  <c r="N712" i="1"/>
  <c r="L712" i="1"/>
  <c r="B716" i="3"/>
  <c r="A701" i="3"/>
  <c r="B706" i="3"/>
  <c r="A691" i="3"/>
  <c r="B756" i="1"/>
  <c r="M719" i="1"/>
  <c r="L719" i="1"/>
  <c r="O719" i="1"/>
  <c r="K719" i="1"/>
  <c r="N719" i="1"/>
  <c r="B735" i="1"/>
  <c r="J719" i="1"/>
  <c r="B748" i="1"/>
  <c r="C915" i="3"/>
  <c r="B738" i="1"/>
  <c r="C909" i="3"/>
  <c r="B704" i="3"/>
  <c r="A689" i="3"/>
  <c r="C891" i="3"/>
  <c r="B737" i="1"/>
  <c r="B703" i="3"/>
  <c r="A688" i="3"/>
  <c r="C910" i="3"/>
  <c r="C911" i="3"/>
  <c r="C905" i="3"/>
  <c r="B694" i="3"/>
  <c r="A679" i="3"/>
  <c r="B744" i="1"/>
  <c r="B699" i="3"/>
  <c r="A684" i="3"/>
  <c r="C907" i="3"/>
  <c r="B752" i="1"/>
  <c r="M716" i="1"/>
  <c r="K716" i="1"/>
  <c r="J704" i="1"/>
  <c r="K704" i="1"/>
  <c r="M704" i="1"/>
  <c r="L704" i="1"/>
  <c r="N704" i="1"/>
  <c r="O704" i="1"/>
  <c r="C898" i="3"/>
  <c r="B734" i="1"/>
  <c r="N718" i="1"/>
  <c r="J718" i="1"/>
  <c r="M718" i="1"/>
  <c r="L718" i="1"/>
  <c r="O718" i="1"/>
  <c r="K718" i="1"/>
  <c r="O708" i="1"/>
  <c r="B726" i="1"/>
  <c r="N710" i="1"/>
  <c r="J710" i="1"/>
  <c r="M710" i="1"/>
  <c r="L710" i="1"/>
  <c r="O710" i="1"/>
  <c r="K710" i="1"/>
  <c r="M706" i="1"/>
  <c r="K706" i="1"/>
  <c r="B693" i="3"/>
  <c r="A678" i="3"/>
  <c r="M715" i="1"/>
  <c r="L715" i="1"/>
  <c r="O715" i="1"/>
  <c r="K715" i="1"/>
  <c r="N715" i="1"/>
  <c r="B731" i="1"/>
  <c r="J715" i="1"/>
  <c r="C914" i="3"/>
  <c r="M712" i="1"/>
  <c r="K712" i="1"/>
  <c r="B739" i="1"/>
  <c r="B705" i="3"/>
  <c r="A690" i="3"/>
  <c r="J716" i="1"/>
  <c r="O716" i="1"/>
  <c r="B687" i="3"/>
  <c r="A672" i="3"/>
  <c r="O724" i="1" s="1"/>
  <c r="B710" i="3"/>
  <c r="A695" i="3"/>
  <c r="B700" i="3"/>
  <c r="A685" i="3"/>
  <c r="J706" i="1"/>
  <c r="O706" i="1"/>
  <c r="C887" i="3"/>
  <c r="B697" i="3"/>
  <c r="A682" i="3"/>
  <c r="B707" i="3"/>
  <c r="A692" i="3"/>
  <c r="B698" i="3"/>
  <c r="A683" i="3"/>
  <c r="J712" i="1"/>
  <c r="O712" i="1"/>
  <c r="B730" i="1"/>
  <c r="N714" i="1"/>
  <c r="J714" i="1"/>
  <c r="M714" i="1"/>
  <c r="L714" i="1"/>
  <c r="O714" i="1"/>
  <c r="K714" i="1"/>
  <c r="B711" i="3"/>
  <c r="A696" i="3"/>
  <c r="C897" i="3"/>
  <c r="L724" i="1"/>
  <c r="C904" i="3"/>
  <c r="J720" i="1"/>
  <c r="O720" i="1"/>
  <c r="N716" i="1"/>
  <c r="C908" i="3"/>
  <c r="M711" i="1"/>
  <c r="L711" i="1"/>
  <c r="O711" i="1"/>
  <c r="K711" i="1"/>
  <c r="N711" i="1"/>
  <c r="B727" i="1"/>
  <c r="J711" i="1"/>
  <c r="N706" i="1"/>
  <c r="L706" i="1"/>
  <c r="N724" i="1" l="1"/>
  <c r="O723" i="1"/>
  <c r="M720" i="1"/>
  <c r="J723" i="1"/>
  <c r="A711" i="3"/>
  <c r="B726" i="3"/>
  <c r="B725" i="3"/>
  <c r="A710" i="3"/>
  <c r="J724" i="1"/>
  <c r="B755" i="1"/>
  <c r="L723" i="1"/>
  <c r="O731" i="1"/>
  <c r="K731" i="1"/>
  <c r="B747" i="1"/>
  <c r="N731" i="1"/>
  <c r="J731" i="1"/>
  <c r="M731" i="1"/>
  <c r="L731" i="1"/>
  <c r="L726" i="1"/>
  <c r="O726" i="1"/>
  <c r="K726" i="1"/>
  <c r="B742" i="1"/>
  <c r="N726" i="1"/>
  <c r="J726" i="1"/>
  <c r="M726" i="1"/>
  <c r="L734" i="1"/>
  <c r="O734" i="1"/>
  <c r="K734" i="1"/>
  <c r="B750" i="1"/>
  <c r="N734" i="1"/>
  <c r="J734" i="1"/>
  <c r="M734" i="1"/>
  <c r="C922" i="3"/>
  <c r="L728" i="1"/>
  <c r="B760" i="1"/>
  <c r="J721" i="1"/>
  <c r="O721" i="1"/>
  <c r="M722" i="1"/>
  <c r="K732" i="1"/>
  <c r="N732" i="1"/>
  <c r="M729" i="1"/>
  <c r="L729" i="1"/>
  <c r="O729" i="1"/>
  <c r="K729" i="1"/>
  <c r="N729" i="1"/>
  <c r="J729" i="1"/>
  <c r="B745" i="1"/>
  <c r="C919" i="3"/>
  <c r="B722" i="3"/>
  <c r="A707" i="3"/>
  <c r="C902" i="3"/>
  <c r="K720" i="1"/>
  <c r="N723" i="1"/>
  <c r="M723" i="1"/>
  <c r="C913" i="3"/>
  <c r="B714" i="3"/>
  <c r="A699" i="3"/>
  <c r="M728" i="1"/>
  <c r="C925" i="3"/>
  <c r="A703" i="3"/>
  <c r="B718" i="3"/>
  <c r="N721" i="1"/>
  <c r="B719" i="3"/>
  <c r="A704" i="3"/>
  <c r="K722" i="1"/>
  <c r="J722" i="1"/>
  <c r="L732" i="1"/>
  <c r="B764" i="1"/>
  <c r="O735" i="1"/>
  <c r="K735" i="1"/>
  <c r="B751" i="1"/>
  <c r="N735" i="1"/>
  <c r="J735" i="1"/>
  <c r="M735" i="1"/>
  <c r="L735" i="1"/>
  <c r="B772" i="1"/>
  <c r="B731" i="3"/>
  <c r="A716" i="3"/>
  <c r="C923" i="3"/>
  <c r="C912" i="3"/>
  <c r="B715" i="3"/>
  <c r="A700" i="3"/>
  <c r="B702" i="3"/>
  <c r="A687" i="3"/>
  <c r="J740" i="1" s="1"/>
  <c r="B720" i="3"/>
  <c r="A705" i="3"/>
  <c r="K723" i="1"/>
  <c r="C929" i="3"/>
  <c r="B768" i="1"/>
  <c r="K724" i="1"/>
  <c r="O728" i="1"/>
  <c r="J728" i="1"/>
  <c r="B709" i="3"/>
  <c r="A694" i="3"/>
  <c r="L721" i="1"/>
  <c r="K737" i="1"/>
  <c r="B753" i="1"/>
  <c r="C924" i="3"/>
  <c r="O722" i="1"/>
  <c r="N722" i="1"/>
  <c r="C930" i="3"/>
  <c r="M732" i="1"/>
  <c r="L720" i="1"/>
  <c r="M733" i="1"/>
  <c r="L733" i="1"/>
  <c r="O733" i="1"/>
  <c r="K733" i="1"/>
  <c r="N733" i="1"/>
  <c r="J733" i="1"/>
  <c r="B749" i="1"/>
  <c r="O727" i="1"/>
  <c r="K727" i="1"/>
  <c r="B743" i="1"/>
  <c r="N727" i="1"/>
  <c r="J727" i="1"/>
  <c r="M727" i="1"/>
  <c r="L727" i="1"/>
  <c r="L730" i="1"/>
  <c r="O730" i="1"/>
  <c r="K730" i="1"/>
  <c r="B746" i="1"/>
  <c r="N730" i="1"/>
  <c r="J730" i="1"/>
  <c r="M730" i="1"/>
  <c r="B713" i="3"/>
  <c r="A698" i="3"/>
  <c r="B712" i="3"/>
  <c r="A697" i="3"/>
  <c r="B708" i="3"/>
  <c r="A693" i="3"/>
  <c r="M736" i="1"/>
  <c r="M724" i="1"/>
  <c r="K728" i="1"/>
  <c r="N728" i="1"/>
  <c r="C920" i="3"/>
  <c r="C926" i="3"/>
  <c r="M721" i="1"/>
  <c r="K721" i="1"/>
  <c r="C906" i="3"/>
  <c r="L722" i="1"/>
  <c r="L738" i="1"/>
  <c r="K738" i="1"/>
  <c r="B754" i="1"/>
  <c r="N738" i="1"/>
  <c r="M738" i="1"/>
  <c r="O732" i="1"/>
  <c r="J732" i="1"/>
  <c r="N720" i="1"/>
  <c r="O740" i="1"/>
  <c r="B721" i="3"/>
  <c r="A706" i="3"/>
  <c r="C918" i="3"/>
  <c r="C931" i="3"/>
  <c r="B727" i="3" l="1"/>
  <c r="A712" i="3"/>
  <c r="J737" i="1"/>
  <c r="L737" i="1"/>
  <c r="B724" i="3"/>
  <c r="A709" i="3"/>
  <c r="B734" i="3"/>
  <c r="A719" i="3"/>
  <c r="C928" i="3"/>
  <c r="C934" i="3"/>
  <c r="M744" i="1"/>
  <c r="K744" i="1"/>
  <c r="O736" i="1"/>
  <c r="B766" i="1"/>
  <c r="N750" i="1"/>
  <c r="J750" i="1"/>
  <c r="M750" i="1"/>
  <c r="L750" i="1"/>
  <c r="O750" i="1"/>
  <c r="K750" i="1"/>
  <c r="M739" i="1"/>
  <c r="K739" i="1"/>
  <c r="B740" i="3"/>
  <c r="A725" i="3"/>
  <c r="C946" i="3"/>
  <c r="C921" i="3"/>
  <c r="C935" i="3"/>
  <c r="M740" i="1"/>
  <c r="C927" i="3"/>
  <c r="B780" i="1"/>
  <c r="B736" i="3"/>
  <c r="A721" i="3"/>
  <c r="B770" i="1"/>
  <c r="C941" i="3"/>
  <c r="O749" i="1"/>
  <c r="K749" i="1"/>
  <c r="B765" i="1"/>
  <c r="N749" i="1"/>
  <c r="J749" i="1"/>
  <c r="M749" i="1"/>
  <c r="L749" i="1"/>
  <c r="C945" i="3"/>
  <c r="N737" i="1"/>
  <c r="M737" i="1"/>
  <c r="C944" i="3"/>
  <c r="B735" i="3"/>
  <c r="A720" i="3"/>
  <c r="B730" i="3"/>
  <c r="A715" i="3"/>
  <c r="B746" i="3"/>
  <c r="A731" i="3"/>
  <c r="B788" i="1"/>
  <c r="L740" i="1"/>
  <c r="M748" i="1"/>
  <c r="K748" i="1"/>
  <c r="B729" i="3"/>
  <c r="A714" i="3"/>
  <c r="N740" i="1"/>
  <c r="J744" i="1"/>
  <c r="O744" i="1"/>
  <c r="J739" i="1"/>
  <c r="O739" i="1"/>
  <c r="B741" i="3"/>
  <c r="A726" i="3"/>
  <c r="B737" i="3"/>
  <c r="A722" i="3"/>
  <c r="O745" i="1"/>
  <c r="K745" i="1"/>
  <c r="B761" i="1"/>
  <c r="N745" i="1"/>
  <c r="J745" i="1"/>
  <c r="M745" i="1"/>
  <c r="L745" i="1"/>
  <c r="K740" i="1"/>
  <c r="N744" i="1"/>
  <c r="L744" i="1"/>
  <c r="C937" i="3"/>
  <c r="N739" i="1"/>
  <c r="B723" i="3"/>
  <c r="A708" i="3"/>
  <c r="B728" i="3"/>
  <c r="A713" i="3"/>
  <c r="B762" i="1"/>
  <c r="N746" i="1"/>
  <c r="J746" i="1"/>
  <c r="M746" i="1"/>
  <c r="L746" i="1"/>
  <c r="O746" i="1"/>
  <c r="K746" i="1"/>
  <c r="M743" i="1"/>
  <c r="L743" i="1"/>
  <c r="O743" i="1"/>
  <c r="K743" i="1"/>
  <c r="B759" i="1"/>
  <c r="J743" i="1"/>
  <c r="N743" i="1"/>
  <c r="C939" i="3"/>
  <c r="M751" i="1"/>
  <c r="L751" i="1"/>
  <c r="O751" i="1"/>
  <c r="K751" i="1"/>
  <c r="B767" i="1"/>
  <c r="J751" i="1"/>
  <c r="N751" i="1"/>
  <c r="J748" i="1"/>
  <c r="O748" i="1"/>
  <c r="B733" i="3"/>
  <c r="A718" i="3"/>
  <c r="C940" i="3"/>
  <c r="N736" i="1"/>
  <c r="C933" i="3"/>
  <c r="J738" i="1"/>
  <c r="O738" i="1"/>
  <c r="B769" i="1"/>
  <c r="L753" i="1"/>
  <c r="O737" i="1"/>
  <c r="B784" i="1"/>
  <c r="L736" i="1"/>
  <c r="B717" i="3"/>
  <c r="A702" i="3"/>
  <c r="K752" i="1" s="1"/>
  <c r="C938" i="3"/>
  <c r="J756" i="1"/>
  <c r="O756" i="1"/>
  <c r="N748" i="1"/>
  <c r="L748" i="1"/>
  <c r="K736" i="1"/>
  <c r="C917" i="3"/>
  <c r="B776" i="1"/>
  <c r="N760" i="1"/>
  <c r="J760" i="1"/>
  <c r="M760" i="1"/>
  <c r="L760" i="1"/>
  <c r="O760" i="1"/>
  <c r="K760" i="1"/>
  <c r="J736" i="1"/>
  <c r="B758" i="1"/>
  <c r="N742" i="1"/>
  <c r="J742" i="1"/>
  <c r="M742" i="1"/>
  <c r="L742" i="1"/>
  <c r="O742" i="1"/>
  <c r="K742" i="1"/>
  <c r="M747" i="1"/>
  <c r="L747" i="1"/>
  <c r="O747" i="1"/>
  <c r="K747" i="1"/>
  <c r="B763" i="1"/>
  <c r="J747" i="1"/>
  <c r="N747" i="1"/>
  <c r="L739" i="1"/>
  <c r="M755" i="1"/>
  <c r="L755" i="1"/>
  <c r="O755" i="1"/>
  <c r="K755" i="1"/>
  <c r="B771" i="1"/>
  <c r="J755" i="1"/>
  <c r="N755" i="1"/>
  <c r="B785" i="1" l="1"/>
  <c r="M756" i="1"/>
  <c r="B804" i="1"/>
  <c r="B745" i="3"/>
  <c r="A730" i="3"/>
  <c r="C960" i="3"/>
  <c r="O754" i="1"/>
  <c r="N754" i="1"/>
  <c r="K764" i="1"/>
  <c r="J764" i="1"/>
  <c r="C943" i="3"/>
  <c r="L758" i="1"/>
  <c r="O758" i="1"/>
  <c r="K758" i="1"/>
  <c r="B774" i="1"/>
  <c r="N758" i="1"/>
  <c r="J758" i="1"/>
  <c r="M758" i="1"/>
  <c r="B792" i="1"/>
  <c r="L752" i="1"/>
  <c r="N752" i="1"/>
  <c r="M753" i="1"/>
  <c r="K753" i="1"/>
  <c r="B748" i="3"/>
  <c r="A733" i="3"/>
  <c r="L762" i="1"/>
  <c r="O762" i="1"/>
  <c r="K762" i="1"/>
  <c r="B778" i="1"/>
  <c r="N762" i="1"/>
  <c r="J762" i="1"/>
  <c r="M762" i="1"/>
  <c r="B738" i="3"/>
  <c r="A723" i="3"/>
  <c r="M761" i="1"/>
  <c r="L761" i="1"/>
  <c r="O761" i="1"/>
  <c r="K761" i="1"/>
  <c r="N761" i="1"/>
  <c r="J761" i="1"/>
  <c r="B777" i="1"/>
  <c r="A737" i="3"/>
  <c r="B752" i="3"/>
  <c r="C959" i="3"/>
  <c r="B781" i="1"/>
  <c r="M765" i="1"/>
  <c r="L765" i="1"/>
  <c r="O765" i="1"/>
  <c r="K765" i="1"/>
  <c r="N765" i="1"/>
  <c r="J765" i="1"/>
  <c r="L754" i="1"/>
  <c r="B786" i="1"/>
  <c r="O764" i="1"/>
  <c r="N764" i="1"/>
  <c r="C950" i="3"/>
  <c r="C949" i="3"/>
  <c r="M752" i="1"/>
  <c r="B787" i="1"/>
  <c r="O763" i="1"/>
  <c r="K763" i="1"/>
  <c r="B779" i="1"/>
  <c r="N763" i="1"/>
  <c r="J763" i="1"/>
  <c r="M763" i="1"/>
  <c r="L763" i="1"/>
  <c r="C932" i="3"/>
  <c r="C953" i="3"/>
  <c r="B732" i="3"/>
  <c r="A717" i="3"/>
  <c r="L769" i="1" s="1"/>
  <c r="B800" i="1"/>
  <c r="J753" i="1"/>
  <c r="O753" i="1"/>
  <c r="O767" i="1"/>
  <c r="K767" i="1"/>
  <c r="B783" i="1"/>
  <c r="N767" i="1"/>
  <c r="J767" i="1"/>
  <c r="M767" i="1"/>
  <c r="L767" i="1"/>
  <c r="O759" i="1"/>
  <c r="K759" i="1"/>
  <c r="B775" i="1"/>
  <c r="N759" i="1"/>
  <c r="J759" i="1"/>
  <c r="M759" i="1"/>
  <c r="L759" i="1"/>
  <c r="C952" i="3"/>
  <c r="B744" i="3"/>
  <c r="A729" i="3"/>
  <c r="K772" i="1"/>
  <c r="J772" i="1"/>
  <c r="B761" i="3"/>
  <c r="A746" i="3"/>
  <c r="B750" i="3"/>
  <c r="A735" i="3"/>
  <c r="O752" i="1"/>
  <c r="M754" i="1"/>
  <c r="L764" i="1"/>
  <c r="B796" i="1"/>
  <c r="C942" i="3"/>
  <c r="C961" i="3"/>
  <c r="B755" i="3"/>
  <c r="A740" i="3"/>
  <c r="B749" i="3"/>
  <c r="A734" i="3"/>
  <c r="N753" i="1"/>
  <c r="C948" i="3"/>
  <c r="C955" i="3"/>
  <c r="K756" i="1"/>
  <c r="C954" i="3"/>
  <c r="B743" i="3"/>
  <c r="A728" i="3"/>
  <c r="A741" i="3"/>
  <c r="B756" i="3"/>
  <c r="O772" i="1"/>
  <c r="N772" i="1"/>
  <c r="J752" i="1"/>
  <c r="C956" i="3"/>
  <c r="K754" i="1"/>
  <c r="J754" i="1"/>
  <c r="B751" i="3"/>
  <c r="A736" i="3"/>
  <c r="M764" i="1"/>
  <c r="N756" i="1"/>
  <c r="C936" i="3"/>
  <c r="L766" i="1"/>
  <c r="O766" i="1"/>
  <c r="K766" i="1"/>
  <c r="B782" i="1"/>
  <c r="N766" i="1"/>
  <c r="J766" i="1"/>
  <c r="M766" i="1"/>
  <c r="L756" i="1"/>
  <c r="B739" i="3"/>
  <c r="A724" i="3"/>
  <c r="B742" i="3"/>
  <c r="A727" i="3"/>
  <c r="B764" i="3" l="1"/>
  <c r="A749" i="3"/>
  <c r="C957" i="3"/>
  <c r="K780" i="1"/>
  <c r="B765" i="3"/>
  <c r="A750" i="3"/>
  <c r="B816" i="1"/>
  <c r="N771" i="1"/>
  <c r="B802" i="1"/>
  <c r="B767" i="3"/>
  <c r="A752" i="3"/>
  <c r="N776" i="1"/>
  <c r="L776" i="1"/>
  <c r="B790" i="1"/>
  <c r="N774" i="1"/>
  <c r="J774" i="1"/>
  <c r="M774" i="1"/>
  <c r="L774" i="1"/>
  <c r="K774" i="1"/>
  <c r="O774" i="1"/>
  <c r="O769" i="1"/>
  <c r="O782" i="1"/>
  <c r="K782" i="1"/>
  <c r="B798" i="1"/>
  <c r="N782" i="1"/>
  <c r="J782" i="1"/>
  <c r="M782" i="1"/>
  <c r="L782" i="1"/>
  <c r="N196" i="1"/>
  <c r="J780" i="1"/>
  <c r="O780" i="1"/>
  <c r="B799" i="1"/>
  <c r="N783" i="1"/>
  <c r="J783" i="1"/>
  <c r="M783" i="1"/>
  <c r="L783" i="1"/>
  <c r="O783" i="1"/>
  <c r="K783" i="1"/>
  <c r="L768" i="1"/>
  <c r="C947" i="3"/>
  <c r="L771" i="1"/>
  <c r="B803" i="1"/>
  <c r="M770" i="1"/>
  <c r="K770" i="1"/>
  <c r="B808" i="1"/>
  <c r="C958" i="3"/>
  <c r="J769" i="1"/>
  <c r="B771" i="3"/>
  <c r="A756" i="3"/>
  <c r="B757" i="3"/>
  <c r="A742" i="3"/>
  <c r="B770" i="3"/>
  <c r="A755" i="3"/>
  <c r="N780" i="1"/>
  <c r="L780" i="1"/>
  <c r="A761" i="3"/>
  <c r="B776" i="3"/>
  <c r="A744" i="3"/>
  <c r="B759" i="3"/>
  <c r="B791" i="1"/>
  <c r="M775" i="1"/>
  <c r="L775" i="1"/>
  <c r="O775" i="1"/>
  <c r="K775" i="1"/>
  <c r="N775" i="1"/>
  <c r="J775" i="1"/>
  <c r="M768" i="1"/>
  <c r="J768" i="1"/>
  <c r="K768" i="1"/>
  <c r="B795" i="1"/>
  <c r="N779" i="1"/>
  <c r="J779" i="1"/>
  <c r="M779" i="1"/>
  <c r="L779" i="1"/>
  <c r="O779" i="1"/>
  <c r="K779" i="1"/>
  <c r="M771" i="1"/>
  <c r="K771" i="1"/>
  <c r="J770" i="1"/>
  <c r="O770" i="1"/>
  <c r="O777" i="1"/>
  <c r="K777" i="1"/>
  <c r="B793" i="1"/>
  <c r="N777" i="1"/>
  <c r="J777" i="1"/>
  <c r="M777" i="1"/>
  <c r="L777" i="1"/>
  <c r="B753" i="3"/>
  <c r="A738" i="3"/>
  <c r="O778" i="1"/>
  <c r="K778" i="1"/>
  <c r="B794" i="1"/>
  <c r="N778" i="1"/>
  <c r="J778" i="1"/>
  <c r="M778" i="1"/>
  <c r="L778" i="1"/>
  <c r="N768" i="1"/>
  <c r="M776" i="1"/>
  <c r="K776" i="1"/>
  <c r="B820" i="1"/>
  <c r="N769" i="1"/>
  <c r="M769" i="1"/>
  <c r="B754" i="3"/>
  <c r="A739" i="3"/>
  <c r="C951" i="3"/>
  <c r="A751" i="3"/>
  <c r="B766" i="3"/>
  <c r="B758" i="3"/>
  <c r="A743" i="3"/>
  <c r="B812" i="1"/>
  <c r="M780" i="1"/>
  <c r="B747" i="3"/>
  <c r="A732" i="3"/>
  <c r="L784" i="1" s="1"/>
  <c r="J771" i="1"/>
  <c r="O771" i="1"/>
  <c r="N770" i="1"/>
  <c r="L770" i="1"/>
  <c r="L781" i="1"/>
  <c r="O781" i="1"/>
  <c r="K781" i="1"/>
  <c r="B797" i="1"/>
  <c r="N781" i="1"/>
  <c r="J781" i="1"/>
  <c r="M781" i="1"/>
  <c r="M772" i="1"/>
  <c r="A748" i="3"/>
  <c r="B763" i="3"/>
  <c r="O768" i="1"/>
  <c r="J776" i="1"/>
  <c r="O776" i="1"/>
  <c r="A745" i="3"/>
  <c r="B760" i="3"/>
  <c r="K788" i="1"/>
  <c r="L772" i="1"/>
  <c r="K769" i="1"/>
  <c r="L785" i="1"/>
  <c r="O785" i="1"/>
  <c r="K785" i="1"/>
  <c r="B801" i="1"/>
  <c r="N785" i="1"/>
  <c r="J785" i="1"/>
  <c r="M785" i="1"/>
  <c r="J796" i="1" l="1"/>
  <c r="N796" i="1"/>
  <c r="N784" i="1"/>
  <c r="O796" i="1"/>
  <c r="B786" i="3"/>
  <c r="A771" i="3"/>
  <c r="L788" i="1"/>
  <c r="M792" i="1"/>
  <c r="K792" i="1"/>
  <c r="L787" i="1"/>
  <c r="B819" i="1"/>
  <c r="M786" i="1"/>
  <c r="K786" i="1"/>
  <c r="B832" i="1"/>
  <c r="B780" i="3"/>
  <c r="A765" i="3"/>
  <c r="B817" i="1"/>
  <c r="L796" i="1"/>
  <c r="B828" i="1"/>
  <c r="M788" i="1"/>
  <c r="B809" i="1"/>
  <c r="N793" i="1"/>
  <c r="J793" i="1"/>
  <c r="M793" i="1"/>
  <c r="L793" i="1"/>
  <c r="O793" i="1"/>
  <c r="K793" i="1"/>
  <c r="B791" i="3"/>
  <c r="A776" i="3"/>
  <c r="N788" i="1"/>
  <c r="J792" i="1"/>
  <c r="O792" i="1"/>
  <c r="M787" i="1"/>
  <c r="L799" i="1"/>
  <c r="O799" i="1"/>
  <c r="K799" i="1"/>
  <c r="B815" i="1"/>
  <c r="N799" i="1"/>
  <c r="J799" i="1"/>
  <c r="M799" i="1"/>
  <c r="J786" i="1"/>
  <c r="O786" i="1"/>
  <c r="B813" i="1"/>
  <c r="N797" i="1"/>
  <c r="J797" i="1"/>
  <c r="M797" i="1"/>
  <c r="L797" i="1"/>
  <c r="O797" i="1"/>
  <c r="K797" i="1"/>
  <c r="B775" i="3"/>
  <c r="A760" i="3"/>
  <c r="B781" i="3"/>
  <c r="A766" i="3"/>
  <c r="M794" i="1"/>
  <c r="L794" i="1"/>
  <c r="O794" i="1"/>
  <c r="K794" i="1"/>
  <c r="B810" i="1"/>
  <c r="N794" i="1"/>
  <c r="J794" i="1"/>
  <c r="B768" i="3"/>
  <c r="A753" i="3"/>
  <c r="B778" i="3"/>
  <c r="A763" i="3"/>
  <c r="A747" i="3"/>
  <c r="O803" i="1" s="1"/>
  <c r="B762" i="3"/>
  <c r="M796" i="1"/>
  <c r="K796" i="1"/>
  <c r="B769" i="3"/>
  <c r="A754" i="3"/>
  <c r="L804" i="1"/>
  <c r="B836" i="1"/>
  <c r="L795" i="1"/>
  <c r="O795" i="1"/>
  <c r="K795" i="1"/>
  <c r="B811" i="1"/>
  <c r="N795" i="1"/>
  <c r="J795" i="1"/>
  <c r="M795" i="1"/>
  <c r="O784" i="1"/>
  <c r="L791" i="1"/>
  <c r="O791" i="1"/>
  <c r="K791" i="1"/>
  <c r="B807" i="1"/>
  <c r="N791" i="1"/>
  <c r="J791" i="1"/>
  <c r="M791" i="1"/>
  <c r="B785" i="3"/>
  <c r="A770" i="3"/>
  <c r="A757" i="3"/>
  <c r="B772" i="3"/>
  <c r="N792" i="1"/>
  <c r="K787" i="1"/>
  <c r="J787" i="1"/>
  <c r="K784" i="1"/>
  <c r="M798" i="1"/>
  <c r="L798" i="1"/>
  <c r="O798" i="1"/>
  <c r="K798" i="1"/>
  <c r="B814" i="1"/>
  <c r="N798" i="1"/>
  <c r="J798" i="1"/>
  <c r="O788" i="1"/>
  <c r="M790" i="1"/>
  <c r="L790" i="1"/>
  <c r="O790" i="1"/>
  <c r="K790" i="1"/>
  <c r="B806" i="1"/>
  <c r="N790" i="1"/>
  <c r="J790" i="1"/>
  <c r="A767" i="3"/>
  <c r="B782" i="3"/>
  <c r="N786" i="1"/>
  <c r="J800" i="1"/>
  <c r="O800" i="1"/>
  <c r="A764" i="3"/>
  <c r="B779" i="3"/>
  <c r="B773" i="3"/>
  <c r="A758" i="3"/>
  <c r="M804" i="1"/>
  <c r="K804" i="1"/>
  <c r="J784" i="1"/>
  <c r="B774" i="3"/>
  <c r="A759" i="3"/>
  <c r="L792" i="1"/>
  <c r="M808" i="1"/>
  <c r="L808" i="1"/>
  <c r="O808" i="1"/>
  <c r="K808" i="1"/>
  <c r="B824" i="1"/>
  <c r="N808" i="1"/>
  <c r="J808" i="1"/>
  <c r="O787" i="1"/>
  <c r="N787" i="1"/>
  <c r="J788" i="1"/>
  <c r="L786" i="1"/>
  <c r="M802" i="1"/>
  <c r="L802" i="1"/>
  <c r="O802" i="1"/>
  <c r="K802" i="1"/>
  <c r="B818" i="1"/>
  <c r="N802" i="1"/>
  <c r="J802" i="1"/>
  <c r="M784" i="1"/>
  <c r="N800" i="1"/>
  <c r="B788" i="3" l="1"/>
  <c r="A773" i="3"/>
  <c r="B852" i="1"/>
  <c r="M820" i="1"/>
  <c r="B777" i="3"/>
  <c r="A762" i="3"/>
  <c r="L820" i="1" s="1"/>
  <c r="O810" i="1"/>
  <c r="K810" i="1"/>
  <c r="B826" i="1"/>
  <c r="N810" i="1"/>
  <c r="J810" i="1"/>
  <c r="M810" i="1"/>
  <c r="L810" i="1"/>
  <c r="B790" i="3"/>
  <c r="A775" i="3"/>
  <c r="J812" i="1"/>
  <c r="O812" i="1"/>
  <c r="K801" i="1"/>
  <c r="J801" i="1"/>
  <c r="A780" i="3"/>
  <c r="B795" i="3"/>
  <c r="K816" i="1"/>
  <c r="L800" i="1"/>
  <c r="J803" i="1"/>
  <c r="B840" i="1"/>
  <c r="O818" i="1"/>
  <c r="K818" i="1"/>
  <c r="B834" i="1"/>
  <c r="N818" i="1"/>
  <c r="J818" i="1"/>
  <c r="M818" i="1"/>
  <c r="L818" i="1"/>
  <c r="K820" i="1"/>
  <c r="J804" i="1"/>
  <c r="O804" i="1"/>
  <c r="B783" i="3"/>
  <c r="A768" i="3"/>
  <c r="B831" i="1"/>
  <c r="N815" i="1"/>
  <c r="J815" i="1"/>
  <c r="M815" i="1"/>
  <c r="L815" i="1"/>
  <c r="O815" i="1"/>
  <c r="K815" i="1"/>
  <c r="L809" i="1"/>
  <c r="O809" i="1"/>
  <c r="K809" i="1"/>
  <c r="B825" i="1"/>
  <c r="N809" i="1"/>
  <c r="J809" i="1"/>
  <c r="M809" i="1"/>
  <c r="N812" i="1"/>
  <c r="L812" i="1"/>
  <c r="O801" i="1"/>
  <c r="N801" i="1"/>
  <c r="J816" i="1"/>
  <c r="O816" i="1"/>
  <c r="N803" i="1"/>
  <c r="L803" i="1"/>
  <c r="B794" i="3"/>
  <c r="A779" i="3"/>
  <c r="B797" i="3"/>
  <c r="A782" i="3"/>
  <c r="O806" i="1"/>
  <c r="K806" i="1"/>
  <c r="B822" i="1"/>
  <c r="N806" i="1"/>
  <c r="J806" i="1"/>
  <c r="M806" i="1"/>
  <c r="L806" i="1"/>
  <c r="O814" i="1"/>
  <c r="K814" i="1"/>
  <c r="B830" i="1"/>
  <c r="N814" i="1"/>
  <c r="J814" i="1"/>
  <c r="M814" i="1"/>
  <c r="L814" i="1"/>
  <c r="B800" i="3"/>
  <c r="A785" i="3"/>
  <c r="B823" i="1"/>
  <c r="N807" i="1"/>
  <c r="J807" i="1"/>
  <c r="M807" i="1"/>
  <c r="L807" i="1"/>
  <c r="O807" i="1"/>
  <c r="K807" i="1"/>
  <c r="B827" i="1"/>
  <c r="N811" i="1"/>
  <c r="J811" i="1"/>
  <c r="M811" i="1"/>
  <c r="L811" i="1"/>
  <c r="O811" i="1"/>
  <c r="K811" i="1"/>
  <c r="J820" i="1"/>
  <c r="O820" i="1"/>
  <c r="B796" i="3"/>
  <c r="A781" i="3"/>
  <c r="K800" i="1"/>
  <c r="B806" i="3"/>
  <c r="A791" i="3"/>
  <c r="N804" i="1"/>
  <c r="B844" i="1"/>
  <c r="M812" i="1"/>
  <c r="L801" i="1"/>
  <c r="L817" i="1"/>
  <c r="O817" i="1"/>
  <c r="K817" i="1"/>
  <c r="B833" i="1"/>
  <c r="N817" i="1"/>
  <c r="J817" i="1"/>
  <c r="M817" i="1"/>
  <c r="N816" i="1"/>
  <c r="L816" i="1"/>
  <c r="B835" i="1"/>
  <c r="N819" i="1"/>
  <c r="J819" i="1"/>
  <c r="M819" i="1"/>
  <c r="L819" i="1"/>
  <c r="O819" i="1"/>
  <c r="K819" i="1"/>
  <c r="B789" i="3"/>
  <c r="A774" i="3"/>
  <c r="B787" i="3"/>
  <c r="A772" i="3"/>
  <c r="N820" i="1"/>
  <c r="B784" i="3"/>
  <c r="A769" i="3"/>
  <c r="L828" i="1" s="1"/>
  <c r="B793" i="3"/>
  <c r="A778" i="3"/>
  <c r="L813" i="1"/>
  <c r="O813" i="1"/>
  <c r="K813" i="1"/>
  <c r="B829" i="1"/>
  <c r="N813" i="1"/>
  <c r="J813" i="1"/>
  <c r="M813" i="1"/>
  <c r="M800" i="1"/>
  <c r="K812" i="1"/>
  <c r="M801" i="1"/>
  <c r="B848" i="1"/>
  <c r="M816" i="1"/>
  <c r="M803" i="1"/>
  <c r="K803" i="1"/>
  <c r="B801" i="3"/>
  <c r="A786" i="3"/>
  <c r="M828" i="1" l="1"/>
  <c r="K828" i="1"/>
  <c r="K824" i="1"/>
  <c r="J824" i="1"/>
  <c r="O824" i="1"/>
  <c r="B810" i="3"/>
  <c r="A795" i="3"/>
  <c r="M826" i="1"/>
  <c r="L826" i="1"/>
  <c r="O826" i="1"/>
  <c r="K826" i="1"/>
  <c r="B842" i="1"/>
  <c r="N826" i="1"/>
  <c r="J826" i="1"/>
  <c r="A777" i="3"/>
  <c r="B792" i="3"/>
  <c r="B804" i="3"/>
  <c r="A789" i="3"/>
  <c r="B808" i="3"/>
  <c r="A793" i="3"/>
  <c r="B849" i="1"/>
  <c r="J833" i="1"/>
  <c r="M833" i="1"/>
  <c r="L833" i="1"/>
  <c r="K833" i="1"/>
  <c r="J828" i="1"/>
  <c r="O828" i="1"/>
  <c r="B815" i="3"/>
  <c r="A800" i="3"/>
  <c r="M822" i="1"/>
  <c r="L822" i="1"/>
  <c r="O822" i="1"/>
  <c r="K822" i="1"/>
  <c r="B838" i="1"/>
  <c r="N822" i="1"/>
  <c r="J822" i="1"/>
  <c r="B812" i="3"/>
  <c r="A797" i="3"/>
  <c r="L831" i="1"/>
  <c r="O831" i="1"/>
  <c r="K831" i="1"/>
  <c r="B847" i="1"/>
  <c r="N831" i="1"/>
  <c r="J831" i="1"/>
  <c r="M831" i="1"/>
  <c r="N824" i="1"/>
  <c r="N836" i="1"/>
  <c r="B845" i="1"/>
  <c r="N829" i="1"/>
  <c r="J829" i="1"/>
  <c r="M829" i="1"/>
  <c r="L829" i="1"/>
  <c r="O829" i="1"/>
  <c r="K829" i="1"/>
  <c r="L827" i="1"/>
  <c r="O827" i="1"/>
  <c r="K827" i="1"/>
  <c r="B843" i="1"/>
  <c r="N827" i="1"/>
  <c r="J827" i="1"/>
  <c r="M827" i="1"/>
  <c r="A787" i="3"/>
  <c r="B802" i="3"/>
  <c r="N828" i="1"/>
  <c r="M830" i="1"/>
  <c r="L830" i="1"/>
  <c r="O830" i="1"/>
  <c r="K830" i="1"/>
  <c r="B846" i="1"/>
  <c r="N830" i="1"/>
  <c r="J830" i="1"/>
  <c r="L824" i="1"/>
  <c r="B856" i="1"/>
  <c r="L836" i="1"/>
  <c r="B868" i="1"/>
  <c r="B803" i="3"/>
  <c r="A788" i="3"/>
  <c r="B821" i="3"/>
  <c r="A806" i="3"/>
  <c r="B816" i="3"/>
  <c r="A801" i="3"/>
  <c r="B864" i="1"/>
  <c r="A784" i="3"/>
  <c r="B799" i="3"/>
  <c r="L835" i="1"/>
  <c r="O835" i="1"/>
  <c r="K835" i="1"/>
  <c r="B851" i="1"/>
  <c r="N835" i="1"/>
  <c r="J835" i="1"/>
  <c r="M835" i="1"/>
  <c r="B860" i="1"/>
  <c r="B811" i="3"/>
  <c r="A796" i="3"/>
  <c r="L823" i="1"/>
  <c r="O823" i="1"/>
  <c r="K823" i="1"/>
  <c r="B839" i="1"/>
  <c r="N823" i="1"/>
  <c r="J823" i="1"/>
  <c r="M823" i="1"/>
  <c r="B809" i="3"/>
  <c r="A794" i="3"/>
  <c r="B841" i="1"/>
  <c r="N825" i="1"/>
  <c r="J825" i="1"/>
  <c r="M825" i="1"/>
  <c r="L825" i="1"/>
  <c r="O825" i="1"/>
  <c r="K825" i="1"/>
  <c r="B798" i="3"/>
  <c r="A783" i="3"/>
  <c r="K840" i="1" s="1"/>
  <c r="M834" i="1"/>
  <c r="L834" i="1"/>
  <c r="O834" i="1"/>
  <c r="K834" i="1"/>
  <c r="B850" i="1"/>
  <c r="N834" i="1"/>
  <c r="J834" i="1"/>
  <c r="M824" i="1"/>
  <c r="B805" i="3"/>
  <c r="A790" i="3"/>
  <c r="M836" i="1"/>
  <c r="K836" i="1"/>
  <c r="L844" i="1" l="1"/>
  <c r="N844" i="1"/>
  <c r="J840" i="1"/>
  <c r="O840" i="1"/>
  <c r="B817" i="3"/>
  <c r="A802" i="3"/>
  <c r="B865" i="1"/>
  <c r="B819" i="3"/>
  <c r="A804" i="3"/>
  <c r="L832" i="1"/>
  <c r="K832" i="1"/>
  <c r="N832" i="1"/>
  <c r="J832" i="1"/>
  <c r="O832" i="1"/>
  <c r="M832" i="1"/>
  <c r="B813" i="3"/>
  <c r="A798" i="3"/>
  <c r="A809" i="3"/>
  <c r="B824" i="3"/>
  <c r="B855" i="1"/>
  <c r="N839" i="1"/>
  <c r="J839" i="1"/>
  <c r="M839" i="1"/>
  <c r="L839" i="1"/>
  <c r="O839" i="1"/>
  <c r="K839" i="1"/>
  <c r="B876" i="1"/>
  <c r="M844" i="1"/>
  <c r="B867" i="1"/>
  <c r="B814" i="3"/>
  <c r="A799" i="3"/>
  <c r="B880" i="1"/>
  <c r="B836" i="3"/>
  <c r="A821" i="3"/>
  <c r="N840" i="1"/>
  <c r="L840" i="1"/>
  <c r="B859" i="1"/>
  <c r="N843" i="1"/>
  <c r="J843" i="1"/>
  <c r="M843" i="1"/>
  <c r="L843" i="1"/>
  <c r="O843" i="1"/>
  <c r="K843" i="1"/>
  <c r="B863" i="1"/>
  <c r="N847" i="1"/>
  <c r="J847" i="1"/>
  <c r="M847" i="1"/>
  <c r="L847" i="1"/>
  <c r="O847" i="1"/>
  <c r="K847" i="1"/>
  <c r="O838" i="1"/>
  <c r="K838" i="1"/>
  <c r="B854" i="1"/>
  <c r="N838" i="1"/>
  <c r="J838" i="1"/>
  <c r="M838" i="1"/>
  <c r="L838" i="1"/>
  <c r="O836" i="1"/>
  <c r="B825" i="3"/>
  <c r="A810" i="3"/>
  <c r="B820" i="3"/>
  <c r="A805" i="3"/>
  <c r="B866" i="1"/>
  <c r="B826" i="3"/>
  <c r="A811" i="3"/>
  <c r="K844" i="1"/>
  <c r="B884" i="1"/>
  <c r="B872" i="1"/>
  <c r="M840" i="1"/>
  <c r="O846" i="1"/>
  <c r="K846" i="1"/>
  <c r="B862" i="1"/>
  <c r="N846" i="1"/>
  <c r="J846" i="1"/>
  <c r="M846" i="1"/>
  <c r="L846" i="1"/>
  <c r="B827" i="3"/>
  <c r="A812" i="3"/>
  <c r="B823" i="3"/>
  <c r="A808" i="3"/>
  <c r="J836" i="1"/>
  <c r="L841" i="1"/>
  <c r="O841" i="1"/>
  <c r="K841" i="1"/>
  <c r="B857" i="1"/>
  <c r="N841" i="1"/>
  <c r="J841" i="1"/>
  <c r="M841" i="1"/>
  <c r="J844" i="1"/>
  <c r="O844" i="1"/>
  <c r="J848" i="1"/>
  <c r="A816" i="3"/>
  <c r="B831" i="3"/>
  <c r="B818" i="3"/>
  <c r="A803" i="3"/>
  <c r="L845" i="1"/>
  <c r="O845" i="1"/>
  <c r="K845" i="1"/>
  <c r="B861" i="1"/>
  <c r="N845" i="1"/>
  <c r="J845" i="1"/>
  <c r="M845" i="1"/>
  <c r="B830" i="3"/>
  <c r="A815" i="3"/>
  <c r="O833" i="1"/>
  <c r="N833" i="1"/>
  <c r="B807" i="3"/>
  <c r="A792" i="3"/>
  <c r="N848" i="1" s="1"/>
  <c r="O842" i="1"/>
  <c r="K842" i="1"/>
  <c r="B858" i="1"/>
  <c r="N842" i="1"/>
  <c r="J842" i="1"/>
  <c r="M842" i="1"/>
  <c r="L842" i="1"/>
  <c r="B838" i="3" l="1"/>
  <c r="A823" i="3"/>
  <c r="M856" i="1"/>
  <c r="K856" i="1"/>
  <c r="J850" i="1"/>
  <c r="O850" i="1"/>
  <c r="B840" i="3"/>
  <c r="A825" i="3"/>
  <c r="B851" i="3"/>
  <c r="A836" i="3"/>
  <c r="O851" i="1"/>
  <c r="N851" i="1"/>
  <c r="M860" i="1"/>
  <c r="K860" i="1"/>
  <c r="L855" i="1"/>
  <c r="O855" i="1"/>
  <c r="K855" i="1"/>
  <c r="B871" i="1"/>
  <c r="N855" i="1"/>
  <c r="J855" i="1"/>
  <c r="M855" i="1"/>
  <c r="B828" i="3"/>
  <c r="A813" i="3"/>
  <c r="B834" i="3"/>
  <c r="A819" i="3"/>
  <c r="B881" i="1"/>
  <c r="O852" i="1"/>
  <c r="B833" i="3"/>
  <c r="A818" i="3"/>
  <c r="J856" i="1"/>
  <c r="O856" i="1"/>
  <c r="B841" i="3"/>
  <c r="A826" i="3"/>
  <c r="N850" i="1"/>
  <c r="L852" i="1"/>
  <c r="M848" i="1"/>
  <c r="L851" i="1"/>
  <c r="B883" i="1"/>
  <c r="N867" i="1"/>
  <c r="J860" i="1"/>
  <c r="O860" i="1"/>
  <c r="B839" i="3"/>
  <c r="A824" i="3"/>
  <c r="M849" i="1"/>
  <c r="K849" i="1"/>
  <c r="B832" i="3"/>
  <c r="A817" i="3"/>
  <c r="J852" i="1"/>
  <c r="B846" i="3"/>
  <c r="A831" i="3"/>
  <c r="M858" i="1"/>
  <c r="L858" i="1"/>
  <c r="O858" i="1"/>
  <c r="K858" i="1"/>
  <c r="B874" i="1"/>
  <c r="N858" i="1"/>
  <c r="J858" i="1"/>
  <c r="B822" i="3"/>
  <c r="A807" i="3"/>
  <c r="M868" i="1" s="1"/>
  <c r="B845" i="3"/>
  <c r="A830" i="3"/>
  <c r="B877" i="1"/>
  <c r="N861" i="1"/>
  <c r="J861" i="1"/>
  <c r="M861" i="1"/>
  <c r="L861" i="1"/>
  <c r="O861" i="1"/>
  <c r="K861" i="1"/>
  <c r="K852" i="1"/>
  <c r="B873" i="1"/>
  <c r="N857" i="1"/>
  <c r="J857" i="1"/>
  <c r="M857" i="1"/>
  <c r="L857" i="1"/>
  <c r="O857" i="1"/>
  <c r="K857" i="1"/>
  <c r="B842" i="3"/>
  <c r="A827" i="3"/>
  <c r="N856" i="1"/>
  <c r="M852" i="1"/>
  <c r="N868" i="1"/>
  <c r="K848" i="1"/>
  <c r="L850" i="1"/>
  <c r="M866" i="1"/>
  <c r="L866" i="1"/>
  <c r="O866" i="1"/>
  <c r="K866" i="1"/>
  <c r="B882" i="1"/>
  <c r="N866" i="1"/>
  <c r="J866" i="1"/>
  <c r="B835" i="3"/>
  <c r="A820" i="3"/>
  <c r="M854" i="1"/>
  <c r="L854" i="1"/>
  <c r="O854" i="1"/>
  <c r="K854" i="1"/>
  <c r="B870" i="1"/>
  <c r="N854" i="1"/>
  <c r="J854" i="1"/>
  <c r="L859" i="1"/>
  <c r="O859" i="1"/>
  <c r="K859" i="1"/>
  <c r="B875" i="1"/>
  <c r="N859" i="1"/>
  <c r="J859" i="1"/>
  <c r="M859" i="1"/>
  <c r="N852" i="1"/>
  <c r="L864" i="1"/>
  <c r="B896" i="1"/>
  <c r="B829" i="3"/>
  <c r="A814" i="3"/>
  <c r="M851" i="1"/>
  <c r="N860" i="1"/>
  <c r="J849" i="1"/>
  <c r="O849" i="1"/>
  <c r="L848" i="1"/>
  <c r="O848" i="1"/>
  <c r="M862" i="1"/>
  <c r="L862" i="1"/>
  <c r="O862" i="1"/>
  <c r="K862" i="1"/>
  <c r="B878" i="1"/>
  <c r="N862" i="1"/>
  <c r="J862" i="1"/>
  <c r="L856" i="1"/>
  <c r="L872" i="1"/>
  <c r="O872" i="1"/>
  <c r="K872" i="1"/>
  <c r="B888" i="1"/>
  <c r="N872" i="1"/>
  <c r="J872" i="1"/>
  <c r="L868" i="1"/>
  <c r="B900" i="1"/>
  <c r="M850" i="1"/>
  <c r="K850" i="1"/>
  <c r="L863" i="1"/>
  <c r="O863" i="1"/>
  <c r="K863" i="1"/>
  <c r="B879" i="1"/>
  <c r="N863" i="1"/>
  <c r="J863" i="1"/>
  <c r="M863" i="1"/>
  <c r="M864" i="1"/>
  <c r="K864" i="1"/>
  <c r="K851" i="1"/>
  <c r="J851" i="1"/>
  <c r="L860" i="1"/>
  <c r="M876" i="1"/>
  <c r="L876" i="1"/>
  <c r="O876" i="1"/>
  <c r="K876" i="1"/>
  <c r="B892" i="1"/>
  <c r="N876" i="1"/>
  <c r="J876" i="1"/>
  <c r="N849" i="1"/>
  <c r="L849" i="1"/>
  <c r="J867" i="1" l="1"/>
  <c r="L873" i="1"/>
  <c r="O873" i="1"/>
  <c r="K873" i="1"/>
  <c r="B889" i="1"/>
  <c r="N873" i="1"/>
  <c r="J873" i="1"/>
  <c r="M873" i="1"/>
  <c r="L877" i="1"/>
  <c r="O877" i="1"/>
  <c r="K877" i="1"/>
  <c r="B893" i="1"/>
  <c r="N877" i="1"/>
  <c r="J877" i="1"/>
  <c r="M877" i="1"/>
  <c r="B837" i="3"/>
  <c r="A822" i="3"/>
  <c r="B847" i="3"/>
  <c r="A832" i="3"/>
  <c r="B854" i="3"/>
  <c r="A839" i="3"/>
  <c r="O867" i="1"/>
  <c r="B856" i="3"/>
  <c r="A841" i="3"/>
  <c r="K865" i="1"/>
  <c r="J865" i="1"/>
  <c r="B849" i="3"/>
  <c r="A834" i="3"/>
  <c r="B908" i="1"/>
  <c r="B912" i="1"/>
  <c r="M880" i="1"/>
  <c r="O870" i="1"/>
  <c r="K870" i="1"/>
  <c r="B886" i="1"/>
  <c r="N870" i="1"/>
  <c r="J870" i="1"/>
  <c r="M870" i="1"/>
  <c r="L870" i="1"/>
  <c r="B857" i="3"/>
  <c r="A842" i="3"/>
  <c r="B861" i="3"/>
  <c r="A846" i="3"/>
  <c r="L867" i="1"/>
  <c r="O868" i="1"/>
  <c r="O865" i="1"/>
  <c r="N865" i="1"/>
  <c r="B866" i="3"/>
  <c r="A851" i="3"/>
  <c r="B895" i="1"/>
  <c r="N879" i="1"/>
  <c r="J879" i="1"/>
  <c r="M879" i="1"/>
  <c r="L879" i="1"/>
  <c r="O879" i="1"/>
  <c r="K879" i="1"/>
  <c r="B916" i="1"/>
  <c r="B904" i="1"/>
  <c r="M872" i="1"/>
  <c r="O878" i="1"/>
  <c r="K878" i="1"/>
  <c r="B894" i="1"/>
  <c r="N878" i="1"/>
  <c r="J878" i="1"/>
  <c r="M878" i="1"/>
  <c r="L878" i="1"/>
  <c r="B844" i="3"/>
  <c r="A829" i="3"/>
  <c r="K880" i="1"/>
  <c r="O882" i="1"/>
  <c r="K882" i="1"/>
  <c r="B898" i="1"/>
  <c r="N882" i="1"/>
  <c r="J882" i="1"/>
  <c r="M882" i="1"/>
  <c r="L882" i="1"/>
  <c r="B860" i="3"/>
  <c r="A845" i="3"/>
  <c r="B899" i="1"/>
  <c r="N883" i="1"/>
  <c r="J883" i="1"/>
  <c r="M883" i="1"/>
  <c r="L883" i="1"/>
  <c r="O883" i="1"/>
  <c r="K883" i="1"/>
  <c r="J868" i="1"/>
  <c r="B848" i="3"/>
  <c r="A833" i="3"/>
  <c r="L865" i="1"/>
  <c r="L881" i="1"/>
  <c r="O881" i="1"/>
  <c r="K881" i="1"/>
  <c r="B897" i="1"/>
  <c r="N881" i="1"/>
  <c r="J881" i="1"/>
  <c r="M881" i="1"/>
  <c r="B843" i="3"/>
  <c r="A828" i="3"/>
  <c r="L892" i="1" s="1"/>
  <c r="B887" i="1"/>
  <c r="N871" i="1"/>
  <c r="J871" i="1"/>
  <c r="M871" i="1"/>
  <c r="L871" i="1"/>
  <c r="O871" i="1"/>
  <c r="K871" i="1"/>
  <c r="O864" i="1"/>
  <c r="K868" i="1"/>
  <c r="J880" i="1"/>
  <c r="B891" i="1"/>
  <c r="N875" i="1"/>
  <c r="J875" i="1"/>
  <c r="M875" i="1"/>
  <c r="L875" i="1"/>
  <c r="O875" i="1"/>
  <c r="K875" i="1"/>
  <c r="B850" i="3"/>
  <c r="A835" i="3"/>
  <c r="O874" i="1"/>
  <c r="K874" i="1"/>
  <c r="B890" i="1"/>
  <c r="N874" i="1"/>
  <c r="J874" i="1"/>
  <c r="M874" i="1"/>
  <c r="L874" i="1"/>
  <c r="M867" i="1"/>
  <c r="K867" i="1"/>
  <c r="N864" i="1"/>
  <c r="M865" i="1"/>
  <c r="J864" i="1"/>
  <c r="B855" i="3"/>
  <c r="A840" i="3"/>
  <c r="B853" i="3"/>
  <c r="A838" i="3"/>
  <c r="L887" i="1" l="1"/>
  <c r="O887" i="1"/>
  <c r="K887" i="1"/>
  <c r="B903" i="1"/>
  <c r="N887" i="1"/>
  <c r="J887" i="1"/>
  <c r="M887" i="1"/>
  <c r="B863" i="3"/>
  <c r="A848" i="3"/>
  <c r="B915" i="1"/>
  <c r="B859" i="3"/>
  <c r="A844" i="3"/>
  <c r="N888" i="1"/>
  <c r="B932" i="1"/>
  <c r="M886" i="1"/>
  <c r="L886" i="1"/>
  <c r="O886" i="1"/>
  <c r="K886" i="1"/>
  <c r="B902" i="1"/>
  <c r="N886" i="1"/>
  <c r="J886" i="1"/>
  <c r="B928" i="1"/>
  <c r="M892" i="1"/>
  <c r="K892" i="1"/>
  <c r="B862" i="3"/>
  <c r="A847" i="3"/>
  <c r="M894" i="1"/>
  <c r="L894" i="1"/>
  <c r="O894" i="1"/>
  <c r="K894" i="1"/>
  <c r="B910" i="1"/>
  <c r="N894" i="1"/>
  <c r="J894" i="1"/>
  <c r="L888" i="1"/>
  <c r="B920" i="1"/>
  <c r="L895" i="1"/>
  <c r="O895" i="1"/>
  <c r="K895" i="1"/>
  <c r="B911" i="1"/>
  <c r="N895" i="1"/>
  <c r="J895" i="1"/>
  <c r="M895" i="1"/>
  <c r="B876" i="3"/>
  <c r="A861" i="3"/>
  <c r="J892" i="1"/>
  <c r="O892" i="1"/>
  <c r="K884" i="1"/>
  <c r="M884" i="1"/>
  <c r="N884" i="1"/>
  <c r="L884" i="1"/>
  <c r="O884" i="1"/>
  <c r="J884" i="1"/>
  <c r="B905" i="1"/>
  <c r="N889" i="1"/>
  <c r="J889" i="1"/>
  <c r="M889" i="1"/>
  <c r="L889" i="1"/>
  <c r="O889" i="1"/>
  <c r="K889" i="1"/>
  <c r="L880" i="1"/>
  <c r="L891" i="1"/>
  <c r="O891" i="1"/>
  <c r="K891" i="1"/>
  <c r="B907" i="1"/>
  <c r="N891" i="1"/>
  <c r="J891" i="1"/>
  <c r="M891" i="1"/>
  <c r="B858" i="3"/>
  <c r="A843" i="3"/>
  <c r="B913" i="1"/>
  <c r="B875" i="3"/>
  <c r="A860" i="3"/>
  <c r="M888" i="1"/>
  <c r="K888" i="1"/>
  <c r="O896" i="1"/>
  <c r="N892" i="1"/>
  <c r="B869" i="3"/>
  <c r="A854" i="3"/>
  <c r="B852" i="3"/>
  <c r="A837" i="3"/>
  <c r="K897" i="1" s="1"/>
  <c r="B909" i="1"/>
  <c r="N893" i="1"/>
  <c r="J893" i="1"/>
  <c r="M893" i="1"/>
  <c r="L893" i="1"/>
  <c r="O893" i="1"/>
  <c r="K893" i="1"/>
  <c r="N880" i="1"/>
  <c r="B870" i="3"/>
  <c r="A855" i="3"/>
  <c r="A853" i="3"/>
  <c r="B868" i="3"/>
  <c r="M890" i="1"/>
  <c r="L890" i="1"/>
  <c r="O890" i="1"/>
  <c r="K890" i="1"/>
  <c r="B906" i="1"/>
  <c r="N890" i="1"/>
  <c r="J890" i="1"/>
  <c r="B865" i="3"/>
  <c r="A850" i="3"/>
  <c r="M898" i="1"/>
  <c r="L898" i="1"/>
  <c r="O898" i="1"/>
  <c r="K898" i="1"/>
  <c r="B914" i="1"/>
  <c r="N898" i="1"/>
  <c r="J898" i="1"/>
  <c r="J888" i="1"/>
  <c r="O888" i="1"/>
  <c r="N900" i="1"/>
  <c r="A866" i="3"/>
  <c r="B881" i="3"/>
  <c r="B872" i="3"/>
  <c r="A857" i="3"/>
  <c r="N896" i="1"/>
  <c r="M908" i="1"/>
  <c r="L908" i="1"/>
  <c r="O908" i="1"/>
  <c r="K908" i="1"/>
  <c r="B924" i="1"/>
  <c r="N908" i="1"/>
  <c r="J908" i="1"/>
  <c r="B864" i="3"/>
  <c r="A849" i="3"/>
  <c r="B871" i="3"/>
  <c r="A856" i="3"/>
  <c r="O880" i="1"/>
  <c r="J896" i="1" l="1"/>
  <c r="B886" i="3"/>
  <c r="A871" i="3"/>
  <c r="B887" i="3"/>
  <c r="A872" i="3"/>
  <c r="B940" i="1"/>
  <c r="A881" i="3"/>
  <c r="B896" i="3"/>
  <c r="O906" i="1"/>
  <c r="K906" i="1"/>
  <c r="B922" i="1"/>
  <c r="N906" i="1"/>
  <c r="J906" i="1"/>
  <c r="M906" i="1"/>
  <c r="L906" i="1"/>
  <c r="A870" i="3"/>
  <c r="B885" i="3"/>
  <c r="L909" i="1"/>
  <c r="O909" i="1"/>
  <c r="K909" i="1"/>
  <c r="B925" i="1"/>
  <c r="N909" i="1"/>
  <c r="J909" i="1"/>
  <c r="M909" i="1"/>
  <c r="A869" i="3"/>
  <c r="B884" i="3"/>
  <c r="O900" i="1"/>
  <c r="L897" i="1"/>
  <c r="B929" i="1"/>
  <c r="N904" i="1"/>
  <c r="L904" i="1"/>
  <c r="B944" i="1"/>
  <c r="O902" i="1"/>
  <c r="K902" i="1"/>
  <c r="B918" i="1"/>
  <c r="N902" i="1"/>
  <c r="J902" i="1"/>
  <c r="M902" i="1"/>
  <c r="L902" i="1"/>
  <c r="L900" i="1"/>
  <c r="M899" i="1"/>
  <c r="K899" i="1"/>
  <c r="B878" i="3"/>
  <c r="A863" i="3"/>
  <c r="B919" i="1"/>
  <c r="N903" i="1"/>
  <c r="J903" i="1"/>
  <c r="M903" i="1"/>
  <c r="L903" i="1"/>
  <c r="O903" i="1"/>
  <c r="K903" i="1"/>
  <c r="B879" i="3"/>
  <c r="A864" i="3"/>
  <c r="B880" i="3"/>
  <c r="A865" i="3"/>
  <c r="B883" i="3"/>
  <c r="A868" i="3"/>
  <c r="J900" i="1"/>
  <c r="B890" i="3"/>
  <c r="A875" i="3"/>
  <c r="M897" i="1"/>
  <c r="L905" i="1"/>
  <c r="O905" i="1"/>
  <c r="K905" i="1"/>
  <c r="B921" i="1"/>
  <c r="N905" i="1"/>
  <c r="J905" i="1"/>
  <c r="M905" i="1"/>
  <c r="B891" i="3"/>
  <c r="A876" i="3"/>
  <c r="B927" i="1"/>
  <c r="N911" i="1"/>
  <c r="J911" i="1"/>
  <c r="M911" i="1"/>
  <c r="L911" i="1"/>
  <c r="O911" i="1"/>
  <c r="K911" i="1"/>
  <c r="K900" i="1"/>
  <c r="B936" i="1"/>
  <c r="M904" i="1"/>
  <c r="O910" i="1"/>
  <c r="K910" i="1"/>
  <c r="B926" i="1"/>
  <c r="N910" i="1"/>
  <c r="J910" i="1"/>
  <c r="M910" i="1"/>
  <c r="L910" i="1"/>
  <c r="L896" i="1"/>
  <c r="J899" i="1"/>
  <c r="O899" i="1"/>
  <c r="B867" i="3"/>
  <c r="A852" i="3"/>
  <c r="M916" i="1" s="1"/>
  <c r="J897" i="1"/>
  <c r="B873" i="3"/>
  <c r="A858" i="3"/>
  <c r="B923" i="1"/>
  <c r="N907" i="1"/>
  <c r="J907" i="1"/>
  <c r="M907" i="1"/>
  <c r="L907" i="1"/>
  <c r="O907" i="1"/>
  <c r="K907" i="1"/>
  <c r="K896" i="1"/>
  <c r="M900" i="1"/>
  <c r="K904" i="1"/>
  <c r="N916" i="1"/>
  <c r="N899" i="1"/>
  <c r="L899" i="1"/>
  <c r="O914" i="1"/>
  <c r="B930" i="1"/>
  <c r="J914" i="1"/>
  <c r="O897" i="1"/>
  <c r="N897" i="1"/>
  <c r="M896" i="1"/>
  <c r="J904" i="1"/>
  <c r="O904" i="1"/>
  <c r="B877" i="3"/>
  <c r="A862" i="3"/>
  <c r="N912" i="1"/>
  <c r="L912" i="1"/>
  <c r="B948" i="1"/>
  <c r="B874" i="3"/>
  <c r="A859" i="3"/>
  <c r="B931" i="1"/>
  <c r="N915" i="1"/>
  <c r="J915" i="1"/>
  <c r="M915" i="1"/>
  <c r="L915" i="1"/>
  <c r="O915" i="1"/>
  <c r="K915" i="1"/>
  <c r="L914" i="1" l="1"/>
  <c r="J912" i="1"/>
  <c r="K912" i="1"/>
  <c r="M914" i="1"/>
  <c r="K914" i="1"/>
  <c r="L916" i="1"/>
  <c r="J916" i="1"/>
  <c r="N914" i="1"/>
  <c r="O912" i="1"/>
  <c r="K920" i="1"/>
  <c r="O932" i="1"/>
  <c r="B882" i="3"/>
  <c r="A867" i="3"/>
  <c r="M920" i="1"/>
  <c r="B898" i="3"/>
  <c r="A883" i="3"/>
  <c r="B894" i="3"/>
  <c r="A879" i="3"/>
  <c r="M928" i="1"/>
  <c r="O928" i="1"/>
  <c r="J913" i="1"/>
  <c r="O913" i="1"/>
  <c r="B899" i="3"/>
  <c r="A884" i="3"/>
  <c r="L924" i="1"/>
  <c r="B956" i="1"/>
  <c r="B902" i="3"/>
  <c r="A887" i="3"/>
  <c r="B946" i="1"/>
  <c r="M930" i="1"/>
  <c r="L930" i="1"/>
  <c r="O930" i="1"/>
  <c r="K930" i="1"/>
  <c r="N930" i="1"/>
  <c r="J930" i="1"/>
  <c r="A873" i="3"/>
  <c r="B888" i="3"/>
  <c r="J920" i="1"/>
  <c r="O920" i="1"/>
  <c r="B943" i="1"/>
  <c r="L927" i="1"/>
  <c r="O927" i="1"/>
  <c r="K927" i="1"/>
  <c r="N927" i="1"/>
  <c r="J927" i="1"/>
  <c r="M927" i="1"/>
  <c r="B905" i="3"/>
  <c r="A890" i="3"/>
  <c r="B893" i="3"/>
  <c r="A878" i="3"/>
  <c r="K916" i="1"/>
  <c r="M912" i="1"/>
  <c r="J928" i="1"/>
  <c r="N913" i="1"/>
  <c r="L913" i="1"/>
  <c r="B941" i="1"/>
  <c r="N925" i="1"/>
  <c r="J925" i="1"/>
  <c r="M925" i="1"/>
  <c r="L925" i="1"/>
  <c r="O925" i="1"/>
  <c r="K925" i="1"/>
  <c r="B900" i="3"/>
  <c r="A885" i="3"/>
  <c r="M924" i="1"/>
  <c r="K924" i="1"/>
  <c r="B947" i="1"/>
  <c r="L931" i="1"/>
  <c r="O931" i="1"/>
  <c r="K931" i="1"/>
  <c r="N931" i="1"/>
  <c r="J931" i="1"/>
  <c r="M931" i="1"/>
  <c r="B964" i="1"/>
  <c r="N920" i="1"/>
  <c r="B895" i="3"/>
  <c r="A880" i="3"/>
  <c r="M918" i="1"/>
  <c r="L918" i="1"/>
  <c r="O918" i="1"/>
  <c r="K918" i="1"/>
  <c r="B934" i="1"/>
  <c r="N918" i="1"/>
  <c r="J918" i="1"/>
  <c r="L928" i="1"/>
  <c r="N928" i="1"/>
  <c r="N929" i="1"/>
  <c r="J929" i="1"/>
  <c r="M929" i="1"/>
  <c r="B945" i="1"/>
  <c r="L929" i="1"/>
  <c r="O929" i="1"/>
  <c r="K929" i="1"/>
  <c r="B911" i="3"/>
  <c r="A896" i="3"/>
  <c r="J924" i="1"/>
  <c r="O924" i="1"/>
  <c r="B901" i="3"/>
  <c r="A886" i="3"/>
  <c r="B889" i="3"/>
  <c r="A874" i="3"/>
  <c r="M932" i="1"/>
  <c r="B892" i="3"/>
  <c r="A877" i="3"/>
  <c r="L923" i="1"/>
  <c r="O923" i="1"/>
  <c r="K923" i="1"/>
  <c r="B939" i="1"/>
  <c r="N923" i="1"/>
  <c r="J923" i="1"/>
  <c r="M923" i="1"/>
  <c r="O916" i="1"/>
  <c r="B942" i="1"/>
  <c r="M926" i="1"/>
  <c r="L926" i="1"/>
  <c r="O926" i="1"/>
  <c r="K926" i="1"/>
  <c r="N926" i="1"/>
  <c r="J926" i="1"/>
  <c r="L920" i="1"/>
  <c r="B952" i="1"/>
  <c r="M936" i="1"/>
  <c r="L936" i="1"/>
  <c r="O936" i="1"/>
  <c r="K936" i="1"/>
  <c r="N936" i="1"/>
  <c r="J936" i="1"/>
  <c r="B906" i="3"/>
  <c r="A891" i="3"/>
  <c r="B937" i="1"/>
  <c r="N921" i="1"/>
  <c r="J921" i="1"/>
  <c r="M921" i="1"/>
  <c r="L921" i="1"/>
  <c r="O921" i="1"/>
  <c r="K921" i="1"/>
  <c r="L919" i="1"/>
  <c r="O919" i="1"/>
  <c r="K919" i="1"/>
  <c r="B935" i="1"/>
  <c r="N919" i="1"/>
  <c r="J919" i="1"/>
  <c r="M919" i="1"/>
  <c r="B960" i="1"/>
  <c r="K928" i="1"/>
  <c r="M913" i="1"/>
  <c r="K913" i="1"/>
  <c r="M922" i="1"/>
  <c r="L922" i="1"/>
  <c r="O922" i="1"/>
  <c r="K922" i="1"/>
  <c r="B938" i="1"/>
  <c r="N922" i="1"/>
  <c r="J922" i="1"/>
  <c r="N924" i="1"/>
  <c r="M940" i="1" l="1"/>
  <c r="O938" i="1"/>
  <c r="K938" i="1"/>
  <c r="N938" i="1"/>
  <c r="J938" i="1"/>
  <c r="B954" i="1"/>
  <c r="M938" i="1"/>
  <c r="L938" i="1"/>
  <c r="B976" i="1"/>
  <c r="B953" i="1"/>
  <c r="L937" i="1"/>
  <c r="O937" i="1"/>
  <c r="K937" i="1"/>
  <c r="N937" i="1"/>
  <c r="J937" i="1"/>
  <c r="M937" i="1"/>
  <c r="B916" i="3"/>
  <c r="A901" i="3"/>
  <c r="B926" i="3"/>
  <c r="A911" i="3"/>
  <c r="B961" i="1"/>
  <c r="O934" i="1"/>
  <c r="K934" i="1"/>
  <c r="N934" i="1"/>
  <c r="J934" i="1"/>
  <c r="B950" i="1"/>
  <c r="M934" i="1"/>
  <c r="L934" i="1"/>
  <c r="B980" i="1"/>
  <c r="B957" i="1"/>
  <c r="N941" i="1"/>
  <c r="M941" i="1"/>
  <c r="L941" i="1"/>
  <c r="K941" i="1"/>
  <c r="J941" i="1"/>
  <c r="O941" i="1"/>
  <c r="L943" i="1"/>
  <c r="O943" i="1"/>
  <c r="K943" i="1"/>
  <c r="B959" i="1"/>
  <c r="N943" i="1"/>
  <c r="M943" i="1"/>
  <c r="J943" i="1"/>
  <c r="K940" i="1"/>
  <c r="B972" i="1"/>
  <c r="B968" i="1"/>
  <c r="M942" i="1"/>
  <c r="L942" i="1"/>
  <c r="K942" i="1"/>
  <c r="J942" i="1"/>
  <c r="B958" i="1"/>
  <c r="O942" i="1"/>
  <c r="N942" i="1"/>
  <c r="B963" i="1"/>
  <c r="B915" i="3"/>
  <c r="A900" i="3"/>
  <c r="B920" i="3"/>
  <c r="A905" i="3"/>
  <c r="B917" i="3"/>
  <c r="A902" i="3"/>
  <c r="O940" i="1"/>
  <c r="B909" i="3"/>
  <c r="A894" i="3"/>
  <c r="K932" i="1"/>
  <c r="L932" i="1"/>
  <c r="N932" i="1"/>
  <c r="J932" i="1"/>
  <c r="N935" i="1"/>
  <c r="J935" i="1"/>
  <c r="B951" i="1"/>
  <c r="M935" i="1"/>
  <c r="L935" i="1"/>
  <c r="O935" i="1"/>
  <c r="K935" i="1"/>
  <c r="B921" i="3"/>
  <c r="A906" i="3"/>
  <c r="N939" i="1"/>
  <c r="J939" i="1"/>
  <c r="B955" i="1"/>
  <c r="M939" i="1"/>
  <c r="L939" i="1"/>
  <c r="O939" i="1"/>
  <c r="K939" i="1"/>
  <c r="B904" i="3"/>
  <c r="A889" i="3"/>
  <c r="B910" i="3"/>
  <c r="A895" i="3"/>
  <c r="O948" i="1"/>
  <c r="J940" i="1"/>
  <c r="L940" i="1"/>
  <c r="B897" i="3"/>
  <c r="A882" i="3"/>
  <c r="L946" i="1" s="1"/>
  <c r="B907" i="3"/>
  <c r="A892" i="3"/>
  <c r="B908" i="3"/>
  <c r="A893" i="3"/>
  <c r="B903" i="3"/>
  <c r="A888" i="3"/>
  <c r="B962" i="1"/>
  <c r="O946" i="1"/>
  <c r="N940" i="1"/>
  <c r="B914" i="3"/>
  <c r="A899" i="3"/>
  <c r="B913" i="3"/>
  <c r="A898" i="3"/>
  <c r="O947" i="1" l="1"/>
  <c r="N952" i="1"/>
  <c r="O956" i="1"/>
  <c r="M956" i="1"/>
  <c r="K945" i="1"/>
  <c r="N945" i="1"/>
  <c r="L953" i="1"/>
  <c r="O953" i="1"/>
  <c r="K953" i="1"/>
  <c r="B969" i="1"/>
  <c r="N953" i="1"/>
  <c r="M953" i="1"/>
  <c r="J953" i="1"/>
  <c r="B992" i="1"/>
  <c r="M947" i="1"/>
  <c r="M946" i="1"/>
  <c r="B923" i="3"/>
  <c r="A908" i="3"/>
  <c r="B912" i="3"/>
  <c r="A897" i="3"/>
  <c r="J960" i="1" s="1"/>
  <c r="N947" i="1"/>
  <c r="L947" i="1"/>
  <c r="O952" i="1"/>
  <c r="M952" i="1"/>
  <c r="B988" i="1"/>
  <c r="B975" i="1"/>
  <c r="N959" i="1"/>
  <c r="J959" i="1"/>
  <c r="M959" i="1"/>
  <c r="K959" i="1"/>
  <c r="O959" i="1"/>
  <c r="L959" i="1"/>
  <c r="N964" i="1"/>
  <c r="L964" i="1"/>
  <c r="L945" i="1"/>
  <c r="L961" i="1"/>
  <c r="O961" i="1"/>
  <c r="K961" i="1"/>
  <c r="B977" i="1"/>
  <c r="N961" i="1"/>
  <c r="M961" i="1"/>
  <c r="J961" i="1"/>
  <c r="B931" i="3"/>
  <c r="A916" i="3"/>
  <c r="K960" i="1"/>
  <c r="N944" i="1"/>
  <c r="O944" i="1"/>
  <c r="J944" i="1"/>
  <c r="K944" i="1"/>
  <c r="M944" i="1"/>
  <c r="L944" i="1"/>
  <c r="A920" i="3"/>
  <c r="B935" i="3"/>
  <c r="L952" i="1"/>
  <c r="B929" i="3"/>
  <c r="A914" i="3"/>
  <c r="O962" i="1"/>
  <c r="K962" i="1"/>
  <c r="B978" i="1"/>
  <c r="N962" i="1"/>
  <c r="J962" i="1"/>
  <c r="L962" i="1"/>
  <c r="M962" i="1"/>
  <c r="J948" i="1"/>
  <c r="B919" i="3"/>
  <c r="A904" i="3"/>
  <c r="J946" i="1"/>
  <c r="B971" i="1"/>
  <c r="N955" i="1"/>
  <c r="J955" i="1"/>
  <c r="M955" i="1"/>
  <c r="K955" i="1"/>
  <c r="O955" i="1"/>
  <c r="L955" i="1"/>
  <c r="B936" i="3"/>
  <c r="A921" i="3"/>
  <c r="B932" i="3"/>
  <c r="A917" i="3"/>
  <c r="B930" i="3"/>
  <c r="A915" i="3"/>
  <c r="B979" i="1"/>
  <c r="N963" i="1"/>
  <c r="J963" i="1"/>
  <c r="M963" i="1"/>
  <c r="K963" i="1"/>
  <c r="O963" i="1"/>
  <c r="L963" i="1"/>
  <c r="K948" i="1"/>
  <c r="O958" i="1"/>
  <c r="K958" i="1"/>
  <c r="B974" i="1"/>
  <c r="N958" i="1"/>
  <c r="J958" i="1"/>
  <c r="L958" i="1"/>
  <c r="M958" i="1"/>
  <c r="B984" i="1"/>
  <c r="K956" i="1"/>
  <c r="J956" i="1"/>
  <c r="O964" i="1"/>
  <c r="M964" i="1"/>
  <c r="O950" i="1"/>
  <c r="K950" i="1"/>
  <c r="B966" i="1"/>
  <c r="N950" i="1"/>
  <c r="J950" i="1"/>
  <c r="L950" i="1"/>
  <c r="M950" i="1"/>
  <c r="M945" i="1"/>
  <c r="N960" i="1"/>
  <c r="L960" i="1"/>
  <c r="O954" i="1"/>
  <c r="K954" i="1"/>
  <c r="B970" i="1"/>
  <c r="N954" i="1"/>
  <c r="J954" i="1"/>
  <c r="L954" i="1"/>
  <c r="M954" i="1"/>
  <c r="B928" i="3"/>
  <c r="A913" i="3"/>
  <c r="N946" i="1"/>
  <c r="K946" i="1"/>
  <c r="B918" i="3"/>
  <c r="A903" i="3"/>
  <c r="B922" i="3"/>
  <c r="A907" i="3"/>
  <c r="B925" i="3"/>
  <c r="A910" i="3"/>
  <c r="B967" i="1"/>
  <c r="N951" i="1"/>
  <c r="J951" i="1"/>
  <c r="M951" i="1"/>
  <c r="K951" i="1"/>
  <c r="O951" i="1"/>
  <c r="L951" i="1"/>
  <c r="A909" i="3"/>
  <c r="B924" i="3"/>
  <c r="J947" i="1"/>
  <c r="K947" i="1"/>
  <c r="M948" i="1"/>
  <c r="K952" i="1"/>
  <c r="J952" i="1"/>
  <c r="N956" i="1"/>
  <c r="L956" i="1"/>
  <c r="L957" i="1"/>
  <c r="O957" i="1"/>
  <c r="K957" i="1"/>
  <c r="B973" i="1"/>
  <c r="N957" i="1"/>
  <c r="M957" i="1"/>
  <c r="J957" i="1"/>
  <c r="B996" i="1"/>
  <c r="L948" i="1"/>
  <c r="O945" i="1"/>
  <c r="J945" i="1"/>
  <c r="B941" i="3"/>
  <c r="A926" i="3"/>
  <c r="O960" i="1"/>
  <c r="M960" i="1"/>
  <c r="N948" i="1"/>
  <c r="N972" i="1" l="1"/>
  <c r="B989" i="1"/>
  <c r="N973" i="1"/>
  <c r="J973" i="1"/>
  <c r="M973" i="1"/>
  <c r="O973" i="1"/>
  <c r="L973" i="1"/>
  <c r="K973" i="1"/>
  <c r="M966" i="1"/>
  <c r="L966" i="1"/>
  <c r="O966" i="1"/>
  <c r="B982" i="1"/>
  <c r="N966" i="1"/>
  <c r="K966" i="1"/>
  <c r="J966" i="1"/>
  <c r="M968" i="1"/>
  <c r="K968" i="1"/>
  <c r="B995" i="1"/>
  <c r="A932" i="3"/>
  <c r="B947" i="3"/>
  <c r="A947" i="3" s="1"/>
  <c r="B934" i="3"/>
  <c r="A919" i="3"/>
  <c r="A935" i="3"/>
  <c r="B950" i="3"/>
  <c r="A950" i="3" s="1"/>
  <c r="L972" i="1"/>
  <c r="B1004" i="1"/>
  <c r="B927" i="3"/>
  <c r="A912" i="3"/>
  <c r="A925" i="3"/>
  <c r="B940" i="3"/>
  <c r="B933" i="3"/>
  <c r="A918" i="3"/>
  <c r="A928" i="3"/>
  <c r="B943" i="3"/>
  <c r="J968" i="1"/>
  <c r="O968" i="1"/>
  <c r="L971" i="1"/>
  <c r="O971" i="1"/>
  <c r="K971" i="1"/>
  <c r="B987" i="1"/>
  <c r="M971" i="1"/>
  <c r="J971" i="1"/>
  <c r="N971" i="1"/>
  <c r="M972" i="1"/>
  <c r="K972" i="1"/>
  <c r="L976" i="1"/>
  <c r="B1008" i="1"/>
  <c r="J964" i="1"/>
  <c r="B956" i="3"/>
  <c r="A956" i="3" s="1"/>
  <c r="A941" i="3"/>
  <c r="B1012" i="1"/>
  <c r="M970" i="1"/>
  <c r="L970" i="1"/>
  <c r="O970" i="1"/>
  <c r="B986" i="1"/>
  <c r="N970" i="1"/>
  <c r="K970" i="1"/>
  <c r="J970" i="1"/>
  <c r="N968" i="1"/>
  <c r="M974" i="1"/>
  <c r="L974" i="1"/>
  <c r="O974" i="1"/>
  <c r="B990" i="1"/>
  <c r="N974" i="1"/>
  <c r="K974" i="1"/>
  <c r="J974" i="1"/>
  <c r="B945" i="3"/>
  <c r="A930" i="3"/>
  <c r="B951" i="3"/>
  <c r="A951" i="3" s="1"/>
  <c r="A936" i="3"/>
  <c r="M978" i="1"/>
  <c r="L978" i="1"/>
  <c r="O978" i="1"/>
  <c r="B994" i="1"/>
  <c r="N978" i="1"/>
  <c r="K978" i="1"/>
  <c r="J978" i="1"/>
  <c r="A929" i="3"/>
  <c r="B944" i="3"/>
  <c r="A931" i="3"/>
  <c r="B946" i="3"/>
  <c r="B993" i="1"/>
  <c r="N977" i="1"/>
  <c r="J977" i="1"/>
  <c r="M977" i="1"/>
  <c r="O977" i="1"/>
  <c r="L977" i="1"/>
  <c r="K977" i="1"/>
  <c r="J972" i="1"/>
  <c r="O972" i="1"/>
  <c r="B938" i="3"/>
  <c r="A923" i="3"/>
  <c r="M976" i="1"/>
  <c r="K976" i="1"/>
  <c r="K964" i="1"/>
  <c r="B939" i="3"/>
  <c r="A924" i="3"/>
  <c r="L967" i="1"/>
  <c r="O967" i="1"/>
  <c r="K967" i="1"/>
  <c r="B983" i="1"/>
  <c r="M967" i="1"/>
  <c r="J967" i="1"/>
  <c r="N967" i="1"/>
  <c r="B937" i="3"/>
  <c r="A922" i="3"/>
  <c r="L968" i="1"/>
  <c r="M984" i="1"/>
  <c r="L984" i="1"/>
  <c r="O984" i="1"/>
  <c r="K984" i="1"/>
  <c r="N984" i="1"/>
  <c r="B1000" i="1"/>
  <c r="J984" i="1"/>
  <c r="L975" i="1"/>
  <c r="O975" i="1"/>
  <c r="K975" i="1"/>
  <c r="B991" i="1"/>
  <c r="M975" i="1"/>
  <c r="J975" i="1"/>
  <c r="N975" i="1"/>
  <c r="J976" i="1"/>
  <c r="O976" i="1"/>
  <c r="B985" i="1"/>
  <c r="N969" i="1"/>
  <c r="J969" i="1"/>
  <c r="M969" i="1"/>
  <c r="O969" i="1"/>
  <c r="L969" i="1"/>
  <c r="K969" i="1"/>
  <c r="L988" i="1" l="1"/>
  <c r="L985" i="1"/>
  <c r="O985" i="1"/>
  <c r="K985" i="1"/>
  <c r="B1001" i="1"/>
  <c r="N985" i="1"/>
  <c r="J985" i="1"/>
  <c r="M985" i="1"/>
  <c r="B954" i="3"/>
  <c r="A954" i="3" s="1"/>
  <c r="A939" i="3"/>
  <c r="B1024" i="1"/>
  <c r="B1003" i="1"/>
  <c r="N987" i="1"/>
  <c r="J987" i="1"/>
  <c r="M987" i="1"/>
  <c r="L987" i="1"/>
  <c r="O987" i="1"/>
  <c r="K987" i="1"/>
  <c r="N976" i="1"/>
  <c r="B1020" i="1"/>
  <c r="B1011" i="1"/>
  <c r="B953" i="3"/>
  <c r="A953" i="3" s="1"/>
  <c r="A938" i="3"/>
  <c r="B959" i="3"/>
  <c r="A959" i="3" s="1"/>
  <c r="A944" i="3"/>
  <c r="B960" i="3"/>
  <c r="A960" i="3" s="1"/>
  <c r="A945" i="3"/>
  <c r="O990" i="1"/>
  <c r="K990" i="1"/>
  <c r="B1006" i="1"/>
  <c r="N990" i="1"/>
  <c r="J990" i="1"/>
  <c r="M990" i="1"/>
  <c r="L990" i="1"/>
  <c r="O986" i="1"/>
  <c r="K986" i="1"/>
  <c r="B1002" i="1"/>
  <c r="N986" i="1"/>
  <c r="J986" i="1"/>
  <c r="M986" i="1"/>
  <c r="L986" i="1"/>
  <c r="B948" i="3"/>
  <c r="A948" i="3" s="1"/>
  <c r="A933" i="3"/>
  <c r="K980" i="1"/>
  <c r="M980" i="1"/>
  <c r="L980" i="1"/>
  <c r="N980" i="1"/>
  <c r="O980" i="1"/>
  <c r="J980" i="1"/>
  <c r="N988" i="1"/>
  <c r="M988" i="1"/>
  <c r="N979" i="1"/>
  <c r="K979" i="1"/>
  <c r="O982" i="1"/>
  <c r="K982" i="1"/>
  <c r="B998" i="1"/>
  <c r="N982" i="1"/>
  <c r="J982" i="1"/>
  <c r="M982" i="1"/>
  <c r="L982" i="1"/>
  <c r="B1007" i="1"/>
  <c r="N991" i="1"/>
  <c r="J991" i="1"/>
  <c r="M991" i="1"/>
  <c r="L991" i="1"/>
  <c r="O991" i="1"/>
  <c r="K991" i="1"/>
  <c r="B1009" i="1"/>
  <c r="B1010" i="1"/>
  <c r="B1028" i="1"/>
  <c r="B958" i="3"/>
  <c r="A958" i="3" s="1"/>
  <c r="A943" i="3"/>
  <c r="B955" i="3"/>
  <c r="A955" i="3" s="1"/>
  <c r="A940" i="3"/>
  <c r="B942" i="3"/>
  <c r="A927" i="3"/>
  <c r="O992" i="1" s="1"/>
  <c r="K988" i="1"/>
  <c r="B949" i="3"/>
  <c r="A949" i="3" s="1"/>
  <c r="A934" i="3"/>
  <c r="M1000" i="1" s="1"/>
  <c r="J979" i="1"/>
  <c r="O979" i="1"/>
  <c r="B1016" i="1"/>
  <c r="N1000" i="1"/>
  <c r="L1000" i="1"/>
  <c r="B952" i="3"/>
  <c r="A952" i="3" s="1"/>
  <c r="A937" i="3"/>
  <c r="B999" i="1"/>
  <c r="N983" i="1"/>
  <c r="J983" i="1"/>
  <c r="M983" i="1"/>
  <c r="L983" i="1"/>
  <c r="O983" i="1"/>
  <c r="K983" i="1"/>
  <c r="B961" i="3"/>
  <c r="A961" i="3" s="1"/>
  <c r="A946" i="3"/>
  <c r="N996" i="1"/>
  <c r="M996" i="1"/>
  <c r="J992" i="1"/>
  <c r="J988" i="1"/>
  <c r="O988" i="1"/>
  <c r="M979" i="1"/>
  <c r="L979" i="1"/>
  <c r="L989" i="1"/>
  <c r="O989" i="1"/>
  <c r="K989" i="1"/>
  <c r="B1005" i="1"/>
  <c r="N989" i="1"/>
  <c r="J989" i="1"/>
  <c r="M989" i="1"/>
  <c r="M994" i="1" l="1"/>
  <c r="K994" i="1"/>
  <c r="N993" i="1"/>
  <c r="L993" i="1"/>
  <c r="M998" i="1"/>
  <c r="L998" i="1"/>
  <c r="O998" i="1"/>
  <c r="K998" i="1"/>
  <c r="N998" i="1"/>
  <c r="J998" i="1"/>
  <c r="B1014" i="1"/>
  <c r="N992" i="1"/>
  <c r="O995" i="1"/>
  <c r="N995" i="1"/>
  <c r="J1004" i="1"/>
  <c r="O1004" i="1"/>
  <c r="L1003" i="1"/>
  <c r="O1003" i="1"/>
  <c r="K1003" i="1"/>
  <c r="B1019" i="1"/>
  <c r="N1003" i="1"/>
  <c r="J1003" i="1"/>
  <c r="M1003" i="1"/>
  <c r="L999" i="1"/>
  <c r="O999" i="1"/>
  <c r="K999" i="1"/>
  <c r="B1015" i="1"/>
  <c r="N999" i="1"/>
  <c r="J999" i="1"/>
  <c r="M999" i="1"/>
  <c r="K1000" i="1"/>
  <c r="B957" i="3"/>
  <c r="A957" i="3" s="1"/>
  <c r="A942" i="3"/>
  <c r="M1016" i="1" s="1"/>
  <c r="M1012" i="1"/>
  <c r="J994" i="1"/>
  <c r="O994" i="1"/>
  <c r="B1025" i="1"/>
  <c r="M1009" i="1"/>
  <c r="L1009" i="1"/>
  <c r="K1009" i="1"/>
  <c r="O996" i="1"/>
  <c r="L995" i="1"/>
  <c r="L1011" i="1"/>
  <c r="O1011" i="1"/>
  <c r="K1011" i="1"/>
  <c r="B1027" i="1"/>
  <c r="N1011" i="1"/>
  <c r="J1011" i="1"/>
  <c r="M1011" i="1"/>
  <c r="N1004" i="1"/>
  <c r="L992" i="1"/>
  <c r="N1008" i="1"/>
  <c r="K996" i="1"/>
  <c r="B1021" i="1"/>
  <c r="N1005" i="1"/>
  <c r="J1005" i="1"/>
  <c r="M1005" i="1"/>
  <c r="L1005" i="1"/>
  <c r="K1005" i="1"/>
  <c r="O1005" i="1"/>
  <c r="N21" i="1"/>
  <c r="N997" i="1"/>
  <c r="L693" i="1"/>
  <c r="L197" i="1"/>
  <c r="O117" i="1"/>
  <c r="J277" i="1"/>
  <c r="L805" i="1"/>
  <c r="J517" i="1"/>
  <c r="N613" i="1"/>
  <c r="M741" i="1"/>
  <c r="N357" i="1"/>
  <c r="L757" i="1"/>
  <c r="L341" i="1"/>
  <c r="J597" i="1"/>
  <c r="L485" i="1"/>
  <c r="J805" i="1"/>
  <c r="L533" i="1"/>
  <c r="J645" i="1"/>
  <c r="M389" i="1"/>
  <c r="L613" i="1"/>
  <c r="L117" i="1"/>
  <c r="J341" i="1"/>
  <c r="J165" i="1"/>
  <c r="K613" i="1"/>
  <c r="K517" i="1"/>
  <c r="J389" i="1"/>
  <c r="M1013" i="1"/>
  <c r="K261" i="1"/>
  <c r="O677" i="1"/>
  <c r="N421" i="1"/>
  <c r="K309" i="1"/>
  <c r="N805" i="1"/>
  <c r="L309" i="1"/>
  <c r="J533" i="1"/>
  <c r="N341" i="1"/>
  <c r="O421" i="1"/>
  <c r="L101" i="1"/>
  <c r="J437" i="1"/>
  <c r="M21" i="1"/>
  <c r="M837" i="1"/>
  <c r="K853" i="1"/>
  <c r="L709" i="1"/>
  <c r="O933" i="1"/>
  <c r="M453" i="1"/>
  <c r="O197" i="1"/>
  <c r="N1013" i="1"/>
  <c r="J197" i="1"/>
  <c r="K1013" i="1"/>
  <c r="J837" i="1"/>
  <c r="O309" i="1"/>
  <c r="J85" i="1"/>
  <c r="K597" i="1"/>
  <c r="J69" i="1"/>
  <c r="N277" i="1"/>
  <c r="K501" i="1"/>
  <c r="M821" i="1"/>
  <c r="L661" i="1"/>
  <c r="M405" i="1"/>
  <c r="L597" i="1"/>
  <c r="L229" i="1"/>
  <c r="M597" i="1"/>
  <c r="L853" i="1"/>
  <c r="M869" i="1"/>
  <c r="N293" i="1"/>
  <c r="J933" i="1"/>
  <c r="J21" i="1"/>
  <c r="M37" i="1"/>
  <c r="K741" i="1"/>
  <c r="M533" i="1"/>
  <c r="M437" i="1"/>
  <c r="K85" i="1"/>
  <c r="J997" i="1"/>
  <c r="O565" i="1"/>
  <c r="J245" i="1"/>
  <c r="O901" i="1"/>
  <c r="M997" i="1"/>
  <c r="K869" i="1"/>
  <c r="K645" i="1"/>
  <c r="N661" i="1"/>
  <c r="N565" i="1"/>
  <c r="K21" i="1"/>
  <c r="K773" i="1"/>
  <c r="M293" i="1"/>
  <c r="J485" i="1"/>
  <c r="O85" i="1"/>
  <c r="N885" i="1"/>
  <c r="L677" i="1"/>
  <c r="L997" i="1"/>
  <c r="M373" i="1"/>
  <c r="O1013" i="1"/>
  <c r="N133" i="1"/>
  <c r="K405" i="1"/>
  <c r="O485" i="1"/>
  <c r="J149" i="1"/>
  <c r="J117" i="1"/>
  <c r="L245" i="1"/>
  <c r="L421" i="1"/>
  <c r="K677" i="1"/>
  <c r="N245" i="1"/>
  <c r="L725" i="1"/>
  <c r="M213" i="1"/>
  <c r="N789" i="1"/>
  <c r="K293" i="1"/>
  <c r="K117" i="1"/>
  <c r="N933" i="1"/>
  <c r="L837" i="1"/>
  <c r="J133" i="1"/>
  <c r="L261" i="1"/>
  <c r="O533" i="1"/>
  <c r="L645" i="1"/>
  <c r="O821" i="1"/>
  <c r="M261" i="1"/>
  <c r="N485" i="1"/>
  <c r="L405" i="1"/>
  <c r="M133" i="1"/>
  <c r="L133" i="1"/>
  <c r="K213" i="1"/>
  <c r="K581" i="1"/>
  <c r="J677" i="1"/>
  <c r="O709" i="1"/>
  <c r="M805" i="1"/>
  <c r="N37" i="1"/>
  <c r="N965" i="1"/>
  <c r="N869" i="1"/>
  <c r="N725" i="1"/>
  <c r="K533" i="1"/>
  <c r="N741" i="1"/>
  <c r="O165" i="1"/>
  <c r="N517" i="1"/>
  <c r="K933" i="1"/>
  <c r="J613" i="1"/>
  <c r="L213" i="1"/>
  <c r="J357" i="1"/>
  <c r="L357" i="1"/>
  <c r="O501" i="1"/>
  <c r="K725" i="1"/>
  <c r="M277" i="1"/>
  <c r="N165" i="1"/>
  <c r="O245" i="1"/>
  <c r="K997" i="1"/>
  <c r="L1013" i="1"/>
  <c r="N373" i="1"/>
  <c r="L773" i="1"/>
  <c r="L869" i="1"/>
  <c r="K757" i="1"/>
  <c r="M341" i="1"/>
  <c r="M85" i="1"/>
  <c r="K917" i="1"/>
  <c r="N597" i="1"/>
  <c r="K197" i="1"/>
  <c r="O293" i="1"/>
  <c r="O885" i="1"/>
  <c r="J853" i="1"/>
  <c r="L917" i="1"/>
  <c r="L549" i="1"/>
  <c r="L981" i="1"/>
  <c r="O837" i="1"/>
  <c r="M677" i="1"/>
  <c r="J709" i="1"/>
  <c r="O277" i="1"/>
  <c r="M325" i="1"/>
  <c r="J293" i="1"/>
  <c r="O213" i="1"/>
  <c r="K37" i="1"/>
  <c r="N917" i="1"/>
  <c r="O949" i="1"/>
  <c r="O645" i="1"/>
  <c r="K661" i="1"/>
  <c r="N837" i="1"/>
  <c r="O997" i="1"/>
  <c r="K693" i="1"/>
  <c r="N309" i="1"/>
  <c r="K485" i="1"/>
  <c r="L21" i="1"/>
  <c r="L69" i="1"/>
  <c r="O517" i="1"/>
  <c r="M357" i="1"/>
  <c r="O149" i="1"/>
  <c r="K629" i="1"/>
  <c r="O357" i="1"/>
  <c r="N69" i="1"/>
  <c r="J405" i="1"/>
  <c r="N229" i="1"/>
  <c r="N757" i="1"/>
  <c r="N501" i="1"/>
  <c r="O437" i="1"/>
  <c r="O805" i="1"/>
  <c r="O693" i="1"/>
  <c r="L437" i="1"/>
  <c r="M853" i="1"/>
  <c r="N549" i="1"/>
  <c r="K165" i="1"/>
  <c r="K357" i="1"/>
  <c r="K981" i="1"/>
  <c r="M693" i="1"/>
  <c r="K69" i="1"/>
  <c r="N53" i="1"/>
  <c r="L517" i="1"/>
  <c r="J181" i="1"/>
  <c r="O549" i="1"/>
  <c r="J325" i="1"/>
  <c r="N149" i="1"/>
  <c r="O37" i="1"/>
  <c r="O789" i="1"/>
  <c r="N821" i="1"/>
  <c r="K277" i="1"/>
  <c r="M421" i="1"/>
  <c r="M197" i="1"/>
  <c r="K325" i="1"/>
  <c r="L149" i="1"/>
  <c r="N469" i="1"/>
  <c r="J309" i="1"/>
  <c r="J1013" i="1"/>
  <c r="M613" i="1"/>
  <c r="M885" i="1"/>
  <c r="N693" i="1"/>
  <c r="M757" i="1"/>
  <c r="N677" i="1"/>
  <c r="K389" i="1"/>
  <c r="M117" i="1"/>
  <c r="M549" i="1"/>
  <c r="O229" i="1"/>
  <c r="O917" i="1"/>
  <c r="N85" i="1"/>
  <c r="L901" i="1"/>
  <c r="O389" i="1"/>
  <c r="K341" i="1"/>
  <c r="L933" i="1"/>
  <c r="N389" i="1"/>
  <c r="K453" i="1"/>
  <c r="O469" i="1"/>
  <c r="J629" i="1"/>
  <c r="L789" i="1"/>
  <c r="N629" i="1"/>
  <c r="J549" i="1"/>
  <c r="J661" i="1"/>
  <c r="K565" i="1"/>
  <c r="L37" i="1"/>
  <c r="K373" i="1"/>
  <c r="O373" i="1"/>
  <c r="N325" i="1"/>
  <c r="O629" i="1"/>
  <c r="K901" i="1"/>
  <c r="O69" i="1"/>
  <c r="M965" i="1"/>
  <c r="M789" i="1"/>
  <c r="M501" i="1"/>
  <c r="N581" i="1"/>
  <c r="J469" i="1"/>
  <c r="L293" i="1"/>
  <c r="K53" i="1"/>
  <c r="K789" i="1"/>
  <c r="J565" i="1"/>
  <c r="M181" i="1"/>
  <c r="K101" i="1"/>
  <c r="M309" i="1"/>
  <c r="J261" i="1"/>
  <c r="J965" i="1"/>
  <c r="N533" i="1"/>
  <c r="L277" i="1"/>
  <c r="K549" i="1"/>
  <c r="J501" i="1"/>
  <c r="L325" i="1"/>
  <c r="O405" i="1"/>
  <c r="N181" i="1"/>
  <c r="M469" i="1"/>
  <c r="M165" i="1"/>
  <c r="M773" i="1"/>
  <c r="J581" i="1"/>
  <c r="O101" i="1"/>
  <c r="K421" i="1"/>
  <c r="M149" i="1"/>
  <c r="L373" i="1"/>
  <c r="J453" i="1"/>
  <c r="J885" i="1"/>
  <c r="O757" i="1"/>
  <c r="J869" i="1"/>
  <c r="L821" i="1"/>
  <c r="O341" i="1"/>
  <c r="K245" i="1"/>
  <c r="L389" i="1"/>
  <c r="K949" i="1"/>
  <c r="N981" i="1"/>
  <c r="L949" i="1"/>
  <c r="M949" i="1"/>
  <c r="M581" i="1"/>
  <c r="N101" i="1"/>
  <c r="J789" i="1"/>
  <c r="L53" i="1"/>
  <c r="O181" i="1"/>
  <c r="O613" i="1"/>
  <c r="K885" i="1"/>
  <c r="O21" i="1"/>
  <c r="L885" i="1"/>
  <c r="L501" i="1"/>
  <c r="O661" i="1"/>
  <c r="M101" i="1"/>
  <c r="J901" i="1"/>
  <c r="O981" i="1"/>
  <c r="J981" i="1"/>
  <c r="J693" i="1"/>
  <c r="K149" i="1"/>
  <c r="L741" i="1"/>
  <c r="N117" i="1"/>
  <c r="O725" i="1"/>
  <c r="K437" i="1"/>
  <c r="J949" i="1"/>
  <c r="M725" i="1"/>
  <c r="L965" i="1"/>
  <c r="K229" i="1"/>
  <c r="N213" i="1"/>
  <c r="O773" i="1"/>
  <c r="N853" i="1"/>
  <c r="J821" i="1"/>
  <c r="L469" i="1"/>
  <c r="M53" i="1"/>
  <c r="K133" i="1"/>
  <c r="K805" i="1"/>
  <c r="L565" i="1"/>
  <c r="M901" i="1"/>
  <c r="J421" i="1"/>
  <c r="M69" i="1"/>
  <c r="J373" i="1"/>
  <c r="N437" i="1"/>
  <c r="N709" i="1"/>
  <c r="K469" i="1"/>
  <c r="O581" i="1"/>
  <c r="J917" i="1"/>
  <c r="K181" i="1"/>
  <c r="L629" i="1"/>
  <c r="M709" i="1"/>
  <c r="N197" i="1"/>
  <c r="M485" i="1"/>
  <c r="M245" i="1"/>
  <c r="O853" i="1"/>
  <c r="J101" i="1"/>
  <c r="L453" i="1"/>
  <c r="N645" i="1"/>
  <c r="M933" i="1"/>
  <c r="M565" i="1"/>
  <c r="J53" i="1"/>
  <c r="M981" i="1"/>
  <c r="L181" i="1"/>
  <c r="O453" i="1"/>
  <c r="M229" i="1"/>
  <c r="J37" i="1"/>
  <c r="J773" i="1"/>
  <c r="L85" i="1"/>
  <c r="L165" i="1"/>
  <c r="K837" i="1"/>
  <c r="O869" i="1"/>
  <c r="N261" i="1"/>
  <c r="J229" i="1"/>
  <c r="O597" i="1"/>
  <c r="M517" i="1"/>
  <c r="O325" i="1"/>
  <c r="K709" i="1"/>
  <c r="N949" i="1"/>
  <c r="J741" i="1"/>
  <c r="K821" i="1"/>
  <c r="N453" i="1"/>
  <c r="M629" i="1"/>
  <c r="M645" i="1"/>
  <c r="O133" i="1"/>
  <c r="M661" i="1"/>
  <c r="J757" i="1"/>
  <c r="N773" i="1"/>
  <c r="K965" i="1"/>
  <c r="M917" i="1"/>
  <c r="J725" i="1"/>
  <c r="N405" i="1"/>
  <c r="J213" i="1"/>
  <c r="O741" i="1"/>
  <c r="O965" i="1"/>
  <c r="N901" i="1"/>
  <c r="O53" i="1"/>
  <c r="L581" i="1"/>
  <c r="O261" i="1"/>
  <c r="J1000" i="1"/>
  <c r="O1000" i="1"/>
  <c r="K992" i="1"/>
  <c r="J1012" i="1"/>
  <c r="O1012" i="1"/>
  <c r="N994" i="1"/>
  <c r="M993" i="1"/>
  <c r="K993" i="1"/>
  <c r="J996" i="1"/>
  <c r="M1006" i="1"/>
  <c r="L1006" i="1"/>
  <c r="O1006" i="1"/>
  <c r="K1006" i="1"/>
  <c r="N1006" i="1"/>
  <c r="J1006" i="1"/>
  <c r="B1022" i="1"/>
  <c r="M995" i="1"/>
  <c r="L1004" i="1"/>
  <c r="M1020" i="1"/>
  <c r="L1020" i="1"/>
  <c r="O1020" i="1"/>
  <c r="K1020" i="1"/>
  <c r="J1020" i="1"/>
  <c r="N1020" i="1"/>
  <c r="L1008" i="1"/>
  <c r="M1024" i="1"/>
  <c r="L1024" i="1"/>
  <c r="O1024" i="1"/>
  <c r="K1024" i="1"/>
  <c r="J1024" i="1"/>
  <c r="N1024" i="1"/>
  <c r="L996" i="1"/>
  <c r="N1012" i="1"/>
  <c r="L994" i="1"/>
  <c r="M1010" i="1"/>
  <c r="L1010" i="1"/>
  <c r="O1010" i="1"/>
  <c r="K1010" i="1"/>
  <c r="N1010" i="1"/>
  <c r="J1010" i="1"/>
  <c r="B1026" i="1"/>
  <c r="J993" i="1"/>
  <c r="O993" i="1"/>
  <c r="L1007" i="1"/>
  <c r="O1007" i="1"/>
  <c r="K1007" i="1"/>
  <c r="B1023" i="1"/>
  <c r="N1007" i="1"/>
  <c r="J1007" i="1"/>
  <c r="M1007" i="1"/>
  <c r="M992" i="1"/>
  <c r="M1002" i="1"/>
  <c r="L1002" i="1"/>
  <c r="O1002" i="1"/>
  <c r="K1002" i="1"/>
  <c r="N1002" i="1"/>
  <c r="J1002" i="1"/>
  <c r="B1018" i="1"/>
  <c r="K995" i="1"/>
  <c r="J995" i="1"/>
  <c r="M1004" i="1"/>
  <c r="K1004" i="1"/>
  <c r="M1008" i="1"/>
  <c r="K1008" i="1"/>
  <c r="B1017" i="1"/>
  <c r="N1001" i="1"/>
  <c r="J1001" i="1"/>
  <c r="M1001" i="1"/>
  <c r="L1001" i="1"/>
  <c r="K1001" i="1"/>
  <c r="O1001" i="1"/>
  <c r="O1009" i="1" l="1"/>
  <c r="J1009" i="1"/>
  <c r="N1009" i="1"/>
  <c r="K1012" i="1"/>
  <c r="N1023" i="1"/>
  <c r="J1023" i="1"/>
  <c r="M1023" i="1"/>
  <c r="L1023" i="1"/>
  <c r="O1023" i="1"/>
  <c r="K1023" i="1"/>
  <c r="O1014" i="1"/>
  <c r="K1014" i="1"/>
  <c r="N1014" i="1"/>
  <c r="J1014" i="1"/>
  <c r="M1014" i="1"/>
  <c r="L1014" i="1"/>
  <c r="J1028" i="1"/>
  <c r="M1028" i="1"/>
  <c r="K1016" i="1"/>
  <c r="K1028" i="1"/>
  <c r="L1012" i="1"/>
  <c r="O1016" i="1"/>
  <c r="O1018" i="1"/>
  <c r="K1018" i="1"/>
  <c r="N1018" i="1"/>
  <c r="J1018" i="1"/>
  <c r="M1018" i="1"/>
  <c r="L1018" i="1"/>
  <c r="O1026" i="1"/>
  <c r="K1026" i="1"/>
  <c r="N1026" i="1"/>
  <c r="J1026" i="1"/>
  <c r="M1026" i="1"/>
  <c r="L1026" i="1"/>
  <c r="N1015" i="1"/>
  <c r="J1015" i="1"/>
  <c r="M1015" i="1"/>
  <c r="L1015" i="1"/>
  <c r="O1015" i="1"/>
  <c r="K1015" i="1"/>
  <c r="O1008" i="1"/>
  <c r="O1028" i="1"/>
  <c r="N1016" i="1"/>
  <c r="L1016" i="1"/>
  <c r="L1017" i="1"/>
  <c r="O1017" i="1"/>
  <c r="K1017" i="1"/>
  <c r="N1017" i="1"/>
  <c r="J1017" i="1"/>
  <c r="M1017" i="1"/>
  <c r="O1022" i="1"/>
  <c r="K1022" i="1"/>
  <c r="N1022" i="1"/>
  <c r="J1022" i="1"/>
  <c r="M1022" i="1"/>
  <c r="L1022" i="1"/>
  <c r="L1021" i="1"/>
  <c r="O1021" i="1"/>
  <c r="K1021" i="1"/>
  <c r="N1021" i="1"/>
  <c r="J1021" i="1"/>
  <c r="M1021" i="1"/>
  <c r="N1027" i="1"/>
  <c r="J1027" i="1"/>
  <c r="M1027" i="1"/>
  <c r="L1027" i="1"/>
  <c r="O1027" i="1"/>
  <c r="K1027" i="1"/>
  <c r="L1025" i="1"/>
  <c r="O1025" i="1"/>
  <c r="K1025" i="1"/>
  <c r="N1025" i="1"/>
  <c r="J1025" i="1"/>
  <c r="M1025" i="1"/>
  <c r="J1008" i="1"/>
  <c r="N1019" i="1"/>
  <c r="J1019" i="1"/>
  <c r="M1019" i="1"/>
  <c r="L1019" i="1"/>
  <c r="O1019" i="1"/>
  <c r="K1019" i="1"/>
  <c r="N1028" i="1"/>
  <c r="L1028" i="1"/>
  <c r="J1016" i="1"/>
</calcChain>
</file>

<file path=xl/comments1.xml><?xml version="1.0" encoding="utf-8"?>
<comments xmlns="http://schemas.openxmlformats.org/spreadsheetml/2006/main">
  <authors>
    <author>user-20201226</author>
    <author>作者</author>
    <author>Administrator</author>
  </authors>
  <commentList>
    <comment ref="C2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user-20201226:
dungeonRoom引用</t>
        </r>
      </text>
    </comment>
    <comment ref="E4" authorId="1" shapeId="0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作者:
填pointId
-1 开始
</t>
        </r>
      </text>
    </comment>
    <comment ref="J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等级，星级，觉醒等级，技能等级，进阶等级</t>
        </r>
      </text>
    </comment>
    <comment ref="K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  <comment ref="L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Administrator:
属性类型，属性系数增量|属性类型，属性系数增量
（系数千分位）
6 MAX_HP_TOT_PER 
11 ATK_TOT_PER 
16 DEF_TOT_PER 
21 CRIT_TOT_PER 
26 CRIT_COE_TOT_PER 
31 HIT_TOT_PER 
36 DODGE_TOT_PER 
41 SPEED_TOT_PER 
</t>
        </r>
      </text>
    </comment>
    <comment ref="M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Administrator:
等级，星级，觉醒等级，技能等级，进阶等级</t>
        </r>
      </text>
    </comment>
    <comment ref="N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  <comment ref="O4" authorId="2" shapeId="0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Administrator:
属性类型，属性系数增量|属性类型，属性系数增量
（系数千分位）
6 MAX_HP_TOT_PER 
11 ATK_TOT_PER 
16 DEF_TOT_PER 
21 CRIT_TOT_PER 
26 CRIT_COE_TOT_PER 
31 HIT_TOT_PER 
36 DODGE_TOT_PER 
41 SPEED_TOT_PER 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4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E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等级，星级，觉醒等级，技能等级</t>
        </r>
      </text>
    </comment>
    <comment ref="F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  <comment ref="G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Administrator:
属性类型，属性系数增量|属性类型，属性系数增量
（系数千分位）
6 MAX_HP_TOT_PER 
11 ATK_TOT_PER 
16 DEF_TOT_PER 
21 CRIT_TOT_PER 
26 CRIT_COE_TOT_PER 
31 HIT_TOT_PER 
36 DODGE_TOT_PER 
41 SPEED_TOT_PER 
</t>
        </r>
      </text>
    </comment>
    <comment ref="H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Administrator:
等级，星级，觉醒等级，技能等级</t>
        </r>
      </text>
    </comment>
    <comment ref="I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>Administrator:
源核等级，源核品质
品质填0则npc无源核</t>
        </r>
      </text>
    </comment>
    <comment ref="J1" authorId="0" shapeId="0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Administrator:
属性类型，属性系数增量|属性类型，属性系数增量
（系数千分位）
6 MAX_HP_TOT_PER 
11 ATK_TOT_PER 
16 DEF_TOT_PER 
21 CRIT_TOT_PER 
26 CRIT_COE_TOT_PER 
31 HIT_TOT_PER 
36 DODGE_TOT_PER 
41 SPEED_TOT_PER 
</t>
        </r>
      </text>
    </comment>
  </commentList>
</comments>
</file>

<file path=xl/sharedStrings.xml><?xml version="1.0" encoding="utf-8"?>
<sst xmlns="http://schemas.openxmlformats.org/spreadsheetml/2006/main" count="3469" uniqueCount="120">
  <si>
    <t>_flag</t>
  </si>
  <si>
    <t>id</t>
  </si>
  <si>
    <t>group</t>
  </si>
  <si>
    <t>num</t>
  </si>
  <si>
    <t>point1</t>
  </si>
  <si>
    <t>point2</t>
  </si>
  <si>
    <t>point3</t>
  </si>
  <si>
    <t>point4</t>
  </si>
  <si>
    <t>point5</t>
  </si>
  <si>
    <t>enemyLv</t>
  </si>
  <si>
    <t>enemyCircuitInfo</t>
  </si>
  <si>
    <t>enemyPara</t>
  </si>
  <si>
    <t>friendLv</t>
  </si>
  <si>
    <t>friendCircuitInfo</t>
  </si>
  <si>
    <t>friendPara</t>
  </si>
  <si>
    <t>dropTure</t>
  </si>
  <si>
    <t>dropShow</t>
  </si>
  <si>
    <t>STRING</t>
  </si>
  <si>
    <t>INT</t>
  </si>
  <si>
    <t>转表标记</t>
  </si>
  <si>
    <t>编号</t>
  </si>
  <si>
    <t>组</t>
  </si>
  <si>
    <t>组内节点顺序</t>
  </si>
  <si>
    <t>节点1</t>
  </si>
  <si>
    <t>节点2</t>
  </si>
  <si>
    <t>节点3</t>
  </si>
  <si>
    <t>节点4</t>
  </si>
  <si>
    <t>节点5</t>
  </si>
  <si>
    <t>敌人等级</t>
  </si>
  <si>
    <t>敌人源核信息</t>
  </si>
  <si>
    <t>敌人系数</t>
  </si>
  <si>
    <t>我方助阵等级</t>
  </si>
  <si>
    <t>我方助阵源核信息</t>
  </si>
  <si>
    <t>我方助阵系数</t>
  </si>
  <si>
    <t>真实掉落</t>
  </si>
  <si>
    <t>展示掉落</t>
  </si>
  <si>
    <t>0</t>
  </si>
  <si>
    <t>110</t>
  </si>
  <si>
    <t>010</t>
  </si>
  <si>
    <t>100</t>
  </si>
  <si>
    <t>#</t>
  </si>
  <si>
    <t>1,100</t>
  </si>
  <si>
    <t>4,100</t>
  </si>
  <si>
    <t>3,100</t>
  </si>
  <si>
    <t>7,100</t>
  </si>
  <si>
    <t>1,100|3,100|4,100</t>
  </si>
  <si>
    <t>5,100</t>
  </si>
  <si>
    <t>顺序</t>
  </si>
  <si>
    <t>难度</t>
  </si>
  <si>
    <t>次序</t>
  </si>
  <si>
    <t>敌人星级</t>
  </si>
  <si>
    <t>敌人觉醒</t>
  </si>
  <si>
    <t>敌人技能</t>
  </si>
  <si>
    <t>源核等级</t>
  </si>
  <si>
    <t>源核品质</t>
  </si>
  <si>
    <t>敌人生命系数</t>
  </si>
  <si>
    <t>敌人攻击系数</t>
  </si>
  <si>
    <t>我方等级</t>
  </si>
  <si>
    <t>我方星级</t>
  </si>
  <si>
    <t>我方觉醒</t>
  </si>
  <si>
    <t>我方技能</t>
  </si>
  <si>
    <t>我方生命系数</t>
  </si>
  <si>
    <t>我方攻击系数</t>
  </si>
  <si>
    <t>蓝</t>
  </si>
  <si>
    <t>橙</t>
  </si>
  <si>
    <t>紫</t>
  </si>
  <si>
    <t>绿</t>
  </si>
  <si>
    <t>白</t>
  </si>
  <si>
    <t>无</t>
  </si>
  <si>
    <t>绿</t>
    <phoneticPr fontId="4" type="noConversion"/>
  </si>
  <si>
    <t>进阶等级</t>
    <phoneticPr fontId="4" type="noConversion"/>
  </si>
  <si>
    <t>蓝</t>
    <phoneticPr fontId="4" type="noConversion"/>
  </si>
  <si>
    <t>1120017,1|1120005,10|1120001,33330</t>
  </si>
  <si>
    <t>1120017,1|1120005,11|1120001,36660</t>
  </si>
  <si>
    <t>1120017,2|1120005,12|1120001,40000</t>
  </si>
  <si>
    <t>1120017,2|1120005,13|1120001,43330</t>
  </si>
  <si>
    <t>1120017,2|1120005,14|1120001,46660</t>
  </si>
  <si>
    <t>1120017,3|1120005,15|1120001,50000</t>
  </si>
  <si>
    <t>1120017,3|1120005,16|1120001,53330</t>
  </si>
  <si>
    <t>1120017,3|1120005,17|1120001,56660</t>
  </si>
  <si>
    <t>1120017,4|1120005,18|1120001,60000</t>
  </si>
  <si>
    <t>1120017,4|1120005,19|1120001,63330</t>
  </si>
  <si>
    <t>1120017,5|1120005,20|1120001,66660</t>
  </si>
  <si>
    <t>1120017,5|1120005,21|1120001,70000</t>
  </si>
  <si>
    <t>1120017,6|1120005,22|1120001,73330</t>
  </si>
  <si>
    <t>1120017,6|1120005,23|1120001,76660</t>
  </si>
  <si>
    <t>1120017,6|1120005,24|1120001,80000</t>
  </si>
  <si>
    <t>1120017,6|1120005,25|1120001,83330</t>
  </si>
  <si>
    <t>1110010,5|1120005,15|1120001,66660</t>
  </si>
  <si>
    <t>1110010,5|1120005,16|1120001,73330</t>
  </si>
  <si>
    <t>1110010,5|1120005,17|1120001,80000</t>
  </si>
  <si>
    <t>1110010,5|1120005,18|1120001,86660</t>
  </si>
  <si>
    <t>1110010,5|1120005,19|1120001,93330</t>
  </si>
  <si>
    <t>1110010,5|1120005,20|1120001,100000</t>
  </si>
  <si>
    <t>1110010,5|1120005,21|1120001,106660</t>
  </si>
  <si>
    <t>1110010,5|1120005,22|1120001,113330</t>
  </si>
  <si>
    <t>1110010,5|1120005,23|1120001,120000</t>
  </si>
  <si>
    <t>1110010,5|1120005,24|1120001,126660</t>
  </si>
  <si>
    <t>1110010,5|1120005,25|1120001,133330</t>
  </si>
  <si>
    <t>1110010,5|1120005,26|1120001,140000</t>
  </si>
  <si>
    <t>1110010,5|1120005,27|1120001,146660</t>
  </si>
  <si>
    <t>1110010,5|1120005,28|1120001,153330</t>
  </si>
  <si>
    <t>1110010,5|1120005,29|1120001,160000</t>
  </si>
  <si>
    <t>1110010,5|1120005,30|1120001,166660</t>
  </si>
  <si>
    <t>1110010,8|1120005,20|1120001,100000</t>
  </si>
  <si>
    <t>1110010,8|1120005,21|1120001,110000</t>
  </si>
  <si>
    <t>1110010,8|1120005,22|1120001,120000</t>
  </si>
  <si>
    <t>1110010,8|1120005,23|1120001,130000</t>
  </si>
  <si>
    <t>1110010,8|1120005,24|1120001,140000</t>
  </si>
  <si>
    <t>1110010,8|1120005,25|1120001,150000</t>
  </si>
  <si>
    <t>1110010,8|1120005,26|1120001,160000</t>
  </si>
  <si>
    <t>1110010,8|1120005,27|1120001,170000</t>
  </si>
  <si>
    <t>1110010,8|1120005,28|1120001,180000</t>
  </si>
  <si>
    <t>1110010,8|1120005,29|1120001,190000</t>
  </si>
  <si>
    <t>1110010,8|1120005,30|1120001,200000</t>
  </si>
  <si>
    <t>1110010,8|1120005,31|1120001,210000</t>
  </si>
  <si>
    <t>1110010,8|1120005,32|1120001,220000</t>
  </si>
  <si>
    <t>1110010,8|1120005,33|1120001,230000</t>
  </si>
  <si>
    <t>1110010,8|1120005,34|1120001,240000</t>
  </si>
  <si>
    <t>1110010,8|1120005,35|1120001,250000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</si>
</sst>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0"/>
      <color theme="1"/>
      <name val="Microsoft YaHei Light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2" borderId="0" xfId="0" applyFill="1"/>
    <xf numFmtId="49" fontId="1" fillId="0" borderId="1" xfId="1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/>
    </xf>
    <xf numFmtId="49" fontId="1" fillId="0" borderId="2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/>
    <xf numFmtId="49" fontId="0" fillId="2" borderId="3" xfId="0" applyNumberFormat="1" applyFill="1" applyBorder="1" applyAlignment="1">
      <alignment horizontal="center" vertical="center"/>
    </xf>
    <xf numFmtId="49" fontId="0" fillId="2" borderId="0" xfId="0" applyNumberFormat="1" applyFill="1"/>
    <xf numFmtId="49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49" fontId="0" fillId="0" borderId="0" xfId="0" applyNumberFormat="1"/>
    <xf numFmtId="49" fontId="2" fillId="0" borderId="0" xfId="0" applyNumberFormat="1" applyFont="1"/>
  </cellXfs>
  <cellStyles count="2">
    <cellStyle name="常规" xfId="0" builtinId="0"/>
    <cellStyle name="常规 3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028"/>
  <sheetViews>
    <sheetView tabSelected="1" workbookViewId="0">
      <selection activeCell="G20" sqref="G20"/>
    </sheetView>
  </sheetViews>
  <sheetFormatPr defaultColWidth="9" defaultRowHeight="14.25"/>
  <cols>
    <col min="4" max="4" width="13.75" customWidth="1"/>
    <col min="5" max="5" width="24.625" style="1" customWidth="1"/>
    <col min="6" max="6" width="27.125" style="1" customWidth="1"/>
    <col min="7" max="7" width="21.625" style="1" customWidth="1"/>
    <col min="8" max="8" width="20.75" style="11" customWidth="1"/>
    <col min="9" max="9" width="26.625" style="1" customWidth="1"/>
    <col min="10" max="10" width="12.125" customWidth="1"/>
    <col min="11" max="12" width="16.75" customWidth="1"/>
    <col min="13" max="13" width="13.75" customWidth="1"/>
    <col min="14" max="15" width="16.75" customWidth="1"/>
  </cols>
  <sheetData>
    <row r="1" spans="1:17" ht="16.5" customHeight="1">
      <c r="A1" s="2" t="s">
        <v>0</v>
      </c>
      <c r="B1" s="3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" t="s">
        <v>8</v>
      </c>
      <c r="J1" s="9" t="s">
        <v>9</v>
      </c>
      <c r="K1" t="s">
        <v>10</v>
      </c>
      <c r="L1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ht="16.5" customHeight="1">
      <c r="A2" s="2" t="s">
        <v>0</v>
      </c>
      <c r="B2" s="3" t="s">
        <v>1</v>
      </c>
      <c r="C2" t="s">
        <v>2</v>
      </c>
      <c r="D2" t="s">
        <v>3</v>
      </c>
      <c r="E2" s="1" t="s">
        <v>4</v>
      </c>
      <c r="F2" s="1" t="s">
        <v>5</v>
      </c>
      <c r="G2" s="1" t="s">
        <v>6</v>
      </c>
      <c r="H2" s="11" t="s">
        <v>7</v>
      </c>
      <c r="I2" s="1" t="s">
        <v>8</v>
      </c>
      <c r="J2" s="9" t="s">
        <v>9</v>
      </c>
      <c r="K2" t="s">
        <v>10</v>
      </c>
      <c r="L2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</row>
    <row r="3" spans="1:17" ht="16.5" customHeight="1">
      <c r="A3" s="2" t="s">
        <v>17</v>
      </c>
      <c r="B3" s="4" t="s">
        <v>18</v>
      </c>
      <c r="C3" s="4" t="s">
        <v>18</v>
      </c>
      <c r="D3" s="4" t="s">
        <v>18</v>
      </c>
      <c r="E3" s="5" t="s">
        <v>17</v>
      </c>
      <c r="F3" s="5" t="s">
        <v>17</v>
      </c>
      <c r="G3" s="5" t="s">
        <v>17</v>
      </c>
      <c r="H3" s="5" t="s">
        <v>17</v>
      </c>
      <c r="I3" s="5" t="s">
        <v>17</v>
      </c>
      <c r="J3" s="9" t="s">
        <v>17</v>
      </c>
      <c r="K3" t="s">
        <v>17</v>
      </c>
      <c r="L3" t="s">
        <v>17</v>
      </c>
      <c r="M3" s="9" t="s">
        <v>17</v>
      </c>
      <c r="N3" t="s">
        <v>17</v>
      </c>
      <c r="O3" t="s">
        <v>17</v>
      </c>
      <c r="P3" t="s">
        <v>18</v>
      </c>
      <c r="Q3" t="s">
        <v>17</v>
      </c>
    </row>
    <row r="4" spans="1:17" ht="16.5" customHeight="1">
      <c r="A4" s="2" t="s">
        <v>19</v>
      </c>
      <c r="B4" s="4" t="s">
        <v>20</v>
      </c>
      <c r="C4" s="4" t="s">
        <v>21</v>
      </c>
      <c r="D4" t="s">
        <v>22</v>
      </c>
      <c r="E4" s="1" t="s">
        <v>23</v>
      </c>
      <c r="F4" s="1" t="s">
        <v>24</v>
      </c>
      <c r="G4" s="1" t="s">
        <v>25</v>
      </c>
      <c r="H4" s="11" t="s">
        <v>26</v>
      </c>
      <c r="I4" s="1" t="s">
        <v>27</v>
      </c>
      <c r="J4" s="9" t="s">
        <v>28</v>
      </c>
      <c r="K4" t="s">
        <v>29</v>
      </c>
      <c r="L4" t="s">
        <v>30</v>
      </c>
      <c r="M4" s="9" t="s">
        <v>31</v>
      </c>
      <c r="N4" s="9" t="s">
        <v>32</v>
      </c>
      <c r="O4" s="9" t="s">
        <v>33</v>
      </c>
      <c r="P4" s="9" t="s">
        <v>34</v>
      </c>
      <c r="Q4" s="9" t="s">
        <v>35</v>
      </c>
    </row>
    <row r="5" spans="1:17" ht="16.5" customHeight="1">
      <c r="A5" s="6" t="s">
        <v>36</v>
      </c>
      <c r="B5" s="7" t="s">
        <v>37</v>
      </c>
      <c r="C5" s="7" t="s">
        <v>37</v>
      </c>
      <c r="D5" t="s">
        <v>37</v>
      </c>
      <c r="E5" s="1" t="s">
        <v>37</v>
      </c>
      <c r="F5" s="1" t="s">
        <v>37</v>
      </c>
      <c r="G5" s="1" t="s">
        <v>37</v>
      </c>
      <c r="H5" s="11" t="s">
        <v>37</v>
      </c>
      <c r="I5" s="1" t="s">
        <v>37</v>
      </c>
      <c r="J5" t="s">
        <v>38</v>
      </c>
      <c r="K5" t="s">
        <v>37</v>
      </c>
      <c r="L5" t="s">
        <v>37</v>
      </c>
      <c r="M5" t="s">
        <v>38</v>
      </c>
      <c r="N5" t="s">
        <v>37</v>
      </c>
      <c r="O5" t="s">
        <v>37</v>
      </c>
      <c r="P5" t="s">
        <v>38</v>
      </c>
      <c r="Q5" t="s">
        <v>39</v>
      </c>
    </row>
    <row r="6" spans="1:17" ht="16.5" customHeight="1">
      <c r="A6" s="4" t="s">
        <v>40</v>
      </c>
      <c r="B6">
        <v>100</v>
      </c>
      <c r="C6">
        <v>1</v>
      </c>
      <c r="D6">
        <v>1</v>
      </c>
      <c r="E6" s="8">
        <v>0</v>
      </c>
      <c r="F6" s="8">
        <v>0</v>
      </c>
      <c r="G6" s="8">
        <v>-1</v>
      </c>
      <c r="H6" s="10">
        <v>0</v>
      </c>
      <c r="I6" s="8">
        <v>0</v>
      </c>
      <c r="J6" s="9" t="str">
        <f>IFERROR(INDEX(Sheet3!E:E,MATCH($B6,Sheet3!$A:$A,0)),"")</f>
        <v>40,3,5,1,1</v>
      </c>
      <c r="K6" s="9" t="str">
        <f>IFERROR(INDEX(Sheet3!F:F,MATCH($B6,Sheet3!$A:$A,0)),"")</f>
        <v>2,2</v>
      </c>
      <c r="L6" s="9" t="str">
        <f>IFERROR(INDEX(Sheet3!G:G,MATCH($B6,Sheet3!$A:$A,0)),"")</f>
        <v>6,0|11,0</v>
      </c>
      <c r="M6" s="9" t="str">
        <f>IFERROR(INDEX(Sheet3!H:H,MATCH($B6,Sheet3!$A:$A,0)),"")</f>
        <v>40,3,5,1,1</v>
      </c>
      <c r="N6" s="9" t="str">
        <f>IFERROR(INDEX(Sheet3!I:I,MATCH($B6,Sheet3!$A:$A,0)),"")</f>
        <v>2,2</v>
      </c>
      <c r="O6" s="9" t="str">
        <f>IFERROR(INDEX(Sheet3!J:J,MATCH($B6,Sheet3!$A:$A,0)),"")</f>
        <v>6,0|11,0</v>
      </c>
      <c r="Q6" t="str">
        <f>IFERROR(VLOOKUP(P6,Sheet4!A:B,2,0),"")</f>
        <v/>
      </c>
    </row>
    <row r="7" spans="1:17" ht="16.5" customHeight="1">
      <c r="A7" s="4" t="s">
        <v>40</v>
      </c>
      <c r="B7">
        <v>101</v>
      </c>
      <c r="C7">
        <v>1</v>
      </c>
      <c r="D7">
        <v>2</v>
      </c>
      <c r="E7" s="8">
        <v>0</v>
      </c>
      <c r="F7" s="12" t="s">
        <v>41</v>
      </c>
      <c r="G7" s="8">
        <v>0</v>
      </c>
      <c r="H7" s="12" t="s">
        <v>41</v>
      </c>
      <c r="I7" s="8">
        <v>0</v>
      </c>
      <c r="J7" s="9" t="str">
        <f>IFERROR(INDEX(Sheet3!E:E,MATCH($B7,Sheet3!$A:$A,0)),"")</f>
        <v>40,3,5,1,1</v>
      </c>
      <c r="K7" s="9" t="str">
        <f>IFERROR(INDEX(Sheet3!F:F,MATCH($B7,Sheet3!$A:$A,0)),"")</f>
        <v>2,2</v>
      </c>
      <c r="L7" s="9" t="str">
        <f>IFERROR(INDEX(Sheet3!G:G,MATCH($B7,Sheet3!$A:$A,0)),"")</f>
        <v>6,0|11,0</v>
      </c>
      <c r="M7" s="9" t="str">
        <f>IFERROR(INDEX(Sheet3!H:H,MATCH($B7,Sheet3!$A:$A,0)),"")</f>
        <v>40,3,5,1,1</v>
      </c>
      <c r="N7" s="9" t="str">
        <f>IFERROR(INDEX(Sheet3!I:I,MATCH($B7,Sheet3!$A:$A,0)),"")</f>
        <v>2,2</v>
      </c>
      <c r="O7" s="9" t="str">
        <f>IFERROR(INDEX(Sheet3!J:J,MATCH($B7,Sheet3!$A:$A,0)),"")</f>
        <v>6,0|11,0</v>
      </c>
      <c r="Q7" t="str">
        <f>IFERROR(VLOOKUP(P7,Sheet4!A:B,2,0),"")</f>
        <v/>
      </c>
    </row>
    <row r="8" spans="1:17" ht="16.5" customHeight="1">
      <c r="A8" s="4" t="s">
        <v>40</v>
      </c>
      <c r="B8">
        <v>102</v>
      </c>
      <c r="C8">
        <v>1</v>
      </c>
      <c r="D8">
        <v>3</v>
      </c>
      <c r="E8" s="12" t="s">
        <v>41</v>
      </c>
      <c r="F8" s="8">
        <v>0</v>
      </c>
      <c r="G8" s="12" t="s">
        <v>42</v>
      </c>
      <c r="H8" s="10">
        <v>0</v>
      </c>
      <c r="I8" s="12" t="s">
        <v>43</v>
      </c>
      <c r="J8" s="9" t="str">
        <f>IFERROR(INDEX(Sheet3!E:E,MATCH($B8,Sheet3!$A:$A,0)),"")</f>
        <v>40,3,5,1,1</v>
      </c>
      <c r="K8" s="9" t="str">
        <f>IFERROR(INDEX(Sheet3!F:F,MATCH($B8,Sheet3!$A:$A,0)),"")</f>
        <v>2,2</v>
      </c>
      <c r="L8" s="9" t="str">
        <f>IFERROR(INDEX(Sheet3!G:G,MATCH($B8,Sheet3!$A:$A,0)),"")</f>
        <v>6,0|11,0</v>
      </c>
      <c r="M8" s="9" t="str">
        <f>IFERROR(INDEX(Sheet3!H:H,MATCH($B8,Sheet3!$A:$A,0)),"")</f>
        <v>40,3,5,1,1</v>
      </c>
      <c r="N8" s="9" t="str">
        <f>IFERROR(INDEX(Sheet3!I:I,MATCH($B8,Sheet3!$A:$A,0)),"")</f>
        <v>2,2</v>
      </c>
      <c r="O8" s="9" t="str">
        <f>IFERROR(INDEX(Sheet3!J:J,MATCH($B8,Sheet3!$A:$A,0)),"")</f>
        <v>6,0|11,0</v>
      </c>
      <c r="Q8" t="str">
        <f>IFERROR(VLOOKUP(P8,Sheet4!A:B,2,0),"")</f>
        <v/>
      </c>
    </row>
    <row r="9" spans="1:17" ht="16.5" customHeight="1">
      <c r="A9" s="4" t="s">
        <v>40</v>
      </c>
      <c r="B9">
        <v>103</v>
      </c>
      <c r="C9">
        <v>1</v>
      </c>
      <c r="D9">
        <v>4</v>
      </c>
      <c r="E9" s="8">
        <v>0</v>
      </c>
      <c r="F9" s="12" t="s">
        <v>43</v>
      </c>
      <c r="G9" s="8">
        <v>0</v>
      </c>
      <c r="H9" s="12" t="s">
        <v>42</v>
      </c>
      <c r="I9" s="8">
        <v>0</v>
      </c>
      <c r="J9" s="9" t="str">
        <f>IFERROR(INDEX(Sheet3!E:E,MATCH($B9,Sheet3!$A:$A,0)),"")</f>
        <v>40,3,5,1,1</v>
      </c>
      <c r="K9" s="9" t="str">
        <f>IFERROR(INDEX(Sheet3!F:F,MATCH($B9,Sheet3!$A:$A,0)),"")</f>
        <v>2,2</v>
      </c>
      <c r="L9" s="9" t="str">
        <f>IFERROR(INDEX(Sheet3!G:G,MATCH($B9,Sheet3!$A:$A,0)),"")</f>
        <v>6,0|11,0</v>
      </c>
      <c r="M9" s="9" t="str">
        <f>IFERROR(INDEX(Sheet3!H:H,MATCH($B9,Sheet3!$A:$A,0)),"")</f>
        <v>40,3,5,1,1</v>
      </c>
      <c r="N9" s="9" t="str">
        <f>IFERROR(INDEX(Sheet3!I:I,MATCH($B9,Sheet3!$A:$A,0)),"")</f>
        <v>2,2</v>
      </c>
      <c r="O9" s="9" t="str">
        <f>IFERROR(INDEX(Sheet3!J:J,MATCH($B9,Sheet3!$A:$A,0)),"")</f>
        <v>6,0|11,0</v>
      </c>
      <c r="Q9" t="str">
        <f>IFERROR(VLOOKUP(P9,Sheet4!A:B,2,0),"")</f>
        <v/>
      </c>
    </row>
    <row r="10" spans="1:17" ht="16.5" customHeight="1">
      <c r="A10" s="4" t="s">
        <v>40</v>
      </c>
      <c r="B10">
        <v>104</v>
      </c>
      <c r="C10">
        <v>1</v>
      </c>
      <c r="D10">
        <v>5</v>
      </c>
      <c r="E10" s="8">
        <v>0</v>
      </c>
      <c r="F10" s="8">
        <v>0</v>
      </c>
      <c r="G10" s="12" t="s">
        <v>44</v>
      </c>
      <c r="H10" s="10">
        <v>0</v>
      </c>
      <c r="I10" s="8">
        <v>0</v>
      </c>
      <c r="J10" s="9" t="str">
        <f>IFERROR(INDEX(Sheet3!E:E,MATCH($B10,Sheet3!$A:$A,0)),"")</f>
        <v>40,3,5,1,1</v>
      </c>
      <c r="K10" s="9" t="str">
        <f>IFERROR(INDEX(Sheet3!F:F,MATCH($B10,Sheet3!$A:$A,0)),"")</f>
        <v>2,2</v>
      </c>
      <c r="L10" s="9" t="str">
        <f>IFERROR(INDEX(Sheet3!G:G,MATCH($B10,Sheet3!$A:$A,0)),"")</f>
        <v>6,0|11,0</v>
      </c>
      <c r="M10" s="9" t="str">
        <f>IFERROR(INDEX(Sheet3!H:H,MATCH($B10,Sheet3!$A:$A,0)),"")</f>
        <v>40,3,5,1,1</v>
      </c>
      <c r="N10" s="9" t="str">
        <f>IFERROR(INDEX(Sheet3!I:I,MATCH($B10,Sheet3!$A:$A,0)),"")</f>
        <v>2,2</v>
      </c>
      <c r="O10" s="9" t="str">
        <f>IFERROR(INDEX(Sheet3!J:J,MATCH($B10,Sheet3!$A:$A,0)),"")</f>
        <v>6,0|11,0</v>
      </c>
      <c r="P10">
        <v>91001</v>
      </c>
      <c r="Q10" t="str">
        <f>IFERROR(VLOOKUP(P10,Sheet4!A:B,2,0),"")</f>
        <v>1120017,1|1120005,10|1120001,33330</v>
      </c>
    </row>
    <row r="11" spans="1:17" ht="16.5" customHeight="1">
      <c r="A11" s="4" t="s">
        <v>40</v>
      </c>
      <c r="B11">
        <v>105</v>
      </c>
      <c r="C11">
        <v>1</v>
      </c>
      <c r="D11">
        <v>6</v>
      </c>
      <c r="E11" s="8">
        <v>0</v>
      </c>
      <c r="F11" s="12" t="s">
        <v>41</v>
      </c>
      <c r="G11" s="8">
        <v>0</v>
      </c>
      <c r="H11" s="12" t="s">
        <v>41</v>
      </c>
      <c r="I11" s="8">
        <v>0</v>
      </c>
      <c r="J11" s="9" t="str">
        <f>IFERROR(INDEX(Sheet3!E:E,MATCH($B11,Sheet3!$A:$A,0)),"")</f>
        <v>40,3,5,1,1</v>
      </c>
      <c r="K11" s="9" t="str">
        <f>IFERROR(INDEX(Sheet3!F:F,MATCH($B11,Sheet3!$A:$A,0)),"")</f>
        <v>2,2</v>
      </c>
      <c r="L11" s="9" t="str">
        <f>IFERROR(INDEX(Sheet3!G:G,MATCH($B11,Sheet3!$A:$A,0)),"")</f>
        <v>6,0|11,0</v>
      </c>
      <c r="M11" s="9" t="str">
        <f>IFERROR(INDEX(Sheet3!H:H,MATCH($B11,Sheet3!$A:$A,0)),"")</f>
        <v>40,3,5,1,1</v>
      </c>
      <c r="N11" s="9" t="str">
        <f>IFERROR(INDEX(Sheet3!I:I,MATCH($B11,Sheet3!$A:$A,0)),"")</f>
        <v>2,2</v>
      </c>
      <c r="O11" s="9" t="str">
        <f>IFERROR(INDEX(Sheet3!J:J,MATCH($B11,Sheet3!$A:$A,0)),"")</f>
        <v>6,100|11,100</v>
      </c>
      <c r="Q11" t="str">
        <f>IFERROR(VLOOKUP(P11,Sheet4!A:B,2,0),"")</f>
        <v/>
      </c>
    </row>
    <row r="12" spans="1:17" ht="16.5" customHeight="1">
      <c r="A12" s="4" t="s">
        <v>40</v>
      </c>
      <c r="B12">
        <v>106</v>
      </c>
      <c r="C12">
        <v>1</v>
      </c>
      <c r="D12">
        <v>7</v>
      </c>
      <c r="E12" s="12" t="s">
        <v>41</v>
      </c>
      <c r="F12" s="8">
        <v>0</v>
      </c>
      <c r="G12" s="12" t="s">
        <v>41</v>
      </c>
      <c r="H12" s="10">
        <v>0</v>
      </c>
      <c r="I12" s="12" t="s">
        <v>43</v>
      </c>
      <c r="J12" s="9" t="str">
        <f>IFERROR(INDEX(Sheet3!E:E,MATCH($B12,Sheet3!$A:$A,0)),"")</f>
        <v>40,3,5,1,1</v>
      </c>
      <c r="K12" s="9" t="str">
        <f>IFERROR(INDEX(Sheet3!F:F,MATCH($B12,Sheet3!$A:$A,0)),"")</f>
        <v>2,2</v>
      </c>
      <c r="L12" s="9" t="str">
        <f>IFERROR(INDEX(Sheet3!G:G,MATCH($B12,Sheet3!$A:$A,0)),"")</f>
        <v>6,0|11,0</v>
      </c>
      <c r="M12" s="9" t="str">
        <f>IFERROR(INDEX(Sheet3!H:H,MATCH($B12,Sheet3!$A:$A,0)),"")</f>
        <v>40,3,5,1,1</v>
      </c>
      <c r="N12" s="9" t="str">
        <f>IFERROR(INDEX(Sheet3!I:I,MATCH($B12,Sheet3!$A:$A,0)),"")</f>
        <v>2,2</v>
      </c>
      <c r="O12" s="9" t="str">
        <f>IFERROR(INDEX(Sheet3!J:J,MATCH($B12,Sheet3!$A:$A,0)),"")</f>
        <v>6,100|11,100</v>
      </c>
      <c r="Q12" t="str">
        <f>IFERROR(VLOOKUP(P12,Sheet4!A:B,2,0),"")</f>
        <v/>
      </c>
    </row>
    <row r="13" spans="1:17" ht="16.5" customHeight="1">
      <c r="A13" s="4" t="s">
        <v>40</v>
      </c>
      <c r="B13">
        <v>107</v>
      </c>
      <c r="C13">
        <v>1</v>
      </c>
      <c r="D13">
        <v>8</v>
      </c>
      <c r="E13" s="8">
        <v>0</v>
      </c>
      <c r="F13" s="12" t="s">
        <v>42</v>
      </c>
      <c r="G13" s="8">
        <v>0</v>
      </c>
      <c r="H13" s="12" t="s">
        <v>41</v>
      </c>
      <c r="I13" s="8">
        <v>0</v>
      </c>
      <c r="J13" s="9" t="str">
        <f>IFERROR(INDEX(Sheet3!E:E,MATCH($B13,Sheet3!$A:$A,0)),"")</f>
        <v>40,3,5,1,1</v>
      </c>
      <c r="K13" s="9" t="str">
        <f>IFERROR(INDEX(Sheet3!F:F,MATCH($B13,Sheet3!$A:$A,0)),"")</f>
        <v>2,2</v>
      </c>
      <c r="L13" s="9" t="str">
        <f>IFERROR(INDEX(Sheet3!G:G,MATCH($B13,Sheet3!$A:$A,0)),"")</f>
        <v>6,0|11,0</v>
      </c>
      <c r="M13" s="9" t="str">
        <f>IFERROR(INDEX(Sheet3!H:H,MATCH($B13,Sheet3!$A:$A,0)),"")</f>
        <v>40,3,5,1,1</v>
      </c>
      <c r="N13" s="9" t="str">
        <f>IFERROR(INDEX(Sheet3!I:I,MATCH($B13,Sheet3!$A:$A,0)),"")</f>
        <v>2,2</v>
      </c>
      <c r="O13" s="9" t="str">
        <f>IFERROR(INDEX(Sheet3!J:J,MATCH($B13,Sheet3!$A:$A,0)),"")</f>
        <v>6,100|11,100</v>
      </c>
      <c r="Q13" t="str">
        <f>IFERROR(VLOOKUP(P13,Sheet4!A:B,2,0),"")</f>
        <v/>
      </c>
    </row>
    <row r="14" spans="1:17" ht="16.5" customHeight="1">
      <c r="A14" s="4" t="s">
        <v>40</v>
      </c>
      <c r="B14">
        <v>108</v>
      </c>
      <c r="C14">
        <v>1</v>
      </c>
      <c r="D14">
        <v>9</v>
      </c>
      <c r="E14" s="8">
        <v>0</v>
      </c>
      <c r="F14" s="8">
        <v>0</v>
      </c>
      <c r="G14" s="12" t="s">
        <v>44</v>
      </c>
      <c r="H14" s="10">
        <v>0</v>
      </c>
      <c r="I14" s="8">
        <v>0</v>
      </c>
      <c r="J14" s="9" t="str">
        <f>IFERROR(INDEX(Sheet3!E:E,MATCH($B14,Sheet3!$A:$A,0)),"")</f>
        <v>40,3,5,1,1</v>
      </c>
      <c r="K14" s="9" t="str">
        <f>IFERROR(INDEX(Sheet3!F:F,MATCH($B14,Sheet3!$A:$A,0)),"")</f>
        <v>2,2</v>
      </c>
      <c r="L14" s="9" t="str">
        <f>IFERROR(INDEX(Sheet3!G:G,MATCH($B14,Sheet3!$A:$A,0)),"")</f>
        <v>6,0|11,0</v>
      </c>
      <c r="M14" s="9" t="str">
        <f>IFERROR(INDEX(Sheet3!H:H,MATCH($B14,Sheet3!$A:$A,0)),"")</f>
        <v>40,3,5,1,1</v>
      </c>
      <c r="N14" s="9" t="str">
        <f>IFERROR(INDEX(Sheet3!I:I,MATCH($B14,Sheet3!$A:$A,0)),"")</f>
        <v>2,2</v>
      </c>
      <c r="O14" s="9" t="str">
        <f>IFERROR(INDEX(Sheet3!J:J,MATCH($B14,Sheet3!$A:$A,0)),"")</f>
        <v>6,100|11,100</v>
      </c>
      <c r="P14">
        <v>92001</v>
      </c>
      <c r="Q14" t="str">
        <f>IFERROR(VLOOKUP(P14,Sheet4!A:B,2,0),"")</f>
        <v>1110010,5|1120005,15|1120001,66660</v>
      </c>
    </row>
    <row r="15" spans="1:17" ht="16.5" customHeight="1">
      <c r="A15" s="4" t="s">
        <v>40</v>
      </c>
      <c r="B15">
        <v>109</v>
      </c>
      <c r="C15">
        <v>1</v>
      </c>
      <c r="D15">
        <v>10</v>
      </c>
      <c r="E15" s="8">
        <v>0</v>
      </c>
      <c r="F15" s="12" t="s">
        <v>41</v>
      </c>
      <c r="G15" s="8">
        <v>0</v>
      </c>
      <c r="H15" s="12" t="s">
        <v>41</v>
      </c>
      <c r="I15" s="8">
        <v>0</v>
      </c>
      <c r="J15" s="9" t="str">
        <f>IFERROR(INDEX(Sheet3!E:E,MATCH($B15,Sheet3!$A:$A,0)),"")</f>
        <v>40,3,5,1,1</v>
      </c>
      <c r="K15" s="9" t="str">
        <f>IFERROR(INDEX(Sheet3!F:F,MATCH($B15,Sheet3!$A:$A,0)),"")</f>
        <v>2,2</v>
      </c>
      <c r="L15" s="9" t="str">
        <f>IFERROR(INDEX(Sheet3!G:G,MATCH($B15,Sheet3!$A:$A,0)),"")</f>
        <v>6,0|11,0</v>
      </c>
      <c r="M15" s="9" t="str">
        <f>IFERROR(INDEX(Sheet3!H:H,MATCH($B15,Sheet3!$A:$A,0)),"")</f>
        <v>40,3,5,1,1</v>
      </c>
      <c r="N15" s="9" t="str">
        <f>IFERROR(INDEX(Sheet3!I:I,MATCH($B15,Sheet3!$A:$A,0)),"")</f>
        <v>2,2</v>
      </c>
      <c r="O15" s="9" t="str">
        <f>IFERROR(INDEX(Sheet3!J:J,MATCH($B15,Sheet3!$A:$A,0)),"")</f>
        <v>6,150|11,150</v>
      </c>
      <c r="Q15" t="str">
        <f>IFERROR(VLOOKUP(P15,Sheet4!A:B,2,0),"")</f>
        <v/>
      </c>
    </row>
    <row r="16" spans="1:17" ht="16.5" customHeight="1">
      <c r="A16" s="4" t="s">
        <v>40</v>
      </c>
      <c r="B16">
        <v>110</v>
      </c>
      <c r="C16">
        <v>1</v>
      </c>
      <c r="D16">
        <v>11</v>
      </c>
      <c r="E16" s="13" t="s">
        <v>45</v>
      </c>
      <c r="F16" s="8">
        <v>0</v>
      </c>
      <c r="G16" s="12" t="s">
        <v>42</v>
      </c>
      <c r="H16" s="10">
        <v>0</v>
      </c>
      <c r="I16" s="12" t="s">
        <v>43</v>
      </c>
      <c r="J16" s="9" t="str">
        <f>IFERROR(INDEX(Sheet3!E:E,MATCH($B16,Sheet3!$A:$A,0)),"")</f>
        <v>40,3,5,1,1</v>
      </c>
      <c r="K16" s="9" t="str">
        <f>IFERROR(INDEX(Sheet3!F:F,MATCH($B16,Sheet3!$A:$A,0)),"")</f>
        <v>2,2</v>
      </c>
      <c r="L16" s="9" t="str">
        <f>IFERROR(INDEX(Sheet3!G:G,MATCH($B16,Sheet3!$A:$A,0)),"")</f>
        <v>6,0|11,0</v>
      </c>
      <c r="M16" s="9" t="str">
        <f>IFERROR(INDEX(Sheet3!H:H,MATCH($B16,Sheet3!$A:$A,0)),"")</f>
        <v>40,3,5,1,1</v>
      </c>
      <c r="N16" s="9" t="str">
        <f>IFERROR(INDEX(Sheet3!I:I,MATCH($B16,Sheet3!$A:$A,0)),"")</f>
        <v>2,2</v>
      </c>
      <c r="O16" s="9" t="str">
        <f>IFERROR(INDEX(Sheet3!J:J,MATCH($B16,Sheet3!$A:$A,0)),"")</f>
        <v>6,150|11,150</v>
      </c>
      <c r="Q16" t="str">
        <f>IFERROR(VLOOKUP(P16,Sheet4!A:B,2,0),"")</f>
        <v/>
      </c>
    </row>
    <row r="17" spans="1:17" ht="16.5" customHeight="1">
      <c r="A17" s="4" t="s">
        <v>40</v>
      </c>
      <c r="B17">
        <v>111</v>
      </c>
      <c r="C17">
        <v>1</v>
      </c>
      <c r="D17">
        <v>12</v>
      </c>
      <c r="E17" s="8">
        <v>0</v>
      </c>
      <c r="F17" s="12" t="s">
        <v>41</v>
      </c>
      <c r="G17" s="8">
        <v>0</v>
      </c>
      <c r="H17" s="12" t="s">
        <v>41</v>
      </c>
      <c r="I17" s="8">
        <v>0</v>
      </c>
      <c r="J17" s="9" t="str">
        <f>IFERROR(INDEX(Sheet3!E:E,MATCH($B17,Sheet3!$A:$A,0)),"")</f>
        <v>40,3,5,1,1</v>
      </c>
      <c r="K17" s="9" t="str">
        <f>IFERROR(INDEX(Sheet3!F:F,MATCH($B17,Sheet3!$A:$A,0)),"")</f>
        <v>2,2</v>
      </c>
      <c r="L17" s="9" t="str">
        <f>IFERROR(INDEX(Sheet3!G:G,MATCH($B17,Sheet3!$A:$A,0)),"")</f>
        <v>6,0|11,0</v>
      </c>
      <c r="M17" s="9" t="str">
        <f>IFERROR(INDEX(Sheet3!H:H,MATCH($B17,Sheet3!$A:$A,0)),"")</f>
        <v>40,3,5,1,1</v>
      </c>
      <c r="N17" s="9" t="str">
        <f>IFERROR(INDEX(Sheet3!I:I,MATCH($B17,Sheet3!$A:$A,0)),"")</f>
        <v>2,2</v>
      </c>
      <c r="O17" s="9" t="str">
        <f>IFERROR(INDEX(Sheet3!J:J,MATCH($B17,Sheet3!$A:$A,0)),"")</f>
        <v>6,150|11,150</v>
      </c>
      <c r="Q17" t="str">
        <f>IFERROR(VLOOKUP(P17,Sheet4!A:B,2,0),"")</f>
        <v/>
      </c>
    </row>
    <row r="18" spans="1:17" ht="16.5" customHeight="1">
      <c r="A18" s="4" t="s">
        <v>40</v>
      </c>
      <c r="B18">
        <v>112</v>
      </c>
      <c r="C18">
        <v>1</v>
      </c>
      <c r="D18">
        <v>13</v>
      </c>
      <c r="E18" s="12" t="s">
        <v>42</v>
      </c>
      <c r="F18" s="8">
        <v>0</v>
      </c>
      <c r="G18" s="12" t="s">
        <v>41</v>
      </c>
      <c r="H18" s="10">
        <v>0</v>
      </c>
      <c r="I18" s="12" t="s">
        <v>43</v>
      </c>
      <c r="J18" s="9" t="str">
        <f>IFERROR(INDEX(Sheet3!E:E,MATCH($B18,Sheet3!$A:$A,0)),"")</f>
        <v>40,3,5,1,1</v>
      </c>
      <c r="K18" s="9" t="str">
        <f>IFERROR(INDEX(Sheet3!F:F,MATCH($B18,Sheet3!$A:$A,0)),"")</f>
        <v>2,2</v>
      </c>
      <c r="L18" s="9" t="str">
        <f>IFERROR(INDEX(Sheet3!G:G,MATCH($B18,Sheet3!$A:$A,0)),"")</f>
        <v>6,0|11,0</v>
      </c>
      <c r="M18" s="9" t="str">
        <f>IFERROR(INDEX(Sheet3!H:H,MATCH($B18,Sheet3!$A:$A,0)),"")</f>
        <v>40,3,5,1,1</v>
      </c>
      <c r="N18" s="9" t="str">
        <f>IFERROR(INDEX(Sheet3!I:I,MATCH($B18,Sheet3!$A:$A,0)),"")</f>
        <v>2,2</v>
      </c>
      <c r="O18" s="9" t="str">
        <f>IFERROR(INDEX(Sheet3!J:J,MATCH($B18,Sheet3!$A:$A,0)),"")</f>
        <v>6,150|11,150</v>
      </c>
      <c r="Q18" t="str">
        <f>IFERROR(VLOOKUP(P18,Sheet4!A:B,2,0),"")</f>
        <v/>
      </c>
    </row>
    <row r="19" spans="1:17" ht="16.5" customHeight="1">
      <c r="A19" s="4" t="s">
        <v>40</v>
      </c>
      <c r="B19">
        <v>113</v>
      </c>
      <c r="C19">
        <v>1</v>
      </c>
      <c r="D19">
        <v>14</v>
      </c>
      <c r="E19" s="8">
        <v>0</v>
      </c>
      <c r="F19" s="12" t="s">
        <v>42</v>
      </c>
      <c r="G19" s="8">
        <v>0</v>
      </c>
      <c r="H19" s="12" t="s">
        <v>43</v>
      </c>
      <c r="I19" s="8">
        <v>0</v>
      </c>
      <c r="J19" s="9" t="str">
        <f>IFERROR(INDEX(Sheet3!E:E,MATCH($B19,Sheet3!$A:$A,0)),"")</f>
        <v>40,3,5,1,1</v>
      </c>
      <c r="K19" s="9" t="str">
        <f>IFERROR(INDEX(Sheet3!F:F,MATCH($B19,Sheet3!$A:$A,0)),"")</f>
        <v>2,2</v>
      </c>
      <c r="L19" s="9" t="str">
        <f>IFERROR(INDEX(Sheet3!G:G,MATCH($B19,Sheet3!$A:$A,0)),"")</f>
        <v>6,0|11,0</v>
      </c>
      <c r="M19" s="9" t="str">
        <f>IFERROR(INDEX(Sheet3!H:H,MATCH($B19,Sheet3!$A:$A,0)),"")</f>
        <v>40,3,5,1,1</v>
      </c>
      <c r="N19" s="9" t="str">
        <f>IFERROR(INDEX(Sheet3!I:I,MATCH($B19,Sheet3!$A:$A,0)),"")</f>
        <v>2,2</v>
      </c>
      <c r="O19" s="9" t="str">
        <f>IFERROR(INDEX(Sheet3!J:J,MATCH($B19,Sheet3!$A:$A,0)),"")</f>
        <v>6,150|11,150</v>
      </c>
      <c r="Q19" t="str">
        <f>IFERROR(VLOOKUP(P19,Sheet4!A:B,2,0),"")</f>
        <v/>
      </c>
    </row>
    <row r="20" spans="1:17" ht="16.5" customHeight="1">
      <c r="A20" s="4" t="s">
        <v>40</v>
      </c>
      <c r="B20">
        <v>114</v>
      </c>
      <c r="C20">
        <v>1</v>
      </c>
      <c r="D20">
        <v>15</v>
      </c>
      <c r="E20" s="8">
        <v>0</v>
      </c>
      <c r="F20" s="8">
        <v>0</v>
      </c>
      <c r="G20" s="12" t="s">
        <v>46</v>
      </c>
      <c r="H20" s="10">
        <v>0</v>
      </c>
      <c r="I20" s="8">
        <v>0</v>
      </c>
      <c r="J20" s="9" t="str">
        <f>IFERROR(INDEX(Sheet3!E:E,MATCH($B20,Sheet3!$A:$A,0)),"")</f>
        <v>40,3,5,1,1</v>
      </c>
      <c r="K20" s="9" t="str">
        <f>IFERROR(INDEX(Sheet3!F:F,MATCH($B20,Sheet3!$A:$A,0)),"")</f>
        <v>2,2</v>
      </c>
      <c r="L20" s="9" t="str">
        <f>IFERROR(INDEX(Sheet3!G:G,MATCH($B20,Sheet3!$A:$A,0)),"")</f>
        <v>6,0|11,0</v>
      </c>
      <c r="M20" s="9" t="str">
        <f>IFERROR(INDEX(Sheet3!H:H,MATCH($B20,Sheet3!$A:$A,0)),"")</f>
        <v>40,3,5,1,1</v>
      </c>
      <c r="N20" s="9" t="str">
        <f>IFERROR(INDEX(Sheet3!I:I,MATCH($B20,Sheet3!$A:$A,0)),"")</f>
        <v>2,2</v>
      </c>
      <c r="O20" s="9" t="str">
        <f>IFERROR(INDEX(Sheet3!J:J,MATCH($B20,Sheet3!$A:$A,0)),"")</f>
        <v>6,150|11,150</v>
      </c>
      <c r="P20">
        <v>93001</v>
      </c>
      <c r="Q20" t="str">
        <f>IFERROR(VLOOKUP(P20,Sheet4!A:B,2,0),"")</f>
        <v>1110010,8|1120005,20|1120001,100000</v>
      </c>
    </row>
    <row r="21" spans="1:17">
      <c r="J21" s="9" t="str">
        <f>IFERROR(INDEX(Sheet3!E:E,MATCH($B21,Sheet3!$A:$A,0)),"")</f>
        <v/>
      </c>
      <c r="K21" s="9" t="str">
        <f>IFERROR(INDEX(Sheet3!F:F,MATCH($B21,Sheet3!$A:$A,0)),"")</f>
        <v/>
      </c>
      <c r="L21" s="9" t="str">
        <f>IFERROR(INDEX(Sheet3!G:G,MATCH($B21,Sheet3!$A:$A,0)),"")</f>
        <v/>
      </c>
      <c r="M21" s="9" t="str">
        <f>IFERROR(INDEX(Sheet3!H:H,MATCH($B21,Sheet3!$A:$A,0)),"")</f>
        <v/>
      </c>
      <c r="N21" s="9" t="str">
        <f>IFERROR(INDEX(Sheet3!I:I,MATCH($B21,Sheet3!$A:$A,0)),"")</f>
        <v/>
      </c>
      <c r="O21" s="9" t="str">
        <f>IFERROR(INDEX(Sheet3!J:J,MATCH($B21,Sheet3!$A:$A,0)),"")</f>
        <v/>
      </c>
      <c r="Q21" t="str">
        <f>IFERROR(VLOOKUP(P21,Sheet4!A:B,2,0),"")</f>
        <v/>
      </c>
    </row>
    <row r="22" spans="1:17" ht="16.5" customHeight="1">
      <c r="A22" s="4" t="s">
        <v>40</v>
      </c>
      <c r="B22">
        <f t="shared" ref="B22:B36" si="0">B6+100</f>
        <v>200</v>
      </c>
      <c r="C22">
        <f t="shared" ref="C22:C36" si="1">C6+1</f>
        <v>2</v>
      </c>
      <c r="D22">
        <v>1</v>
      </c>
      <c r="E22" s="8">
        <v>0</v>
      </c>
      <c r="F22" s="8">
        <v>0</v>
      </c>
      <c r="G22" s="8">
        <v>-1</v>
      </c>
      <c r="H22" s="10">
        <v>0</v>
      </c>
      <c r="I22" s="8">
        <v>0</v>
      </c>
      <c r="J22" s="9" t="str">
        <f>IFERROR(INDEX(Sheet3!E:E,MATCH($B22,Sheet3!$A:$A,0)),"")</f>
        <v>43,4,5,1,1</v>
      </c>
      <c r="K22" s="9" t="str">
        <f>IFERROR(INDEX(Sheet3!F:F,MATCH($B22,Sheet3!$A:$A,0)),"")</f>
        <v>3,2</v>
      </c>
      <c r="L22" s="9" t="str">
        <f>IFERROR(INDEX(Sheet3!G:G,MATCH($B22,Sheet3!$A:$A,0)),"")</f>
        <v>6,0|11,0</v>
      </c>
      <c r="M22" s="9" t="str">
        <f>IFERROR(INDEX(Sheet3!H:H,MATCH($B22,Sheet3!$A:$A,0)),"")</f>
        <v>43,4,5,1,1</v>
      </c>
      <c r="N22" s="9" t="str">
        <f>IFERROR(INDEX(Sheet3!I:I,MATCH($B22,Sheet3!$A:$A,0)),"")</f>
        <v>3,2</v>
      </c>
      <c r="O22" s="9" t="str">
        <f>IFERROR(INDEX(Sheet3!J:J,MATCH($B22,Sheet3!$A:$A,0)),"")</f>
        <v>6,0|11,0</v>
      </c>
      <c r="Q22" t="str">
        <f>IFERROR(VLOOKUP(P22,Sheet4!A:B,2,0),"")</f>
        <v/>
      </c>
    </row>
    <row r="23" spans="1:17" ht="16.5" customHeight="1">
      <c r="A23" s="4" t="s">
        <v>40</v>
      </c>
      <c r="B23">
        <f t="shared" si="0"/>
        <v>201</v>
      </c>
      <c r="C23">
        <f t="shared" si="1"/>
        <v>2</v>
      </c>
      <c r="D23">
        <v>2</v>
      </c>
      <c r="E23" s="8">
        <v>0</v>
      </c>
      <c r="F23" s="12" t="s">
        <v>41</v>
      </c>
      <c r="G23" s="8">
        <v>0</v>
      </c>
      <c r="H23" s="12" t="s">
        <v>41</v>
      </c>
      <c r="I23" s="8">
        <v>0</v>
      </c>
      <c r="J23" s="9" t="str">
        <f>IFERROR(INDEX(Sheet3!E:E,MATCH($B23,Sheet3!$A:$A,0)),"")</f>
        <v>43,4,5,1,1</v>
      </c>
      <c r="K23" s="9" t="str">
        <f>IFERROR(INDEX(Sheet3!F:F,MATCH($B23,Sheet3!$A:$A,0)),"")</f>
        <v>3,2</v>
      </c>
      <c r="L23" s="9" t="str">
        <f>IFERROR(INDEX(Sheet3!G:G,MATCH($B23,Sheet3!$A:$A,0)),"")</f>
        <v>6,50|11,50</v>
      </c>
      <c r="M23" s="9" t="str">
        <f>IFERROR(INDEX(Sheet3!H:H,MATCH($B23,Sheet3!$A:$A,0)),"")</f>
        <v>43,4,5,1,1</v>
      </c>
      <c r="N23" s="9" t="str">
        <f>IFERROR(INDEX(Sheet3!I:I,MATCH($B23,Sheet3!$A:$A,0)),"")</f>
        <v>3,2</v>
      </c>
      <c r="O23" s="9" t="str">
        <f>IFERROR(INDEX(Sheet3!J:J,MATCH($B23,Sheet3!$A:$A,0)),"")</f>
        <v>6,0|11,0</v>
      </c>
      <c r="Q23" t="str">
        <f>IFERROR(VLOOKUP(P23,Sheet4!A:B,2,0),"")</f>
        <v/>
      </c>
    </row>
    <row r="24" spans="1:17" ht="16.5" customHeight="1">
      <c r="A24" s="4" t="s">
        <v>40</v>
      </c>
      <c r="B24">
        <f t="shared" si="0"/>
        <v>202</v>
      </c>
      <c r="C24">
        <f t="shared" si="1"/>
        <v>2</v>
      </c>
      <c r="D24">
        <v>3</v>
      </c>
      <c r="E24" s="12" t="s">
        <v>41</v>
      </c>
      <c r="F24" s="8">
        <v>0</v>
      </c>
      <c r="G24" s="12" t="s">
        <v>42</v>
      </c>
      <c r="H24" s="10">
        <v>0</v>
      </c>
      <c r="I24" s="12" t="s">
        <v>43</v>
      </c>
      <c r="J24" s="9" t="str">
        <f>IFERROR(INDEX(Sheet3!E:E,MATCH($B24,Sheet3!$A:$A,0)),"")</f>
        <v>43,4,5,1,1</v>
      </c>
      <c r="K24" s="9" t="str">
        <f>IFERROR(INDEX(Sheet3!F:F,MATCH($B24,Sheet3!$A:$A,0)),"")</f>
        <v>3,2</v>
      </c>
      <c r="L24" s="9" t="str">
        <f>IFERROR(INDEX(Sheet3!G:G,MATCH($B24,Sheet3!$A:$A,0)),"")</f>
        <v>6,50|11,50</v>
      </c>
      <c r="M24" s="9" t="str">
        <f>IFERROR(INDEX(Sheet3!H:H,MATCH($B24,Sheet3!$A:$A,0)),"")</f>
        <v>43,4,5,1,1</v>
      </c>
      <c r="N24" s="9" t="str">
        <f>IFERROR(INDEX(Sheet3!I:I,MATCH($B24,Sheet3!$A:$A,0)),"")</f>
        <v>3,2</v>
      </c>
      <c r="O24" s="9" t="str">
        <f>IFERROR(INDEX(Sheet3!J:J,MATCH($B24,Sheet3!$A:$A,0)),"")</f>
        <v>6,0|11,0</v>
      </c>
      <c r="Q24" t="str">
        <f>IFERROR(VLOOKUP(P24,Sheet4!A:B,2,0),"")</f>
        <v/>
      </c>
    </row>
    <row r="25" spans="1:17" ht="16.5" customHeight="1">
      <c r="A25" s="4" t="s">
        <v>40</v>
      </c>
      <c r="B25">
        <f t="shared" si="0"/>
        <v>203</v>
      </c>
      <c r="C25">
        <f t="shared" si="1"/>
        <v>2</v>
      </c>
      <c r="D25">
        <v>4</v>
      </c>
      <c r="E25" s="8">
        <v>0</v>
      </c>
      <c r="F25" s="12" t="s">
        <v>43</v>
      </c>
      <c r="G25" s="8">
        <v>0</v>
      </c>
      <c r="H25" s="12" t="s">
        <v>42</v>
      </c>
      <c r="I25" s="8">
        <v>0</v>
      </c>
      <c r="J25" s="9" t="str">
        <f>IFERROR(INDEX(Sheet3!E:E,MATCH($B25,Sheet3!$A:$A,0)),"")</f>
        <v>43,4,5,1,1</v>
      </c>
      <c r="K25" s="9" t="str">
        <f>IFERROR(INDEX(Sheet3!F:F,MATCH($B25,Sheet3!$A:$A,0)),"")</f>
        <v>3,2</v>
      </c>
      <c r="L25" s="9" t="str">
        <f>IFERROR(INDEX(Sheet3!G:G,MATCH($B25,Sheet3!$A:$A,0)),"")</f>
        <v>6,50|11,50</v>
      </c>
      <c r="M25" s="9" t="str">
        <f>IFERROR(INDEX(Sheet3!H:H,MATCH($B25,Sheet3!$A:$A,0)),"")</f>
        <v>43,4,5,1,1</v>
      </c>
      <c r="N25" s="9" t="str">
        <f>IFERROR(INDEX(Sheet3!I:I,MATCH($B25,Sheet3!$A:$A,0)),"")</f>
        <v>3,2</v>
      </c>
      <c r="O25" s="9" t="str">
        <f>IFERROR(INDEX(Sheet3!J:J,MATCH($B25,Sheet3!$A:$A,0)),"")</f>
        <v>6,0|11,0</v>
      </c>
      <c r="Q25" t="str">
        <f>IFERROR(VLOOKUP(P25,Sheet4!A:B,2,0),"")</f>
        <v/>
      </c>
    </row>
    <row r="26" spans="1:17" ht="16.5" customHeight="1">
      <c r="A26" s="4" t="s">
        <v>40</v>
      </c>
      <c r="B26">
        <f t="shared" si="0"/>
        <v>204</v>
      </c>
      <c r="C26">
        <f t="shared" si="1"/>
        <v>2</v>
      </c>
      <c r="D26">
        <v>5</v>
      </c>
      <c r="E26" s="8">
        <v>0</v>
      </c>
      <c r="F26" s="8">
        <v>0</v>
      </c>
      <c r="G26" s="12" t="s">
        <v>44</v>
      </c>
      <c r="H26" s="10">
        <v>0</v>
      </c>
      <c r="I26" s="8">
        <v>0</v>
      </c>
      <c r="J26" s="9" t="str">
        <f>IFERROR(INDEX(Sheet3!E:E,MATCH($B26,Sheet3!$A:$A,0)),"")</f>
        <v>43,4,5,1,1</v>
      </c>
      <c r="K26" s="9" t="str">
        <f>IFERROR(INDEX(Sheet3!F:F,MATCH($B26,Sheet3!$A:$A,0)),"")</f>
        <v>3,2</v>
      </c>
      <c r="L26" s="9" t="str">
        <f>IFERROR(INDEX(Sheet3!G:G,MATCH($B26,Sheet3!$A:$A,0)),"")</f>
        <v>6,50|11,50</v>
      </c>
      <c r="M26" s="9" t="str">
        <f>IFERROR(INDEX(Sheet3!H:H,MATCH($B26,Sheet3!$A:$A,0)),"")</f>
        <v>43,4,5,1,1</v>
      </c>
      <c r="N26" s="9" t="str">
        <f>IFERROR(INDEX(Sheet3!I:I,MATCH($B26,Sheet3!$A:$A,0)),"")</f>
        <v>3,2</v>
      </c>
      <c r="O26" s="9" t="str">
        <f>IFERROR(INDEX(Sheet3!J:J,MATCH($B26,Sheet3!$A:$A,0)),"")</f>
        <v>6,0|11,0</v>
      </c>
      <c r="P26">
        <v>91002</v>
      </c>
      <c r="Q26" t="str">
        <f>IFERROR(VLOOKUP(P26,Sheet4!A:B,2,0),"")</f>
        <v>1120017,1|1120005,11|1120001,36660</v>
      </c>
    </row>
    <row r="27" spans="1:17" ht="16.5" customHeight="1">
      <c r="A27" s="4" t="s">
        <v>40</v>
      </c>
      <c r="B27">
        <f t="shared" si="0"/>
        <v>205</v>
      </c>
      <c r="C27">
        <f t="shared" si="1"/>
        <v>2</v>
      </c>
      <c r="D27">
        <v>6</v>
      </c>
      <c r="E27" s="8">
        <v>0</v>
      </c>
      <c r="F27" s="12" t="s">
        <v>41</v>
      </c>
      <c r="G27" s="8">
        <v>0</v>
      </c>
      <c r="H27" s="12" t="s">
        <v>41</v>
      </c>
      <c r="I27" s="8">
        <v>0</v>
      </c>
      <c r="J27" s="9" t="str">
        <f>IFERROR(INDEX(Sheet3!E:E,MATCH($B27,Sheet3!$A:$A,0)),"")</f>
        <v>44,4,5,1,1</v>
      </c>
      <c r="K27" s="9" t="str">
        <f>IFERROR(INDEX(Sheet3!F:F,MATCH($B27,Sheet3!$A:$A,0)),"")</f>
        <v>3,2</v>
      </c>
      <c r="L27" s="9" t="str">
        <f>IFERROR(INDEX(Sheet3!G:G,MATCH($B27,Sheet3!$A:$A,0)),"")</f>
        <v>6,100|11,100</v>
      </c>
      <c r="M27" s="9" t="str">
        <f>IFERROR(INDEX(Sheet3!H:H,MATCH($B27,Sheet3!$A:$A,0)),"")</f>
        <v>44,4,5,1,1</v>
      </c>
      <c r="N27" s="9" t="str">
        <f>IFERROR(INDEX(Sheet3!I:I,MATCH($B27,Sheet3!$A:$A,0)),"")</f>
        <v>3,2</v>
      </c>
      <c r="O27" s="9" t="str">
        <f>IFERROR(INDEX(Sheet3!J:J,MATCH($B27,Sheet3!$A:$A,0)),"")</f>
        <v>6,100|11,100</v>
      </c>
      <c r="Q27" t="str">
        <f>IFERROR(VLOOKUP(P27,Sheet4!A:B,2,0),"")</f>
        <v/>
      </c>
    </row>
    <row r="28" spans="1:17" ht="16.5" customHeight="1">
      <c r="A28" s="4" t="s">
        <v>40</v>
      </c>
      <c r="B28">
        <f t="shared" si="0"/>
        <v>206</v>
      </c>
      <c r="C28">
        <f t="shared" si="1"/>
        <v>2</v>
      </c>
      <c r="D28">
        <v>7</v>
      </c>
      <c r="E28" s="12" t="s">
        <v>41</v>
      </c>
      <c r="F28" s="8">
        <v>0</v>
      </c>
      <c r="G28" s="12" t="s">
        <v>41</v>
      </c>
      <c r="H28" s="10">
        <v>0</v>
      </c>
      <c r="I28" s="12" t="s">
        <v>43</v>
      </c>
      <c r="J28" s="9" t="str">
        <f>IFERROR(INDEX(Sheet3!E:E,MATCH($B28,Sheet3!$A:$A,0)),"")</f>
        <v>44,4,5,1,1</v>
      </c>
      <c r="K28" s="9" t="str">
        <f>IFERROR(INDEX(Sheet3!F:F,MATCH($B28,Sheet3!$A:$A,0)),"")</f>
        <v>3,2</v>
      </c>
      <c r="L28" s="9" t="str">
        <f>IFERROR(INDEX(Sheet3!G:G,MATCH($B28,Sheet3!$A:$A,0)),"")</f>
        <v>6,100|11,100</v>
      </c>
      <c r="M28" s="9" t="str">
        <f>IFERROR(INDEX(Sheet3!H:H,MATCH($B28,Sheet3!$A:$A,0)),"")</f>
        <v>44,4,5,1,1</v>
      </c>
      <c r="N28" s="9" t="str">
        <f>IFERROR(INDEX(Sheet3!I:I,MATCH($B28,Sheet3!$A:$A,0)),"")</f>
        <v>3,2</v>
      </c>
      <c r="O28" s="9" t="str">
        <f>IFERROR(INDEX(Sheet3!J:J,MATCH($B28,Sheet3!$A:$A,0)),"")</f>
        <v>6,100|11,100</v>
      </c>
      <c r="Q28" t="str">
        <f>IFERROR(VLOOKUP(P28,Sheet4!A:B,2,0),"")</f>
        <v/>
      </c>
    </row>
    <row r="29" spans="1:17" ht="16.5" customHeight="1">
      <c r="A29" s="4" t="s">
        <v>40</v>
      </c>
      <c r="B29">
        <f t="shared" si="0"/>
        <v>207</v>
      </c>
      <c r="C29">
        <f t="shared" si="1"/>
        <v>2</v>
      </c>
      <c r="D29">
        <v>8</v>
      </c>
      <c r="E29" s="8">
        <v>0</v>
      </c>
      <c r="F29" s="12" t="s">
        <v>42</v>
      </c>
      <c r="G29" s="8">
        <v>0</v>
      </c>
      <c r="H29" s="12" t="s">
        <v>41</v>
      </c>
      <c r="I29" s="8">
        <v>0</v>
      </c>
      <c r="J29" s="9" t="str">
        <f>IFERROR(INDEX(Sheet3!E:E,MATCH($B29,Sheet3!$A:$A,0)),"")</f>
        <v>44,4,5,1,1</v>
      </c>
      <c r="K29" s="9" t="str">
        <f>IFERROR(INDEX(Sheet3!F:F,MATCH($B29,Sheet3!$A:$A,0)),"")</f>
        <v>3,2</v>
      </c>
      <c r="L29" s="9" t="str">
        <f>IFERROR(INDEX(Sheet3!G:G,MATCH($B29,Sheet3!$A:$A,0)),"")</f>
        <v>6,100|11,100</v>
      </c>
      <c r="M29" s="9" t="str">
        <f>IFERROR(INDEX(Sheet3!H:H,MATCH($B29,Sheet3!$A:$A,0)),"")</f>
        <v>44,4,5,1,1</v>
      </c>
      <c r="N29" s="9" t="str">
        <f>IFERROR(INDEX(Sheet3!I:I,MATCH($B29,Sheet3!$A:$A,0)),"")</f>
        <v>3,2</v>
      </c>
      <c r="O29" s="9" t="str">
        <f>IFERROR(INDEX(Sheet3!J:J,MATCH($B29,Sheet3!$A:$A,0)),"")</f>
        <v>6,100|11,100</v>
      </c>
      <c r="Q29" t="str">
        <f>IFERROR(VLOOKUP(P29,Sheet4!A:B,2,0),"")</f>
        <v/>
      </c>
    </row>
    <row r="30" spans="1:17" ht="16.5" customHeight="1">
      <c r="A30" s="4" t="s">
        <v>40</v>
      </c>
      <c r="B30">
        <f t="shared" si="0"/>
        <v>208</v>
      </c>
      <c r="C30">
        <f t="shared" si="1"/>
        <v>2</v>
      </c>
      <c r="D30">
        <v>9</v>
      </c>
      <c r="E30" s="8">
        <v>0</v>
      </c>
      <c r="F30" s="8">
        <v>0</v>
      </c>
      <c r="G30" s="12" t="s">
        <v>44</v>
      </c>
      <c r="H30" s="10">
        <v>0</v>
      </c>
      <c r="I30" s="8">
        <v>0</v>
      </c>
      <c r="J30" s="9" t="str">
        <f>IFERROR(INDEX(Sheet3!E:E,MATCH($B30,Sheet3!$A:$A,0)),"")</f>
        <v>44,4,5,1,1</v>
      </c>
      <c r="K30" s="9" t="str">
        <f>IFERROR(INDEX(Sheet3!F:F,MATCH($B30,Sheet3!$A:$A,0)),"")</f>
        <v>3,2</v>
      </c>
      <c r="L30" s="9" t="str">
        <f>IFERROR(INDEX(Sheet3!G:G,MATCH($B30,Sheet3!$A:$A,0)),"")</f>
        <v>6,100|11,100</v>
      </c>
      <c r="M30" s="9" t="str">
        <f>IFERROR(INDEX(Sheet3!H:H,MATCH($B30,Sheet3!$A:$A,0)),"")</f>
        <v>44,4,5,1,1</v>
      </c>
      <c r="N30" s="9" t="str">
        <f>IFERROR(INDEX(Sheet3!I:I,MATCH($B30,Sheet3!$A:$A,0)),"")</f>
        <v>3,2</v>
      </c>
      <c r="O30" s="9" t="str">
        <f>IFERROR(INDEX(Sheet3!J:J,MATCH($B30,Sheet3!$A:$A,0)),"")</f>
        <v>6,100|11,100</v>
      </c>
      <c r="P30">
        <v>92002</v>
      </c>
      <c r="Q30" t="str">
        <f>IFERROR(VLOOKUP(P30,Sheet4!A:B,2,0),"")</f>
        <v>1110010,5|1120005,16|1120001,73330</v>
      </c>
    </row>
    <row r="31" spans="1:17" ht="16.5" customHeight="1">
      <c r="A31" s="4" t="s">
        <v>40</v>
      </c>
      <c r="B31">
        <f t="shared" si="0"/>
        <v>209</v>
      </c>
      <c r="C31">
        <f t="shared" si="1"/>
        <v>2</v>
      </c>
      <c r="D31">
        <v>10</v>
      </c>
      <c r="E31" s="8">
        <v>0</v>
      </c>
      <c r="F31" s="12" t="s">
        <v>41</v>
      </c>
      <c r="G31" s="8">
        <v>0</v>
      </c>
      <c r="H31" s="12" t="s">
        <v>41</v>
      </c>
      <c r="I31" s="8">
        <v>0</v>
      </c>
      <c r="J31" s="9" t="str">
        <f>IFERROR(INDEX(Sheet3!E:E,MATCH($B31,Sheet3!$A:$A,0)),"")</f>
        <v>44,4,5,1,1</v>
      </c>
      <c r="K31" s="9" t="str">
        <f>IFERROR(INDEX(Sheet3!F:F,MATCH($B31,Sheet3!$A:$A,0)),"")</f>
        <v>3,2</v>
      </c>
      <c r="L31" s="9" t="str">
        <f>IFERROR(INDEX(Sheet3!G:G,MATCH($B31,Sheet3!$A:$A,0)),"")</f>
        <v>6,100|11,100</v>
      </c>
      <c r="M31" s="9" t="str">
        <f>IFERROR(INDEX(Sheet3!H:H,MATCH($B31,Sheet3!$A:$A,0)),"")</f>
        <v>44,4,5,1,1</v>
      </c>
      <c r="N31" s="9" t="str">
        <f>IFERROR(INDEX(Sheet3!I:I,MATCH($B31,Sheet3!$A:$A,0)),"")</f>
        <v>3,2</v>
      </c>
      <c r="O31" s="9" t="str">
        <f>IFERROR(INDEX(Sheet3!J:J,MATCH($B31,Sheet3!$A:$A,0)),"")</f>
        <v>6,150|11,150</v>
      </c>
      <c r="Q31" t="str">
        <f>IFERROR(VLOOKUP(P31,Sheet4!A:B,2,0),"")</f>
        <v/>
      </c>
    </row>
    <row r="32" spans="1:17" ht="16.5" customHeight="1">
      <c r="A32" s="4" t="s">
        <v>40</v>
      </c>
      <c r="B32">
        <f t="shared" si="0"/>
        <v>210</v>
      </c>
      <c r="C32">
        <f t="shared" si="1"/>
        <v>2</v>
      </c>
      <c r="D32">
        <v>11</v>
      </c>
      <c r="E32" s="13" t="s">
        <v>45</v>
      </c>
      <c r="F32" s="8">
        <v>0</v>
      </c>
      <c r="G32" s="12" t="s">
        <v>42</v>
      </c>
      <c r="H32" s="10">
        <v>0</v>
      </c>
      <c r="I32" s="12" t="s">
        <v>43</v>
      </c>
      <c r="J32" s="9" t="str">
        <f>IFERROR(INDEX(Sheet3!E:E,MATCH($B32,Sheet3!$A:$A,0)),"")</f>
        <v>45,4,5,1,1</v>
      </c>
      <c r="K32" s="9" t="str">
        <f>IFERROR(INDEX(Sheet3!F:F,MATCH($B32,Sheet3!$A:$A,0)),"")</f>
        <v>3,2</v>
      </c>
      <c r="L32" s="9" t="str">
        <f>IFERROR(INDEX(Sheet3!G:G,MATCH($B32,Sheet3!$A:$A,0)),"")</f>
        <v>6,100|11,100</v>
      </c>
      <c r="M32" s="9" t="str">
        <f>IFERROR(INDEX(Sheet3!H:H,MATCH($B32,Sheet3!$A:$A,0)),"")</f>
        <v>45,4,5,1,1</v>
      </c>
      <c r="N32" s="9" t="str">
        <f>IFERROR(INDEX(Sheet3!I:I,MATCH($B32,Sheet3!$A:$A,0)),"")</f>
        <v>3,2</v>
      </c>
      <c r="O32" s="9" t="str">
        <f>IFERROR(INDEX(Sheet3!J:J,MATCH($B32,Sheet3!$A:$A,0)),"")</f>
        <v>6,150|11,150</v>
      </c>
      <c r="Q32" t="str">
        <f>IFERROR(VLOOKUP(P32,Sheet4!A:B,2,0),"")</f>
        <v/>
      </c>
    </row>
    <row r="33" spans="1:17" ht="16.5" customHeight="1">
      <c r="A33" s="4" t="s">
        <v>40</v>
      </c>
      <c r="B33">
        <f t="shared" si="0"/>
        <v>211</v>
      </c>
      <c r="C33">
        <f t="shared" si="1"/>
        <v>2</v>
      </c>
      <c r="D33">
        <v>12</v>
      </c>
      <c r="E33" s="8">
        <v>0</v>
      </c>
      <c r="F33" s="12" t="s">
        <v>41</v>
      </c>
      <c r="G33" s="8">
        <v>0</v>
      </c>
      <c r="H33" s="12" t="s">
        <v>41</v>
      </c>
      <c r="I33" s="8">
        <v>0</v>
      </c>
      <c r="J33" s="9" t="str">
        <f>IFERROR(INDEX(Sheet3!E:E,MATCH($B33,Sheet3!$A:$A,0)),"")</f>
        <v>45,4,5,1,1</v>
      </c>
      <c r="K33" s="9" t="str">
        <f>IFERROR(INDEX(Sheet3!F:F,MATCH($B33,Sheet3!$A:$A,0)),"")</f>
        <v>3,2</v>
      </c>
      <c r="L33" s="9" t="str">
        <f>IFERROR(INDEX(Sheet3!G:G,MATCH($B33,Sheet3!$A:$A,0)),"")</f>
        <v>6,100|11,100</v>
      </c>
      <c r="M33" s="9" t="str">
        <f>IFERROR(INDEX(Sheet3!H:H,MATCH($B33,Sheet3!$A:$A,0)),"")</f>
        <v>45,4,5,1,1</v>
      </c>
      <c r="N33" s="9" t="str">
        <f>IFERROR(INDEX(Sheet3!I:I,MATCH($B33,Sheet3!$A:$A,0)),"")</f>
        <v>3,2</v>
      </c>
      <c r="O33" s="9" t="str">
        <f>IFERROR(INDEX(Sheet3!J:J,MATCH($B33,Sheet3!$A:$A,0)),"")</f>
        <v>6,150|11,150</v>
      </c>
      <c r="Q33" t="str">
        <f>IFERROR(VLOOKUP(P33,Sheet4!A:B,2,0),"")</f>
        <v/>
      </c>
    </row>
    <row r="34" spans="1:17" ht="16.5" customHeight="1">
      <c r="A34" s="4" t="s">
        <v>40</v>
      </c>
      <c r="B34">
        <f t="shared" si="0"/>
        <v>212</v>
      </c>
      <c r="C34">
        <f t="shared" si="1"/>
        <v>2</v>
      </c>
      <c r="D34">
        <v>13</v>
      </c>
      <c r="E34" s="12" t="s">
        <v>42</v>
      </c>
      <c r="F34" s="8">
        <v>0</v>
      </c>
      <c r="G34" s="12" t="s">
        <v>41</v>
      </c>
      <c r="H34" s="10">
        <v>0</v>
      </c>
      <c r="I34" s="12" t="s">
        <v>43</v>
      </c>
      <c r="J34" s="9" t="str">
        <f>IFERROR(INDEX(Sheet3!E:E,MATCH($B34,Sheet3!$A:$A,0)),"")</f>
        <v>45,4,5,1,1</v>
      </c>
      <c r="K34" s="9" t="str">
        <f>IFERROR(INDEX(Sheet3!F:F,MATCH($B34,Sheet3!$A:$A,0)),"")</f>
        <v>3,2</v>
      </c>
      <c r="L34" s="9" t="str">
        <f>IFERROR(INDEX(Sheet3!G:G,MATCH($B34,Sheet3!$A:$A,0)),"")</f>
        <v>6,100|11,100</v>
      </c>
      <c r="M34" s="9" t="str">
        <f>IFERROR(INDEX(Sheet3!H:H,MATCH($B34,Sheet3!$A:$A,0)),"")</f>
        <v>45,4,5,1,1</v>
      </c>
      <c r="N34" s="9" t="str">
        <f>IFERROR(INDEX(Sheet3!I:I,MATCH($B34,Sheet3!$A:$A,0)),"")</f>
        <v>3,2</v>
      </c>
      <c r="O34" s="9" t="str">
        <f>IFERROR(INDEX(Sheet3!J:J,MATCH($B34,Sheet3!$A:$A,0)),"")</f>
        <v>6,150|11,150</v>
      </c>
      <c r="Q34" t="str">
        <f>IFERROR(VLOOKUP(P34,Sheet4!A:B,2,0),"")</f>
        <v/>
      </c>
    </row>
    <row r="35" spans="1:17" ht="16.5" customHeight="1">
      <c r="A35" s="4" t="s">
        <v>40</v>
      </c>
      <c r="B35">
        <f t="shared" si="0"/>
        <v>213</v>
      </c>
      <c r="C35">
        <f t="shared" si="1"/>
        <v>2</v>
      </c>
      <c r="D35">
        <v>14</v>
      </c>
      <c r="E35" s="8">
        <v>0</v>
      </c>
      <c r="F35" s="12" t="s">
        <v>42</v>
      </c>
      <c r="G35" s="8">
        <v>0</v>
      </c>
      <c r="H35" s="12" t="s">
        <v>43</v>
      </c>
      <c r="I35" s="8">
        <v>0</v>
      </c>
      <c r="J35" s="9" t="str">
        <f>IFERROR(INDEX(Sheet3!E:E,MATCH($B35,Sheet3!$A:$A,0)),"")</f>
        <v>45,4,5,1,1</v>
      </c>
      <c r="K35" s="9" t="str">
        <f>IFERROR(INDEX(Sheet3!F:F,MATCH($B35,Sheet3!$A:$A,0)),"")</f>
        <v>3,2</v>
      </c>
      <c r="L35" s="9" t="str">
        <f>IFERROR(INDEX(Sheet3!G:G,MATCH($B35,Sheet3!$A:$A,0)),"")</f>
        <v>6,100|11,100</v>
      </c>
      <c r="M35" s="9" t="str">
        <f>IFERROR(INDEX(Sheet3!H:H,MATCH($B35,Sheet3!$A:$A,0)),"")</f>
        <v>45,4,5,1,1</v>
      </c>
      <c r="N35" s="9" t="str">
        <f>IFERROR(INDEX(Sheet3!I:I,MATCH($B35,Sheet3!$A:$A,0)),"")</f>
        <v>3,2</v>
      </c>
      <c r="O35" s="9" t="str">
        <f>IFERROR(INDEX(Sheet3!J:J,MATCH($B35,Sheet3!$A:$A,0)),"")</f>
        <v>6,150|11,150</v>
      </c>
      <c r="Q35" t="str">
        <f>IFERROR(VLOOKUP(P35,Sheet4!A:B,2,0),"")</f>
        <v/>
      </c>
    </row>
    <row r="36" spans="1:17" ht="16.5" customHeight="1">
      <c r="A36" s="4" t="s">
        <v>40</v>
      </c>
      <c r="B36">
        <f t="shared" si="0"/>
        <v>214</v>
      </c>
      <c r="C36">
        <f t="shared" si="1"/>
        <v>2</v>
      </c>
      <c r="D36">
        <v>15</v>
      </c>
      <c r="E36" s="8">
        <v>0</v>
      </c>
      <c r="F36" s="8">
        <v>0</v>
      </c>
      <c r="G36" s="12" t="s">
        <v>46</v>
      </c>
      <c r="H36" s="10">
        <v>0</v>
      </c>
      <c r="I36" s="8">
        <v>0</v>
      </c>
      <c r="J36" s="9" t="str">
        <f>IFERROR(INDEX(Sheet3!E:E,MATCH($B36,Sheet3!$A:$A,0)),"")</f>
        <v>45,4,5,1,1</v>
      </c>
      <c r="K36" s="9" t="str">
        <f>IFERROR(INDEX(Sheet3!F:F,MATCH($B36,Sheet3!$A:$A,0)),"")</f>
        <v>3,2</v>
      </c>
      <c r="L36" s="9" t="str">
        <f>IFERROR(INDEX(Sheet3!G:G,MATCH($B36,Sheet3!$A:$A,0)),"")</f>
        <v>6,100|11,100</v>
      </c>
      <c r="M36" s="9" t="str">
        <f>IFERROR(INDEX(Sheet3!H:H,MATCH($B36,Sheet3!$A:$A,0)),"")</f>
        <v>45,4,5,1,1</v>
      </c>
      <c r="N36" s="9" t="str">
        <f>IFERROR(INDEX(Sheet3!I:I,MATCH($B36,Sheet3!$A:$A,0)),"")</f>
        <v>3,2</v>
      </c>
      <c r="O36" s="9" t="str">
        <f>IFERROR(INDEX(Sheet3!J:J,MATCH($B36,Sheet3!$A:$A,0)),"")</f>
        <v>6,150|11,150</v>
      </c>
      <c r="P36">
        <v>93002</v>
      </c>
      <c r="Q36" t="str">
        <f>IFERROR(VLOOKUP(P36,Sheet4!A:B,2,0),"")</f>
        <v>1110010,8|1120005,21|1120001,110000</v>
      </c>
    </row>
    <row r="37" spans="1:17">
      <c r="J37" s="9" t="str">
        <f>IFERROR(INDEX(Sheet3!E:E,MATCH($B37,Sheet3!$A:$A,0)),"")</f>
        <v/>
      </c>
      <c r="K37" s="9" t="str">
        <f>IFERROR(INDEX(Sheet3!F:F,MATCH($B37,Sheet3!$A:$A,0)),"")</f>
        <v/>
      </c>
      <c r="L37" s="9" t="str">
        <f>IFERROR(INDEX(Sheet3!G:G,MATCH($B37,Sheet3!$A:$A,0)),"")</f>
        <v/>
      </c>
      <c r="M37" s="9" t="str">
        <f>IFERROR(INDEX(Sheet3!H:H,MATCH($B37,Sheet3!$A:$A,0)),"")</f>
        <v/>
      </c>
      <c r="N37" s="9" t="str">
        <f>IFERROR(INDEX(Sheet3!I:I,MATCH($B37,Sheet3!$A:$A,0)),"")</f>
        <v/>
      </c>
      <c r="O37" s="9" t="str">
        <f>IFERROR(INDEX(Sheet3!J:J,MATCH($B37,Sheet3!$A:$A,0)),"")</f>
        <v/>
      </c>
      <c r="Q37" t="str">
        <f>IFERROR(VLOOKUP(P37,Sheet4!A:B,2,0),"")</f>
        <v/>
      </c>
    </row>
    <row r="38" spans="1:17" ht="16.5" customHeight="1">
      <c r="A38" s="4" t="s">
        <v>40</v>
      </c>
      <c r="B38">
        <f t="shared" ref="B38:B52" si="2">B22+100</f>
        <v>300</v>
      </c>
      <c r="C38">
        <f t="shared" ref="C38:C52" si="3">C22+1</f>
        <v>3</v>
      </c>
      <c r="D38">
        <v>1</v>
      </c>
      <c r="E38" s="8">
        <v>0</v>
      </c>
      <c r="F38" s="8">
        <v>0</v>
      </c>
      <c r="G38" s="8">
        <v>-1</v>
      </c>
      <c r="H38" s="10">
        <v>0</v>
      </c>
      <c r="I38" s="8">
        <v>0</v>
      </c>
      <c r="J38" s="9" t="str">
        <f>IFERROR(INDEX(Sheet3!E:E,MATCH($B38,Sheet3!$A:$A,0)),"")</f>
        <v>46,4,5,1,1</v>
      </c>
      <c r="K38" s="9" t="str">
        <f>IFERROR(INDEX(Sheet3!F:F,MATCH($B38,Sheet3!$A:$A,0)),"")</f>
        <v>2,3</v>
      </c>
      <c r="L38" s="9" t="str">
        <f>IFERROR(INDEX(Sheet3!G:G,MATCH($B38,Sheet3!$A:$A,0)),"")</f>
        <v>6,0|11,0</v>
      </c>
      <c r="M38" s="9" t="str">
        <f>IFERROR(INDEX(Sheet3!H:H,MATCH($B38,Sheet3!$A:$A,0)),"")</f>
        <v>46,4,5,1,1</v>
      </c>
      <c r="N38" s="9" t="str">
        <f>IFERROR(INDEX(Sheet3!I:I,MATCH($B38,Sheet3!$A:$A,0)),"")</f>
        <v>2,3</v>
      </c>
      <c r="O38" s="9" t="str">
        <f>IFERROR(INDEX(Sheet3!J:J,MATCH($B38,Sheet3!$A:$A,0)),"")</f>
        <v>6,0|11,0</v>
      </c>
      <c r="Q38" t="str">
        <f>IFERROR(VLOOKUP(P38,Sheet4!A:B,2,0),"")</f>
        <v/>
      </c>
    </row>
    <row r="39" spans="1:17" ht="16.5" customHeight="1">
      <c r="A39" s="4" t="s">
        <v>40</v>
      </c>
      <c r="B39">
        <f t="shared" si="2"/>
        <v>301</v>
      </c>
      <c r="C39">
        <f t="shared" si="3"/>
        <v>3</v>
      </c>
      <c r="D39">
        <v>2</v>
      </c>
      <c r="E39" s="8">
        <v>0</v>
      </c>
      <c r="F39" s="12" t="s">
        <v>41</v>
      </c>
      <c r="G39" s="8">
        <v>0</v>
      </c>
      <c r="H39" s="12" t="s">
        <v>41</v>
      </c>
      <c r="I39" s="8">
        <v>0</v>
      </c>
      <c r="J39" s="9" t="str">
        <f>IFERROR(INDEX(Sheet3!E:E,MATCH($B39,Sheet3!$A:$A,0)),"")</f>
        <v>46,4,5,1,1</v>
      </c>
      <c r="K39" s="9" t="str">
        <f>IFERROR(INDEX(Sheet3!F:F,MATCH($B39,Sheet3!$A:$A,0)),"")</f>
        <v>2,3</v>
      </c>
      <c r="L39" s="9" t="str">
        <f>IFERROR(INDEX(Sheet3!G:G,MATCH($B39,Sheet3!$A:$A,0)),"")</f>
        <v>6,50|11,50</v>
      </c>
      <c r="M39" s="9" t="str">
        <f>IFERROR(INDEX(Sheet3!H:H,MATCH($B39,Sheet3!$A:$A,0)),"")</f>
        <v>46,4,5,1,1</v>
      </c>
      <c r="N39" s="9" t="str">
        <f>IFERROR(INDEX(Sheet3!I:I,MATCH($B39,Sheet3!$A:$A,0)),"")</f>
        <v>2,3</v>
      </c>
      <c r="O39" s="9" t="str">
        <f>IFERROR(INDEX(Sheet3!J:J,MATCH($B39,Sheet3!$A:$A,0)),"")</f>
        <v>6,0|11,0</v>
      </c>
      <c r="Q39" t="str">
        <f>IFERROR(VLOOKUP(P39,Sheet4!A:B,2,0),"")</f>
        <v/>
      </c>
    </row>
    <row r="40" spans="1:17" ht="16.5" customHeight="1">
      <c r="A40" s="4" t="s">
        <v>40</v>
      </c>
      <c r="B40">
        <f t="shared" si="2"/>
        <v>302</v>
      </c>
      <c r="C40">
        <f t="shared" si="3"/>
        <v>3</v>
      </c>
      <c r="D40">
        <v>3</v>
      </c>
      <c r="E40" s="12" t="s">
        <v>41</v>
      </c>
      <c r="F40" s="8">
        <v>0</v>
      </c>
      <c r="G40" s="12" t="s">
        <v>42</v>
      </c>
      <c r="H40" s="10">
        <v>0</v>
      </c>
      <c r="I40" s="12" t="s">
        <v>43</v>
      </c>
      <c r="J40" s="9" t="str">
        <f>IFERROR(INDEX(Sheet3!E:E,MATCH($B40,Sheet3!$A:$A,0)),"")</f>
        <v>46,4,5,1,1</v>
      </c>
      <c r="K40" s="9" t="str">
        <f>IFERROR(INDEX(Sheet3!F:F,MATCH($B40,Sheet3!$A:$A,0)),"")</f>
        <v>2,3</v>
      </c>
      <c r="L40" s="9" t="str">
        <f>IFERROR(INDEX(Sheet3!G:G,MATCH($B40,Sheet3!$A:$A,0)),"")</f>
        <v>6,50|11,50</v>
      </c>
      <c r="M40" s="9" t="str">
        <f>IFERROR(INDEX(Sheet3!H:H,MATCH($B40,Sheet3!$A:$A,0)),"")</f>
        <v>46,4,5,1,1</v>
      </c>
      <c r="N40" s="9" t="str">
        <f>IFERROR(INDEX(Sheet3!I:I,MATCH($B40,Sheet3!$A:$A,0)),"")</f>
        <v>2,3</v>
      </c>
      <c r="O40" s="9" t="str">
        <f>IFERROR(INDEX(Sheet3!J:J,MATCH($B40,Sheet3!$A:$A,0)),"")</f>
        <v>6,0|11,0</v>
      </c>
      <c r="Q40" t="str">
        <f>IFERROR(VLOOKUP(P40,Sheet4!A:B,2,0),"")</f>
        <v/>
      </c>
    </row>
    <row r="41" spans="1:17" ht="16.5" customHeight="1">
      <c r="A41" s="4" t="s">
        <v>40</v>
      </c>
      <c r="B41">
        <f t="shared" si="2"/>
        <v>303</v>
      </c>
      <c r="C41">
        <f t="shared" si="3"/>
        <v>3</v>
      </c>
      <c r="D41">
        <v>4</v>
      </c>
      <c r="E41" s="8">
        <v>0</v>
      </c>
      <c r="F41" s="12" t="s">
        <v>43</v>
      </c>
      <c r="G41" s="8">
        <v>0</v>
      </c>
      <c r="H41" s="12" t="s">
        <v>42</v>
      </c>
      <c r="I41" s="8">
        <v>0</v>
      </c>
      <c r="J41" s="9" t="str">
        <f>IFERROR(INDEX(Sheet3!E:E,MATCH($B41,Sheet3!$A:$A,0)),"")</f>
        <v>46,4,5,1,1</v>
      </c>
      <c r="K41" s="9" t="str">
        <f>IFERROR(INDEX(Sheet3!F:F,MATCH($B41,Sheet3!$A:$A,0)),"")</f>
        <v>2,3</v>
      </c>
      <c r="L41" s="9" t="str">
        <f>IFERROR(INDEX(Sheet3!G:G,MATCH($B41,Sheet3!$A:$A,0)),"")</f>
        <v>6,50|11,50</v>
      </c>
      <c r="M41" s="9" t="str">
        <f>IFERROR(INDEX(Sheet3!H:H,MATCH($B41,Sheet3!$A:$A,0)),"")</f>
        <v>46,4,5,1,1</v>
      </c>
      <c r="N41" s="9" t="str">
        <f>IFERROR(INDEX(Sheet3!I:I,MATCH($B41,Sheet3!$A:$A,0)),"")</f>
        <v>2,3</v>
      </c>
      <c r="O41" s="9" t="str">
        <f>IFERROR(INDEX(Sheet3!J:J,MATCH($B41,Sheet3!$A:$A,0)),"")</f>
        <v>6,0|11,0</v>
      </c>
      <c r="Q41" t="str">
        <f>IFERROR(VLOOKUP(P41,Sheet4!A:B,2,0),"")</f>
        <v/>
      </c>
    </row>
    <row r="42" spans="1:17" ht="16.5" customHeight="1">
      <c r="A42" s="4" t="s">
        <v>40</v>
      </c>
      <c r="B42">
        <f t="shared" si="2"/>
        <v>304</v>
      </c>
      <c r="C42">
        <f t="shared" si="3"/>
        <v>3</v>
      </c>
      <c r="D42">
        <v>5</v>
      </c>
      <c r="E42" s="8">
        <v>0</v>
      </c>
      <c r="F42" s="8">
        <v>0</v>
      </c>
      <c r="G42" s="12" t="s">
        <v>44</v>
      </c>
      <c r="H42" s="10">
        <v>0</v>
      </c>
      <c r="I42" s="8">
        <v>0</v>
      </c>
      <c r="J42" s="9" t="str">
        <f>IFERROR(INDEX(Sheet3!E:E,MATCH($B42,Sheet3!$A:$A,0)),"")</f>
        <v>46,4,5,1,1</v>
      </c>
      <c r="K42" s="9" t="str">
        <f>IFERROR(INDEX(Sheet3!F:F,MATCH($B42,Sheet3!$A:$A,0)),"")</f>
        <v>2,3</v>
      </c>
      <c r="L42" s="9" t="str">
        <f>IFERROR(INDEX(Sheet3!G:G,MATCH($B42,Sheet3!$A:$A,0)),"")</f>
        <v>6,100|11,100</v>
      </c>
      <c r="M42" s="9" t="str">
        <f>IFERROR(INDEX(Sheet3!H:H,MATCH($B42,Sheet3!$A:$A,0)),"")</f>
        <v>46,4,5,1,1</v>
      </c>
      <c r="N42" s="9" t="str">
        <f>IFERROR(INDEX(Sheet3!I:I,MATCH($B42,Sheet3!$A:$A,0)),"")</f>
        <v>2,3</v>
      </c>
      <c r="O42" s="9" t="str">
        <f>IFERROR(INDEX(Sheet3!J:J,MATCH($B42,Sheet3!$A:$A,0)),"")</f>
        <v>6,0|11,0</v>
      </c>
      <c r="P42">
        <v>91003</v>
      </c>
      <c r="Q42" t="str">
        <f>IFERROR(VLOOKUP(P42,Sheet4!A:B,2,0),"")</f>
        <v>1120017,2|1120005,12|1120001,40000</v>
      </c>
    </row>
    <row r="43" spans="1:17" ht="16.5" customHeight="1">
      <c r="A43" s="4" t="s">
        <v>40</v>
      </c>
      <c r="B43">
        <f t="shared" si="2"/>
        <v>305</v>
      </c>
      <c r="C43">
        <f t="shared" si="3"/>
        <v>3</v>
      </c>
      <c r="D43">
        <v>6</v>
      </c>
      <c r="E43" s="8">
        <v>0</v>
      </c>
      <c r="F43" s="12" t="s">
        <v>41</v>
      </c>
      <c r="G43" s="8">
        <v>0</v>
      </c>
      <c r="H43" s="12" t="s">
        <v>41</v>
      </c>
      <c r="I43" s="8">
        <v>0</v>
      </c>
      <c r="J43" s="9" t="str">
        <f>IFERROR(INDEX(Sheet3!E:E,MATCH($B43,Sheet3!$A:$A,0)),"")</f>
        <v>47,4,5,1,1</v>
      </c>
      <c r="K43" s="9" t="str">
        <f>IFERROR(INDEX(Sheet3!F:F,MATCH($B43,Sheet3!$A:$A,0)),"")</f>
        <v>2,3</v>
      </c>
      <c r="L43" s="9" t="str">
        <f>IFERROR(INDEX(Sheet3!G:G,MATCH($B43,Sheet3!$A:$A,0)),"")</f>
        <v>6,100|11,100</v>
      </c>
      <c r="M43" s="9" t="str">
        <f>IFERROR(INDEX(Sheet3!H:H,MATCH($B43,Sheet3!$A:$A,0)),"")</f>
        <v>47,4,5,1,1</v>
      </c>
      <c r="N43" s="9" t="str">
        <f>IFERROR(INDEX(Sheet3!I:I,MATCH($B43,Sheet3!$A:$A,0)),"")</f>
        <v>2,3</v>
      </c>
      <c r="O43" s="9" t="str">
        <f>IFERROR(INDEX(Sheet3!J:J,MATCH($B43,Sheet3!$A:$A,0)),"")</f>
        <v>6,100|11,100</v>
      </c>
      <c r="Q43" t="str">
        <f>IFERROR(VLOOKUP(P43,Sheet4!A:B,2,0),"")</f>
        <v/>
      </c>
    </row>
    <row r="44" spans="1:17" ht="16.5" customHeight="1">
      <c r="A44" s="4" t="s">
        <v>40</v>
      </c>
      <c r="B44">
        <f t="shared" si="2"/>
        <v>306</v>
      </c>
      <c r="C44">
        <f t="shared" si="3"/>
        <v>3</v>
      </c>
      <c r="D44">
        <v>7</v>
      </c>
      <c r="E44" s="12" t="s">
        <v>41</v>
      </c>
      <c r="F44" s="8">
        <v>0</v>
      </c>
      <c r="G44" s="12" t="s">
        <v>41</v>
      </c>
      <c r="H44" s="10">
        <v>0</v>
      </c>
      <c r="I44" s="12" t="s">
        <v>43</v>
      </c>
      <c r="J44" s="9" t="str">
        <f>IFERROR(INDEX(Sheet3!E:E,MATCH($B44,Sheet3!$A:$A,0)),"")</f>
        <v>47,4,5,1,1</v>
      </c>
      <c r="K44" s="9" t="str">
        <f>IFERROR(INDEX(Sheet3!F:F,MATCH($B44,Sheet3!$A:$A,0)),"")</f>
        <v>2,3</v>
      </c>
      <c r="L44" s="9" t="str">
        <f>IFERROR(INDEX(Sheet3!G:G,MATCH($B44,Sheet3!$A:$A,0)),"")</f>
        <v>6,100|11,100</v>
      </c>
      <c r="M44" s="9" t="str">
        <f>IFERROR(INDEX(Sheet3!H:H,MATCH($B44,Sheet3!$A:$A,0)),"")</f>
        <v>47,4,5,1,1</v>
      </c>
      <c r="N44" s="9" t="str">
        <f>IFERROR(INDEX(Sheet3!I:I,MATCH($B44,Sheet3!$A:$A,0)),"")</f>
        <v>2,3</v>
      </c>
      <c r="O44" s="9" t="str">
        <f>IFERROR(INDEX(Sheet3!J:J,MATCH($B44,Sheet3!$A:$A,0)),"")</f>
        <v>6,100|11,100</v>
      </c>
      <c r="Q44" t="str">
        <f>IFERROR(VLOOKUP(P44,Sheet4!A:B,2,0),"")</f>
        <v/>
      </c>
    </row>
    <row r="45" spans="1:17" ht="16.5" customHeight="1">
      <c r="A45" s="4" t="s">
        <v>40</v>
      </c>
      <c r="B45">
        <f t="shared" si="2"/>
        <v>307</v>
      </c>
      <c r="C45">
        <f t="shared" si="3"/>
        <v>3</v>
      </c>
      <c r="D45">
        <v>8</v>
      </c>
      <c r="E45" s="8">
        <v>0</v>
      </c>
      <c r="F45" s="12" t="s">
        <v>42</v>
      </c>
      <c r="G45" s="8">
        <v>0</v>
      </c>
      <c r="H45" s="12" t="s">
        <v>41</v>
      </c>
      <c r="I45" s="8">
        <v>0</v>
      </c>
      <c r="J45" s="9" t="str">
        <f>IFERROR(INDEX(Sheet3!E:E,MATCH($B45,Sheet3!$A:$A,0)),"")</f>
        <v>47,4,5,1,1</v>
      </c>
      <c r="K45" s="9" t="str">
        <f>IFERROR(INDEX(Sheet3!F:F,MATCH($B45,Sheet3!$A:$A,0)),"")</f>
        <v>2,3</v>
      </c>
      <c r="L45" s="9" t="str">
        <f>IFERROR(INDEX(Sheet3!G:G,MATCH($B45,Sheet3!$A:$A,0)),"")</f>
        <v>6,200|11,200</v>
      </c>
      <c r="M45" s="9" t="str">
        <f>IFERROR(INDEX(Sheet3!H:H,MATCH($B45,Sheet3!$A:$A,0)),"")</f>
        <v>47,4,5,1,1</v>
      </c>
      <c r="N45" s="9" t="str">
        <f>IFERROR(INDEX(Sheet3!I:I,MATCH($B45,Sheet3!$A:$A,0)),"")</f>
        <v>2,3</v>
      </c>
      <c r="O45" s="9" t="str">
        <f>IFERROR(INDEX(Sheet3!J:J,MATCH($B45,Sheet3!$A:$A,0)),"")</f>
        <v>6,100|11,100</v>
      </c>
      <c r="Q45" t="str">
        <f>IFERROR(VLOOKUP(P45,Sheet4!A:B,2,0),"")</f>
        <v/>
      </c>
    </row>
    <row r="46" spans="1:17" ht="16.5" customHeight="1">
      <c r="A46" s="4" t="s">
        <v>40</v>
      </c>
      <c r="B46">
        <f t="shared" si="2"/>
        <v>308</v>
      </c>
      <c r="C46">
        <f t="shared" si="3"/>
        <v>3</v>
      </c>
      <c r="D46">
        <v>9</v>
      </c>
      <c r="E46" s="8">
        <v>0</v>
      </c>
      <c r="F46" s="8">
        <v>0</v>
      </c>
      <c r="G46" s="12" t="s">
        <v>44</v>
      </c>
      <c r="H46" s="10">
        <v>0</v>
      </c>
      <c r="I46" s="8">
        <v>0</v>
      </c>
      <c r="J46" s="9" t="str">
        <f>IFERROR(INDEX(Sheet3!E:E,MATCH($B46,Sheet3!$A:$A,0)),"")</f>
        <v>47,4,5,1,1</v>
      </c>
      <c r="K46" s="9" t="str">
        <f>IFERROR(INDEX(Sheet3!F:F,MATCH($B46,Sheet3!$A:$A,0)),"")</f>
        <v>2,3</v>
      </c>
      <c r="L46" s="9" t="str">
        <f>IFERROR(INDEX(Sheet3!G:G,MATCH($B46,Sheet3!$A:$A,0)),"")</f>
        <v>6,200|11,200</v>
      </c>
      <c r="M46" s="9" t="str">
        <f>IFERROR(INDEX(Sheet3!H:H,MATCH($B46,Sheet3!$A:$A,0)),"")</f>
        <v>47,4,5,1,1</v>
      </c>
      <c r="N46" s="9" t="str">
        <f>IFERROR(INDEX(Sheet3!I:I,MATCH($B46,Sheet3!$A:$A,0)),"")</f>
        <v>2,3</v>
      </c>
      <c r="O46" s="9" t="str">
        <f>IFERROR(INDEX(Sheet3!J:J,MATCH($B46,Sheet3!$A:$A,0)),"")</f>
        <v>6,100|11,100</v>
      </c>
      <c r="P46">
        <v>92003</v>
      </c>
      <c r="Q46" t="str">
        <f>IFERROR(VLOOKUP(P46,Sheet4!A:B,2,0),"")</f>
        <v>1110010,5|1120005,17|1120001,80000</v>
      </c>
    </row>
    <row r="47" spans="1:17" ht="16.5" customHeight="1">
      <c r="A47" s="4" t="s">
        <v>40</v>
      </c>
      <c r="B47">
        <f t="shared" si="2"/>
        <v>309</v>
      </c>
      <c r="C47">
        <f t="shared" si="3"/>
        <v>3</v>
      </c>
      <c r="D47">
        <v>10</v>
      </c>
      <c r="E47" s="8">
        <v>0</v>
      </c>
      <c r="F47" s="12" t="s">
        <v>41</v>
      </c>
      <c r="G47" s="8">
        <v>0</v>
      </c>
      <c r="H47" s="12" t="s">
        <v>41</v>
      </c>
      <c r="I47" s="8">
        <v>0</v>
      </c>
      <c r="J47" s="9" t="str">
        <f>IFERROR(INDEX(Sheet3!E:E,MATCH($B47,Sheet3!$A:$A,0)),"")</f>
        <v>47,4,5,1,1</v>
      </c>
      <c r="K47" s="9" t="str">
        <f>IFERROR(INDEX(Sheet3!F:F,MATCH($B47,Sheet3!$A:$A,0)),"")</f>
        <v>2,3</v>
      </c>
      <c r="L47" s="9" t="str">
        <f>IFERROR(INDEX(Sheet3!G:G,MATCH($B47,Sheet3!$A:$A,0)),"")</f>
        <v>6,200|11,200</v>
      </c>
      <c r="M47" s="9" t="str">
        <f>IFERROR(INDEX(Sheet3!H:H,MATCH($B47,Sheet3!$A:$A,0)),"")</f>
        <v>47,4,5,1,1</v>
      </c>
      <c r="N47" s="9" t="str">
        <f>IFERROR(INDEX(Sheet3!I:I,MATCH($B47,Sheet3!$A:$A,0)),"")</f>
        <v>2,3</v>
      </c>
      <c r="O47" s="9" t="str">
        <f>IFERROR(INDEX(Sheet3!J:J,MATCH($B47,Sheet3!$A:$A,0)),"")</f>
        <v>6,150|11,150</v>
      </c>
      <c r="Q47" t="str">
        <f>IFERROR(VLOOKUP(P47,Sheet4!A:B,2,0),"")</f>
        <v/>
      </c>
    </row>
    <row r="48" spans="1:17" ht="16.5" customHeight="1">
      <c r="A48" s="4" t="s">
        <v>40</v>
      </c>
      <c r="B48">
        <f t="shared" si="2"/>
        <v>310</v>
      </c>
      <c r="C48">
        <f t="shared" si="3"/>
        <v>3</v>
      </c>
      <c r="D48">
        <v>11</v>
      </c>
      <c r="E48" s="13" t="s">
        <v>45</v>
      </c>
      <c r="F48" s="8">
        <v>0</v>
      </c>
      <c r="G48" s="12" t="s">
        <v>42</v>
      </c>
      <c r="H48" s="10">
        <v>0</v>
      </c>
      <c r="I48" s="12" t="s">
        <v>43</v>
      </c>
      <c r="J48" s="9" t="str">
        <f>IFERROR(INDEX(Sheet3!E:E,MATCH($B48,Sheet3!$A:$A,0)),"")</f>
        <v>48,4,5,1,1</v>
      </c>
      <c r="K48" s="9" t="str">
        <f>IFERROR(INDEX(Sheet3!F:F,MATCH($B48,Sheet3!$A:$A,0)),"")</f>
        <v>2,3</v>
      </c>
      <c r="L48" s="9" t="str">
        <f>IFERROR(INDEX(Sheet3!G:G,MATCH($B48,Sheet3!$A:$A,0)),"")</f>
        <v>6,250|11,250</v>
      </c>
      <c r="M48" s="9" t="str">
        <f>IFERROR(INDEX(Sheet3!H:H,MATCH($B48,Sheet3!$A:$A,0)),"")</f>
        <v>48,4,5,1,1</v>
      </c>
      <c r="N48" s="9" t="str">
        <f>IFERROR(INDEX(Sheet3!I:I,MATCH($B48,Sheet3!$A:$A,0)),"")</f>
        <v>2,3</v>
      </c>
      <c r="O48" s="9" t="str">
        <f>IFERROR(INDEX(Sheet3!J:J,MATCH($B48,Sheet3!$A:$A,0)),"")</f>
        <v>6,150|11,150</v>
      </c>
      <c r="Q48" t="str">
        <f>IFERROR(VLOOKUP(P48,Sheet4!A:B,2,0),"")</f>
        <v/>
      </c>
    </row>
    <row r="49" spans="1:17" ht="16.5" customHeight="1">
      <c r="A49" s="4" t="s">
        <v>40</v>
      </c>
      <c r="B49">
        <f t="shared" si="2"/>
        <v>311</v>
      </c>
      <c r="C49">
        <f t="shared" si="3"/>
        <v>3</v>
      </c>
      <c r="D49">
        <v>12</v>
      </c>
      <c r="E49" s="8">
        <v>0</v>
      </c>
      <c r="F49" s="12" t="s">
        <v>41</v>
      </c>
      <c r="G49" s="8">
        <v>0</v>
      </c>
      <c r="H49" s="12" t="s">
        <v>41</v>
      </c>
      <c r="I49" s="8">
        <v>0</v>
      </c>
      <c r="J49" s="9" t="str">
        <f>IFERROR(INDEX(Sheet3!E:E,MATCH($B49,Sheet3!$A:$A,0)),"")</f>
        <v>48,4,5,1,1</v>
      </c>
      <c r="K49" s="9" t="str">
        <f>IFERROR(INDEX(Sheet3!F:F,MATCH($B49,Sheet3!$A:$A,0)),"")</f>
        <v>2,3</v>
      </c>
      <c r="L49" s="9" t="str">
        <f>IFERROR(INDEX(Sheet3!G:G,MATCH($B49,Sheet3!$A:$A,0)),"")</f>
        <v>6,250|11,250</v>
      </c>
      <c r="M49" s="9" t="str">
        <f>IFERROR(INDEX(Sheet3!H:H,MATCH($B49,Sheet3!$A:$A,0)),"")</f>
        <v>48,4,5,1,1</v>
      </c>
      <c r="N49" s="9" t="str">
        <f>IFERROR(INDEX(Sheet3!I:I,MATCH($B49,Sheet3!$A:$A,0)),"")</f>
        <v>2,3</v>
      </c>
      <c r="O49" s="9" t="str">
        <f>IFERROR(INDEX(Sheet3!J:J,MATCH($B49,Sheet3!$A:$A,0)),"")</f>
        <v>6,150|11,150</v>
      </c>
      <c r="Q49" t="str">
        <f>IFERROR(VLOOKUP(P49,Sheet4!A:B,2,0),"")</f>
        <v/>
      </c>
    </row>
    <row r="50" spans="1:17" ht="16.5" customHeight="1">
      <c r="A50" s="4" t="s">
        <v>40</v>
      </c>
      <c r="B50">
        <f t="shared" si="2"/>
        <v>312</v>
      </c>
      <c r="C50">
        <f t="shared" si="3"/>
        <v>3</v>
      </c>
      <c r="D50">
        <v>13</v>
      </c>
      <c r="E50" s="12" t="s">
        <v>42</v>
      </c>
      <c r="F50" s="8">
        <v>0</v>
      </c>
      <c r="G50" s="12" t="s">
        <v>41</v>
      </c>
      <c r="H50" s="10">
        <v>0</v>
      </c>
      <c r="I50" s="12" t="s">
        <v>43</v>
      </c>
      <c r="J50" s="9" t="str">
        <f>IFERROR(INDEX(Sheet3!E:E,MATCH($B50,Sheet3!$A:$A,0)),"")</f>
        <v>48,4,5,1,1</v>
      </c>
      <c r="K50" s="9" t="str">
        <f>IFERROR(INDEX(Sheet3!F:F,MATCH($B50,Sheet3!$A:$A,0)),"")</f>
        <v>2,3</v>
      </c>
      <c r="L50" s="9" t="str">
        <f>IFERROR(INDEX(Sheet3!G:G,MATCH($B50,Sheet3!$A:$A,0)),"")</f>
        <v>6,250|11,250</v>
      </c>
      <c r="M50" s="9" t="str">
        <f>IFERROR(INDEX(Sheet3!H:H,MATCH($B50,Sheet3!$A:$A,0)),"")</f>
        <v>48,4,5,1,1</v>
      </c>
      <c r="N50" s="9" t="str">
        <f>IFERROR(INDEX(Sheet3!I:I,MATCH($B50,Sheet3!$A:$A,0)),"")</f>
        <v>2,3</v>
      </c>
      <c r="O50" s="9" t="str">
        <f>IFERROR(INDEX(Sheet3!J:J,MATCH($B50,Sheet3!$A:$A,0)),"")</f>
        <v>6,150|11,150</v>
      </c>
      <c r="Q50" t="str">
        <f>IFERROR(VLOOKUP(P50,Sheet4!A:B,2,0),"")</f>
        <v/>
      </c>
    </row>
    <row r="51" spans="1:17" ht="16.5" customHeight="1">
      <c r="A51" s="4" t="s">
        <v>40</v>
      </c>
      <c r="B51">
        <f t="shared" si="2"/>
        <v>313</v>
      </c>
      <c r="C51">
        <f t="shared" si="3"/>
        <v>3</v>
      </c>
      <c r="D51">
        <v>14</v>
      </c>
      <c r="E51" s="8">
        <v>0</v>
      </c>
      <c r="F51" s="12" t="s">
        <v>42</v>
      </c>
      <c r="G51" s="8">
        <v>0</v>
      </c>
      <c r="H51" s="12" t="s">
        <v>43</v>
      </c>
      <c r="I51" s="8">
        <v>0</v>
      </c>
      <c r="J51" s="9" t="str">
        <f>IFERROR(INDEX(Sheet3!E:E,MATCH($B51,Sheet3!$A:$A,0)),"")</f>
        <v>48,4,5,1,1</v>
      </c>
      <c r="K51" s="9" t="str">
        <f>IFERROR(INDEX(Sheet3!F:F,MATCH($B51,Sheet3!$A:$A,0)),"")</f>
        <v>2,3</v>
      </c>
      <c r="L51" s="9" t="str">
        <f>IFERROR(INDEX(Sheet3!G:G,MATCH($B51,Sheet3!$A:$A,0)),"")</f>
        <v>6,300|11,300</v>
      </c>
      <c r="M51" s="9" t="str">
        <f>IFERROR(INDEX(Sheet3!H:H,MATCH($B51,Sheet3!$A:$A,0)),"")</f>
        <v>48,4,5,1,1</v>
      </c>
      <c r="N51" s="9" t="str">
        <f>IFERROR(INDEX(Sheet3!I:I,MATCH($B51,Sheet3!$A:$A,0)),"")</f>
        <v>2,3</v>
      </c>
      <c r="O51" s="9" t="str">
        <f>IFERROR(INDEX(Sheet3!J:J,MATCH($B51,Sheet3!$A:$A,0)),"")</f>
        <v>6,150|11,150</v>
      </c>
      <c r="Q51" t="str">
        <f>IFERROR(VLOOKUP(P51,Sheet4!A:B,2,0),"")</f>
        <v/>
      </c>
    </row>
    <row r="52" spans="1:17" ht="16.5" customHeight="1">
      <c r="A52" s="4" t="s">
        <v>40</v>
      </c>
      <c r="B52">
        <f t="shared" si="2"/>
        <v>314</v>
      </c>
      <c r="C52">
        <f t="shared" si="3"/>
        <v>3</v>
      </c>
      <c r="D52">
        <v>15</v>
      </c>
      <c r="E52" s="8">
        <v>0</v>
      </c>
      <c r="F52" s="8">
        <v>0</v>
      </c>
      <c r="G52" s="12" t="s">
        <v>46</v>
      </c>
      <c r="H52" s="10">
        <v>0</v>
      </c>
      <c r="I52" s="8">
        <v>0</v>
      </c>
      <c r="J52" s="9" t="str">
        <f>IFERROR(INDEX(Sheet3!E:E,MATCH($B52,Sheet3!$A:$A,0)),"")</f>
        <v>48,4,5,1,1</v>
      </c>
      <c r="K52" s="9" t="str">
        <f>IFERROR(INDEX(Sheet3!F:F,MATCH($B52,Sheet3!$A:$A,0)),"")</f>
        <v>2,3</v>
      </c>
      <c r="L52" s="9" t="str">
        <f>IFERROR(INDEX(Sheet3!G:G,MATCH($B52,Sheet3!$A:$A,0)),"")</f>
        <v>6,300|11,300</v>
      </c>
      <c r="M52" s="9" t="str">
        <f>IFERROR(INDEX(Sheet3!H:H,MATCH($B52,Sheet3!$A:$A,0)),"")</f>
        <v>48,4,5,1,1</v>
      </c>
      <c r="N52" s="9" t="str">
        <f>IFERROR(INDEX(Sheet3!I:I,MATCH($B52,Sheet3!$A:$A,0)),"")</f>
        <v>2,3</v>
      </c>
      <c r="O52" s="9" t="str">
        <f>IFERROR(INDEX(Sheet3!J:J,MATCH($B52,Sheet3!$A:$A,0)),"")</f>
        <v>6,150|11,150</v>
      </c>
      <c r="P52">
        <v>93003</v>
      </c>
      <c r="Q52" t="str">
        <f>IFERROR(VLOOKUP(P52,Sheet4!A:B,2,0),"")</f>
        <v>1110010,8|1120005,22|1120001,120000</v>
      </c>
    </row>
    <row r="53" spans="1:17">
      <c r="J53" s="9" t="str">
        <f>IFERROR(INDEX(Sheet3!E:E,MATCH($B53,Sheet3!$A:$A,0)),"")</f>
        <v/>
      </c>
      <c r="K53" s="9" t="str">
        <f>IFERROR(INDEX(Sheet3!F:F,MATCH($B53,Sheet3!$A:$A,0)),"")</f>
        <v/>
      </c>
      <c r="L53" s="9" t="str">
        <f>IFERROR(INDEX(Sheet3!G:G,MATCH($B53,Sheet3!$A:$A,0)),"")</f>
        <v/>
      </c>
      <c r="M53" s="9" t="str">
        <f>IFERROR(INDEX(Sheet3!H:H,MATCH($B53,Sheet3!$A:$A,0)),"")</f>
        <v/>
      </c>
      <c r="N53" s="9" t="str">
        <f>IFERROR(INDEX(Sheet3!I:I,MATCH($B53,Sheet3!$A:$A,0)),"")</f>
        <v/>
      </c>
      <c r="O53" s="9" t="str">
        <f>IFERROR(INDEX(Sheet3!J:J,MATCH($B53,Sheet3!$A:$A,0)),"")</f>
        <v/>
      </c>
      <c r="Q53" t="str">
        <f>IFERROR(VLOOKUP(P53,Sheet4!A:B,2,0),"")</f>
        <v/>
      </c>
    </row>
    <row r="54" spans="1:17" ht="16.5" customHeight="1">
      <c r="A54" s="4" t="s">
        <v>40</v>
      </c>
      <c r="B54">
        <f t="shared" ref="B54:B68" si="4">B38+100</f>
        <v>400</v>
      </c>
      <c r="C54">
        <f t="shared" ref="C54:C68" si="5">C38+1</f>
        <v>4</v>
      </c>
      <c r="D54">
        <v>1</v>
      </c>
      <c r="E54" s="8">
        <v>0</v>
      </c>
      <c r="F54" s="8">
        <v>0</v>
      </c>
      <c r="G54" s="8">
        <v>-1</v>
      </c>
      <c r="H54" s="10">
        <v>0</v>
      </c>
      <c r="I54" s="8">
        <v>0</v>
      </c>
      <c r="J54" s="9" t="str">
        <f>IFERROR(INDEX(Sheet3!E:E,MATCH($B54,Sheet3!$A:$A,0)),"")</f>
        <v>49,4,7,2,1</v>
      </c>
      <c r="K54" s="9" t="str">
        <f>IFERROR(INDEX(Sheet3!F:F,MATCH($B54,Sheet3!$A:$A,0)),"")</f>
        <v>3,3</v>
      </c>
      <c r="L54" s="9" t="str">
        <f>IFERROR(INDEX(Sheet3!G:G,MATCH($B54,Sheet3!$A:$A,0)),"")</f>
        <v>6,0|11,0</v>
      </c>
      <c r="M54" s="9" t="str">
        <f>IFERROR(INDEX(Sheet3!H:H,MATCH($B54,Sheet3!$A:$A,0)),"")</f>
        <v>49,4,7,2,1</v>
      </c>
      <c r="N54" s="9" t="str">
        <f>IFERROR(INDEX(Sheet3!I:I,MATCH($B54,Sheet3!$A:$A,0)),"")</f>
        <v>3,3</v>
      </c>
      <c r="O54" s="9" t="str">
        <f>IFERROR(INDEX(Sheet3!J:J,MATCH($B54,Sheet3!$A:$A,0)),"")</f>
        <v>6,0|11,0</v>
      </c>
      <c r="Q54" t="str">
        <f>IFERROR(VLOOKUP(P54,Sheet4!A:B,2,0),"")</f>
        <v/>
      </c>
    </row>
    <row r="55" spans="1:17" ht="16.5" customHeight="1">
      <c r="A55" s="4" t="s">
        <v>40</v>
      </c>
      <c r="B55">
        <f t="shared" si="4"/>
        <v>401</v>
      </c>
      <c r="C55">
        <f t="shared" si="5"/>
        <v>4</v>
      </c>
      <c r="D55">
        <v>2</v>
      </c>
      <c r="E55" s="8">
        <v>0</v>
      </c>
      <c r="F55" s="12" t="s">
        <v>41</v>
      </c>
      <c r="G55" s="8">
        <v>0</v>
      </c>
      <c r="H55" s="12" t="s">
        <v>41</v>
      </c>
      <c r="I55" s="8">
        <v>0</v>
      </c>
      <c r="J55" s="9" t="str">
        <f>IFERROR(INDEX(Sheet3!E:E,MATCH($B55,Sheet3!$A:$A,0)),"")</f>
        <v>49,4,7,2,1</v>
      </c>
      <c r="K55" s="9" t="str">
        <f>IFERROR(INDEX(Sheet3!F:F,MATCH($B55,Sheet3!$A:$A,0)),"")</f>
        <v>3,3</v>
      </c>
      <c r="L55" s="9" t="str">
        <f>IFERROR(INDEX(Sheet3!G:G,MATCH($B55,Sheet3!$A:$A,0)),"")</f>
        <v>6,50|11,50</v>
      </c>
      <c r="M55" s="9" t="str">
        <f>IFERROR(INDEX(Sheet3!H:H,MATCH($B55,Sheet3!$A:$A,0)),"")</f>
        <v>49,4,7,2,1</v>
      </c>
      <c r="N55" s="9" t="str">
        <f>IFERROR(INDEX(Sheet3!I:I,MATCH($B55,Sheet3!$A:$A,0)),"")</f>
        <v>3,3</v>
      </c>
      <c r="O55" s="9" t="str">
        <f>IFERROR(INDEX(Sheet3!J:J,MATCH($B55,Sheet3!$A:$A,0)),"")</f>
        <v>6,0|11,0</v>
      </c>
      <c r="Q55" t="str">
        <f>IFERROR(VLOOKUP(P55,Sheet4!A:B,2,0),"")</f>
        <v/>
      </c>
    </row>
    <row r="56" spans="1:17" ht="16.5" customHeight="1">
      <c r="A56" s="4" t="s">
        <v>40</v>
      </c>
      <c r="B56">
        <f t="shared" si="4"/>
        <v>402</v>
      </c>
      <c r="C56">
        <f t="shared" si="5"/>
        <v>4</v>
      </c>
      <c r="D56">
        <v>3</v>
      </c>
      <c r="E56" s="12" t="s">
        <v>41</v>
      </c>
      <c r="F56" s="8">
        <v>0</v>
      </c>
      <c r="G56" s="12" t="s">
        <v>42</v>
      </c>
      <c r="H56" s="10">
        <v>0</v>
      </c>
      <c r="I56" s="12" t="s">
        <v>43</v>
      </c>
      <c r="J56" s="9" t="str">
        <f>IFERROR(INDEX(Sheet3!E:E,MATCH($B56,Sheet3!$A:$A,0)),"")</f>
        <v>49,4,7,2,1</v>
      </c>
      <c r="K56" s="9" t="str">
        <f>IFERROR(INDEX(Sheet3!F:F,MATCH($B56,Sheet3!$A:$A,0)),"")</f>
        <v>3,3</v>
      </c>
      <c r="L56" s="9" t="str">
        <f>IFERROR(INDEX(Sheet3!G:G,MATCH($B56,Sheet3!$A:$A,0)),"")</f>
        <v>6,50|11,50</v>
      </c>
      <c r="M56" s="9" t="str">
        <f>IFERROR(INDEX(Sheet3!H:H,MATCH($B56,Sheet3!$A:$A,0)),"")</f>
        <v>49,4,7,2,1</v>
      </c>
      <c r="N56" s="9" t="str">
        <f>IFERROR(INDEX(Sheet3!I:I,MATCH($B56,Sheet3!$A:$A,0)),"")</f>
        <v>3,3</v>
      </c>
      <c r="O56" s="9" t="str">
        <f>IFERROR(INDEX(Sheet3!J:J,MATCH($B56,Sheet3!$A:$A,0)),"")</f>
        <v>6,0|11,0</v>
      </c>
      <c r="Q56" t="str">
        <f>IFERROR(VLOOKUP(P56,Sheet4!A:B,2,0),"")</f>
        <v/>
      </c>
    </row>
    <row r="57" spans="1:17" ht="16.5" customHeight="1">
      <c r="A57" s="4" t="s">
        <v>40</v>
      </c>
      <c r="B57">
        <f t="shared" si="4"/>
        <v>403</v>
      </c>
      <c r="C57">
        <f t="shared" si="5"/>
        <v>4</v>
      </c>
      <c r="D57">
        <v>4</v>
      </c>
      <c r="E57" s="8">
        <v>0</v>
      </c>
      <c r="F57" s="12" t="s">
        <v>43</v>
      </c>
      <c r="G57" s="8">
        <v>0</v>
      </c>
      <c r="H57" s="12" t="s">
        <v>42</v>
      </c>
      <c r="I57" s="8">
        <v>0</v>
      </c>
      <c r="J57" s="9" t="str">
        <f>IFERROR(INDEX(Sheet3!E:E,MATCH($B57,Sheet3!$A:$A,0)),"")</f>
        <v>49,4,7,2,1</v>
      </c>
      <c r="K57" s="9" t="str">
        <f>IFERROR(INDEX(Sheet3!F:F,MATCH($B57,Sheet3!$A:$A,0)),"")</f>
        <v>3,3</v>
      </c>
      <c r="L57" s="9" t="str">
        <f>IFERROR(INDEX(Sheet3!G:G,MATCH($B57,Sheet3!$A:$A,0)),"")</f>
        <v>6,50|11,50</v>
      </c>
      <c r="M57" s="9" t="str">
        <f>IFERROR(INDEX(Sheet3!H:H,MATCH($B57,Sheet3!$A:$A,0)),"")</f>
        <v>49,4,7,2,1</v>
      </c>
      <c r="N57" s="9" t="str">
        <f>IFERROR(INDEX(Sheet3!I:I,MATCH($B57,Sheet3!$A:$A,0)),"")</f>
        <v>3,3</v>
      </c>
      <c r="O57" s="9" t="str">
        <f>IFERROR(INDEX(Sheet3!J:J,MATCH($B57,Sheet3!$A:$A,0)),"")</f>
        <v>6,0|11,0</v>
      </c>
      <c r="Q57" t="str">
        <f>IFERROR(VLOOKUP(P57,Sheet4!A:B,2,0),"")</f>
        <v/>
      </c>
    </row>
    <row r="58" spans="1:17" ht="16.5" customHeight="1">
      <c r="A58" s="4" t="s">
        <v>40</v>
      </c>
      <c r="B58">
        <f t="shared" si="4"/>
        <v>404</v>
      </c>
      <c r="C58">
        <f t="shared" si="5"/>
        <v>4</v>
      </c>
      <c r="D58">
        <v>5</v>
      </c>
      <c r="E58" s="8">
        <v>0</v>
      </c>
      <c r="F58" s="8">
        <v>0</v>
      </c>
      <c r="G58" s="12" t="s">
        <v>44</v>
      </c>
      <c r="H58" s="10">
        <v>0</v>
      </c>
      <c r="I58" s="8">
        <v>0</v>
      </c>
      <c r="J58" s="9" t="str">
        <f>IFERROR(INDEX(Sheet3!E:E,MATCH($B58,Sheet3!$A:$A,0)),"")</f>
        <v>49,4,7,2,1</v>
      </c>
      <c r="K58" s="9" t="str">
        <f>IFERROR(INDEX(Sheet3!F:F,MATCH($B58,Sheet3!$A:$A,0)),"")</f>
        <v>3,3</v>
      </c>
      <c r="L58" s="9" t="str">
        <f>IFERROR(INDEX(Sheet3!G:G,MATCH($B58,Sheet3!$A:$A,0)),"")</f>
        <v>6,100|11,100</v>
      </c>
      <c r="M58" s="9" t="str">
        <f>IFERROR(INDEX(Sheet3!H:H,MATCH($B58,Sheet3!$A:$A,0)),"")</f>
        <v>49,4,7,2,1</v>
      </c>
      <c r="N58" s="9" t="str">
        <f>IFERROR(INDEX(Sheet3!I:I,MATCH($B58,Sheet3!$A:$A,0)),"")</f>
        <v>3,3</v>
      </c>
      <c r="O58" s="9" t="str">
        <f>IFERROR(INDEX(Sheet3!J:J,MATCH($B58,Sheet3!$A:$A,0)),"")</f>
        <v>6,0|11,0</v>
      </c>
      <c r="P58">
        <v>91004</v>
      </c>
      <c r="Q58" t="str">
        <f>IFERROR(VLOOKUP(P58,Sheet4!A:B,2,0),"")</f>
        <v>1120017,2|1120005,13|1120001,43330</v>
      </c>
    </row>
    <row r="59" spans="1:17" ht="16.5" customHeight="1">
      <c r="A59" s="4" t="s">
        <v>40</v>
      </c>
      <c r="B59">
        <f t="shared" si="4"/>
        <v>405</v>
      </c>
      <c r="C59">
        <f t="shared" si="5"/>
        <v>4</v>
      </c>
      <c r="D59">
        <v>6</v>
      </c>
      <c r="E59" s="8">
        <v>0</v>
      </c>
      <c r="F59" s="12" t="s">
        <v>41</v>
      </c>
      <c r="G59" s="8">
        <v>0</v>
      </c>
      <c r="H59" s="12" t="s">
        <v>41</v>
      </c>
      <c r="I59" s="8">
        <v>0</v>
      </c>
      <c r="J59" s="9" t="str">
        <f>IFERROR(INDEX(Sheet3!E:E,MATCH($B59,Sheet3!$A:$A,0)),"")</f>
        <v>51,5,7,2,1</v>
      </c>
      <c r="K59" s="9" t="str">
        <f>IFERROR(INDEX(Sheet3!F:F,MATCH($B59,Sheet3!$A:$A,0)),"")</f>
        <v>3,3</v>
      </c>
      <c r="L59" s="9" t="str">
        <f>IFERROR(INDEX(Sheet3!G:G,MATCH($B59,Sheet3!$A:$A,0)),"")</f>
        <v>6,100|11,100</v>
      </c>
      <c r="M59" s="9" t="str">
        <f>IFERROR(INDEX(Sheet3!H:H,MATCH($B59,Sheet3!$A:$A,0)),"")</f>
        <v>51,5,7,2,1</v>
      </c>
      <c r="N59" s="9" t="str">
        <f>IFERROR(INDEX(Sheet3!I:I,MATCH($B59,Sheet3!$A:$A,0)),"")</f>
        <v>3,3</v>
      </c>
      <c r="O59" s="9" t="str">
        <f>IFERROR(INDEX(Sheet3!J:J,MATCH($B59,Sheet3!$A:$A,0)),"")</f>
        <v>6,100|11,100</v>
      </c>
      <c r="Q59" t="str">
        <f>IFERROR(VLOOKUP(P59,Sheet4!A:B,2,0),"")</f>
        <v/>
      </c>
    </row>
    <row r="60" spans="1:17" ht="16.5" customHeight="1">
      <c r="A60" s="4" t="s">
        <v>40</v>
      </c>
      <c r="B60">
        <f t="shared" si="4"/>
        <v>406</v>
      </c>
      <c r="C60">
        <f t="shared" si="5"/>
        <v>4</v>
      </c>
      <c r="D60">
        <v>7</v>
      </c>
      <c r="E60" s="12" t="s">
        <v>41</v>
      </c>
      <c r="F60" s="8">
        <v>0</v>
      </c>
      <c r="G60" s="12" t="s">
        <v>41</v>
      </c>
      <c r="H60" s="10">
        <v>0</v>
      </c>
      <c r="I60" s="12" t="s">
        <v>43</v>
      </c>
      <c r="J60" s="9" t="str">
        <f>IFERROR(INDEX(Sheet3!E:E,MATCH($B60,Sheet3!$A:$A,0)),"")</f>
        <v>51,5,7,2,1</v>
      </c>
      <c r="K60" s="9" t="str">
        <f>IFERROR(INDEX(Sheet3!F:F,MATCH($B60,Sheet3!$A:$A,0)),"")</f>
        <v>3,3</v>
      </c>
      <c r="L60" s="9" t="str">
        <f>IFERROR(INDEX(Sheet3!G:G,MATCH($B60,Sheet3!$A:$A,0)),"")</f>
        <v>6,100|11,100</v>
      </c>
      <c r="M60" s="9" t="str">
        <f>IFERROR(INDEX(Sheet3!H:H,MATCH($B60,Sheet3!$A:$A,0)),"")</f>
        <v>51,5,7,2,1</v>
      </c>
      <c r="N60" s="9" t="str">
        <f>IFERROR(INDEX(Sheet3!I:I,MATCH($B60,Sheet3!$A:$A,0)),"")</f>
        <v>3,3</v>
      </c>
      <c r="O60" s="9" t="str">
        <f>IFERROR(INDEX(Sheet3!J:J,MATCH($B60,Sheet3!$A:$A,0)),"")</f>
        <v>6,100|11,100</v>
      </c>
      <c r="Q60" t="str">
        <f>IFERROR(VLOOKUP(P60,Sheet4!A:B,2,0),"")</f>
        <v/>
      </c>
    </row>
    <row r="61" spans="1:17" ht="16.5" customHeight="1">
      <c r="A61" s="4" t="s">
        <v>40</v>
      </c>
      <c r="B61">
        <f t="shared" si="4"/>
        <v>407</v>
      </c>
      <c r="C61">
        <f t="shared" si="5"/>
        <v>4</v>
      </c>
      <c r="D61">
        <v>8</v>
      </c>
      <c r="E61" s="8">
        <v>0</v>
      </c>
      <c r="F61" s="12" t="s">
        <v>42</v>
      </c>
      <c r="G61" s="8">
        <v>0</v>
      </c>
      <c r="H61" s="12" t="s">
        <v>41</v>
      </c>
      <c r="I61" s="8">
        <v>0</v>
      </c>
      <c r="J61" s="9" t="str">
        <f>IFERROR(INDEX(Sheet3!E:E,MATCH($B61,Sheet3!$A:$A,0)),"")</f>
        <v>51,5,7,2,1</v>
      </c>
      <c r="K61" s="9" t="str">
        <f>IFERROR(INDEX(Sheet3!F:F,MATCH($B61,Sheet3!$A:$A,0)),"")</f>
        <v>3,3</v>
      </c>
      <c r="L61" s="9" t="str">
        <f>IFERROR(INDEX(Sheet3!G:G,MATCH($B61,Sheet3!$A:$A,0)),"")</f>
        <v>6,200|11,200</v>
      </c>
      <c r="M61" s="9" t="str">
        <f>IFERROR(INDEX(Sheet3!H:H,MATCH($B61,Sheet3!$A:$A,0)),"")</f>
        <v>51,5,7,2,1</v>
      </c>
      <c r="N61" s="9" t="str">
        <f>IFERROR(INDEX(Sheet3!I:I,MATCH($B61,Sheet3!$A:$A,0)),"")</f>
        <v>3,3</v>
      </c>
      <c r="O61" s="9" t="str">
        <f>IFERROR(INDEX(Sheet3!J:J,MATCH($B61,Sheet3!$A:$A,0)),"")</f>
        <v>6,100|11,100</v>
      </c>
      <c r="Q61" t="str">
        <f>IFERROR(VLOOKUP(P61,Sheet4!A:B,2,0),"")</f>
        <v/>
      </c>
    </row>
    <row r="62" spans="1:17" ht="16.5" customHeight="1">
      <c r="A62" s="4" t="s">
        <v>40</v>
      </c>
      <c r="B62">
        <f t="shared" si="4"/>
        <v>408</v>
      </c>
      <c r="C62">
        <f t="shared" si="5"/>
        <v>4</v>
      </c>
      <c r="D62">
        <v>9</v>
      </c>
      <c r="E62" s="8">
        <v>0</v>
      </c>
      <c r="F62" s="8">
        <v>0</v>
      </c>
      <c r="G62" s="12" t="s">
        <v>44</v>
      </c>
      <c r="H62" s="10">
        <v>0</v>
      </c>
      <c r="I62" s="8">
        <v>0</v>
      </c>
      <c r="J62" s="9" t="str">
        <f>IFERROR(INDEX(Sheet3!E:E,MATCH($B62,Sheet3!$A:$A,0)),"")</f>
        <v>51,5,7,2,1</v>
      </c>
      <c r="K62" s="9" t="str">
        <f>IFERROR(INDEX(Sheet3!F:F,MATCH($B62,Sheet3!$A:$A,0)),"")</f>
        <v>3,3</v>
      </c>
      <c r="L62" s="9" t="str">
        <f>IFERROR(INDEX(Sheet3!G:G,MATCH($B62,Sheet3!$A:$A,0)),"")</f>
        <v>6,200|11,200</v>
      </c>
      <c r="M62" s="9" t="str">
        <f>IFERROR(INDEX(Sheet3!H:H,MATCH($B62,Sheet3!$A:$A,0)),"")</f>
        <v>51,5,7,2,1</v>
      </c>
      <c r="N62" s="9" t="str">
        <f>IFERROR(INDEX(Sheet3!I:I,MATCH($B62,Sheet3!$A:$A,0)),"")</f>
        <v>3,3</v>
      </c>
      <c r="O62" s="9" t="str">
        <f>IFERROR(INDEX(Sheet3!J:J,MATCH($B62,Sheet3!$A:$A,0)),"")</f>
        <v>6,100|11,100</v>
      </c>
      <c r="P62">
        <v>92004</v>
      </c>
      <c r="Q62" t="str">
        <f>IFERROR(VLOOKUP(P62,Sheet4!A:B,2,0),"")</f>
        <v>1110010,5|1120005,18|1120001,86660</v>
      </c>
    </row>
    <row r="63" spans="1:17" ht="16.5" customHeight="1">
      <c r="A63" s="4" t="s">
        <v>40</v>
      </c>
      <c r="B63">
        <f t="shared" si="4"/>
        <v>409</v>
      </c>
      <c r="C63">
        <f t="shared" si="5"/>
        <v>4</v>
      </c>
      <c r="D63">
        <v>10</v>
      </c>
      <c r="E63" s="8">
        <v>0</v>
      </c>
      <c r="F63" s="12" t="s">
        <v>41</v>
      </c>
      <c r="G63" s="8">
        <v>0</v>
      </c>
      <c r="H63" s="12" t="s">
        <v>41</v>
      </c>
      <c r="I63" s="8">
        <v>0</v>
      </c>
      <c r="J63" s="9" t="str">
        <f>IFERROR(INDEX(Sheet3!E:E,MATCH($B63,Sheet3!$A:$A,0)),"")</f>
        <v>51,5,7,2,1</v>
      </c>
      <c r="K63" s="9" t="str">
        <f>IFERROR(INDEX(Sheet3!F:F,MATCH($B63,Sheet3!$A:$A,0)),"")</f>
        <v>3,3</v>
      </c>
      <c r="L63" s="9" t="str">
        <f>IFERROR(INDEX(Sheet3!G:G,MATCH($B63,Sheet3!$A:$A,0)),"")</f>
        <v>6,200|11,200</v>
      </c>
      <c r="M63" s="9" t="str">
        <f>IFERROR(INDEX(Sheet3!H:H,MATCH($B63,Sheet3!$A:$A,0)),"")</f>
        <v>51,5,7,2,1</v>
      </c>
      <c r="N63" s="9" t="str">
        <f>IFERROR(INDEX(Sheet3!I:I,MATCH($B63,Sheet3!$A:$A,0)),"")</f>
        <v>3,3</v>
      </c>
      <c r="O63" s="9" t="str">
        <f>IFERROR(INDEX(Sheet3!J:J,MATCH($B63,Sheet3!$A:$A,0)),"")</f>
        <v>6,150|11,150</v>
      </c>
      <c r="Q63" t="str">
        <f>IFERROR(VLOOKUP(P63,Sheet4!A:B,2,0),"")</f>
        <v/>
      </c>
    </row>
    <row r="64" spans="1:17" ht="16.5" customHeight="1">
      <c r="A64" s="4" t="s">
        <v>40</v>
      </c>
      <c r="B64">
        <f t="shared" si="4"/>
        <v>410</v>
      </c>
      <c r="C64">
        <f t="shared" si="5"/>
        <v>4</v>
      </c>
      <c r="D64">
        <v>11</v>
      </c>
      <c r="E64" s="13" t="s">
        <v>45</v>
      </c>
      <c r="F64" s="8">
        <v>0</v>
      </c>
      <c r="G64" s="12" t="s">
        <v>42</v>
      </c>
      <c r="H64" s="10">
        <v>0</v>
      </c>
      <c r="I64" s="12" t="s">
        <v>43</v>
      </c>
      <c r="J64" s="9" t="str">
        <f>IFERROR(INDEX(Sheet3!E:E,MATCH($B64,Sheet3!$A:$A,0)),"")</f>
        <v>53,5,7,2,1</v>
      </c>
      <c r="K64" s="9" t="str">
        <f>IFERROR(INDEX(Sheet3!F:F,MATCH($B64,Sheet3!$A:$A,0)),"")</f>
        <v>3,3</v>
      </c>
      <c r="L64" s="9" t="str">
        <f>IFERROR(INDEX(Sheet3!G:G,MATCH($B64,Sheet3!$A:$A,0)),"")</f>
        <v>6,250|11,250</v>
      </c>
      <c r="M64" s="9" t="str">
        <f>IFERROR(INDEX(Sheet3!H:H,MATCH($B64,Sheet3!$A:$A,0)),"")</f>
        <v>53,5,7,2,1</v>
      </c>
      <c r="N64" s="9" t="str">
        <f>IFERROR(INDEX(Sheet3!I:I,MATCH($B64,Sheet3!$A:$A,0)),"")</f>
        <v>3,3</v>
      </c>
      <c r="O64" s="9" t="str">
        <f>IFERROR(INDEX(Sheet3!J:J,MATCH($B64,Sheet3!$A:$A,0)),"")</f>
        <v>6,150|11,150</v>
      </c>
      <c r="Q64" t="str">
        <f>IFERROR(VLOOKUP(P64,Sheet4!A:B,2,0),"")</f>
        <v/>
      </c>
    </row>
    <row r="65" spans="1:17" ht="16.5" customHeight="1">
      <c r="A65" s="4" t="s">
        <v>40</v>
      </c>
      <c r="B65">
        <f t="shared" si="4"/>
        <v>411</v>
      </c>
      <c r="C65">
        <f t="shared" si="5"/>
        <v>4</v>
      </c>
      <c r="D65">
        <v>12</v>
      </c>
      <c r="E65" s="8">
        <v>0</v>
      </c>
      <c r="F65" s="12" t="s">
        <v>41</v>
      </c>
      <c r="G65" s="8">
        <v>0</v>
      </c>
      <c r="H65" s="12" t="s">
        <v>41</v>
      </c>
      <c r="I65" s="8">
        <v>0</v>
      </c>
      <c r="J65" s="9" t="str">
        <f>IFERROR(INDEX(Sheet3!E:E,MATCH($B65,Sheet3!$A:$A,0)),"")</f>
        <v>53,5,7,2,1</v>
      </c>
      <c r="K65" s="9" t="str">
        <f>IFERROR(INDEX(Sheet3!F:F,MATCH($B65,Sheet3!$A:$A,0)),"")</f>
        <v>3,3</v>
      </c>
      <c r="L65" s="9" t="str">
        <f>IFERROR(INDEX(Sheet3!G:G,MATCH($B65,Sheet3!$A:$A,0)),"")</f>
        <v>6,250|11,250</v>
      </c>
      <c r="M65" s="9" t="str">
        <f>IFERROR(INDEX(Sheet3!H:H,MATCH($B65,Sheet3!$A:$A,0)),"")</f>
        <v>53,5,7,2,1</v>
      </c>
      <c r="N65" s="9" t="str">
        <f>IFERROR(INDEX(Sheet3!I:I,MATCH($B65,Sheet3!$A:$A,0)),"")</f>
        <v>3,3</v>
      </c>
      <c r="O65" s="9" t="str">
        <f>IFERROR(INDEX(Sheet3!J:J,MATCH($B65,Sheet3!$A:$A,0)),"")</f>
        <v>6,150|11,150</v>
      </c>
      <c r="Q65" t="str">
        <f>IFERROR(VLOOKUP(P65,Sheet4!A:B,2,0),"")</f>
        <v/>
      </c>
    </row>
    <row r="66" spans="1:17" ht="16.5" customHeight="1">
      <c r="A66" s="4" t="s">
        <v>40</v>
      </c>
      <c r="B66">
        <f t="shared" si="4"/>
        <v>412</v>
      </c>
      <c r="C66">
        <f t="shared" si="5"/>
        <v>4</v>
      </c>
      <c r="D66">
        <v>13</v>
      </c>
      <c r="E66" s="12" t="s">
        <v>42</v>
      </c>
      <c r="F66" s="8">
        <v>0</v>
      </c>
      <c r="G66" s="12" t="s">
        <v>41</v>
      </c>
      <c r="H66" s="10">
        <v>0</v>
      </c>
      <c r="I66" s="12" t="s">
        <v>43</v>
      </c>
      <c r="J66" s="9" t="str">
        <f>IFERROR(INDEX(Sheet3!E:E,MATCH($B66,Sheet3!$A:$A,0)),"")</f>
        <v>53,5,7,2,1</v>
      </c>
      <c r="K66" s="9" t="str">
        <f>IFERROR(INDEX(Sheet3!F:F,MATCH($B66,Sheet3!$A:$A,0)),"")</f>
        <v>3,3</v>
      </c>
      <c r="L66" s="9" t="str">
        <f>IFERROR(INDEX(Sheet3!G:G,MATCH($B66,Sheet3!$A:$A,0)),"")</f>
        <v>6,250|11,250</v>
      </c>
      <c r="M66" s="9" t="str">
        <f>IFERROR(INDEX(Sheet3!H:H,MATCH($B66,Sheet3!$A:$A,0)),"")</f>
        <v>53,5,7,2,1</v>
      </c>
      <c r="N66" s="9" t="str">
        <f>IFERROR(INDEX(Sheet3!I:I,MATCH($B66,Sheet3!$A:$A,0)),"")</f>
        <v>3,3</v>
      </c>
      <c r="O66" s="9" t="str">
        <f>IFERROR(INDEX(Sheet3!J:J,MATCH($B66,Sheet3!$A:$A,0)),"")</f>
        <v>6,150|11,150</v>
      </c>
      <c r="Q66" t="str">
        <f>IFERROR(VLOOKUP(P66,Sheet4!A:B,2,0),"")</f>
        <v/>
      </c>
    </row>
    <row r="67" spans="1:17" ht="16.5" customHeight="1">
      <c r="A67" s="4" t="s">
        <v>40</v>
      </c>
      <c r="B67">
        <f t="shared" si="4"/>
        <v>413</v>
      </c>
      <c r="C67">
        <f t="shared" si="5"/>
        <v>4</v>
      </c>
      <c r="D67">
        <v>14</v>
      </c>
      <c r="E67" s="8">
        <v>0</v>
      </c>
      <c r="F67" s="12" t="s">
        <v>42</v>
      </c>
      <c r="G67" s="8">
        <v>0</v>
      </c>
      <c r="H67" s="12" t="s">
        <v>43</v>
      </c>
      <c r="I67" s="8">
        <v>0</v>
      </c>
      <c r="J67" s="9" t="str">
        <f>IFERROR(INDEX(Sheet3!E:E,MATCH($B67,Sheet3!$A:$A,0)),"")</f>
        <v>53,5,7,2,1</v>
      </c>
      <c r="K67" s="9" t="str">
        <f>IFERROR(INDEX(Sheet3!F:F,MATCH($B67,Sheet3!$A:$A,0)),"")</f>
        <v>3,3</v>
      </c>
      <c r="L67" s="9" t="str">
        <f>IFERROR(INDEX(Sheet3!G:G,MATCH($B67,Sheet3!$A:$A,0)),"")</f>
        <v>6,300|11,300</v>
      </c>
      <c r="M67" s="9" t="str">
        <f>IFERROR(INDEX(Sheet3!H:H,MATCH($B67,Sheet3!$A:$A,0)),"")</f>
        <v>53,5,7,2,1</v>
      </c>
      <c r="N67" s="9" t="str">
        <f>IFERROR(INDEX(Sheet3!I:I,MATCH($B67,Sheet3!$A:$A,0)),"")</f>
        <v>3,3</v>
      </c>
      <c r="O67" s="9" t="str">
        <f>IFERROR(INDEX(Sheet3!J:J,MATCH($B67,Sheet3!$A:$A,0)),"")</f>
        <v>6,150|11,150</v>
      </c>
      <c r="Q67" t="str">
        <f>IFERROR(VLOOKUP(P67,Sheet4!A:B,2,0),"")</f>
        <v/>
      </c>
    </row>
    <row r="68" spans="1:17" ht="16.5" customHeight="1">
      <c r="A68" s="4" t="s">
        <v>40</v>
      </c>
      <c r="B68">
        <f t="shared" si="4"/>
        <v>414</v>
      </c>
      <c r="C68">
        <f t="shared" si="5"/>
        <v>4</v>
      </c>
      <c r="D68">
        <v>15</v>
      </c>
      <c r="E68" s="8">
        <v>0</v>
      </c>
      <c r="F68" s="8">
        <v>0</v>
      </c>
      <c r="G68" s="12" t="s">
        <v>46</v>
      </c>
      <c r="H68" s="10">
        <v>0</v>
      </c>
      <c r="I68" s="8">
        <v>0</v>
      </c>
      <c r="J68" s="9" t="str">
        <f>IFERROR(INDEX(Sheet3!E:E,MATCH($B68,Sheet3!$A:$A,0)),"")</f>
        <v>53,5,7,2,1</v>
      </c>
      <c r="K68" s="9" t="str">
        <f>IFERROR(INDEX(Sheet3!F:F,MATCH($B68,Sheet3!$A:$A,0)),"")</f>
        <v>3,3</v>
      </c>
      <c r="L68" s="9" t="str">
        <f>IFERROR(INDEX(Sheet3!G:G,MATCH($B68,Sheet3!$A:$A,0)),"")</f>
        <v>6,300|11,300</v>
      </c>
      <c r="M68" s="9" t="str">
        <f>IFERROR(INDEX(Sheet3!H:H,MATCH($B68,Sheet3!$A:$A,0)),"")</f>
        <v>53,5,7,2,1</v>
      </c>
      <c r="N68" s="9" t="str">
        <f>IFERROR(INDEX(Sheet3!I:I,MATCH($B68,Sheet3!$A:$A,0)),"")</f>
        <v>3,3</v>
      </c>
      <c r="O68" s="9" t="str">
        <f>IFERROR(INDEX(Sheet3!J:J,MATCH($B68,Sheet3!$A:$A,0)),"")</f>
        <v>6,150|11,150</v>
      </c>
      <c r="P68">
        <v>93004</v>
      </c>
      <c r="Q68" t="str">
        <f>IFERROR(VLOOKUP(P68,Sheet4!A:B,2,0),"")</f>
        <v>1110010,8|1120005,23|1120001,130000</v>
      </c>
    </row>
    <row r="69" spans="1:17">
      <c r="J69" s="9" t="str">
        <f>IFERROR(INDEX(Sheet3!E:E,MATCH($B69,Sheet3!$A:$A,0)),"")</f>
        <v/>
      </c>
      <c r="K69" s="9" t="str">
        <f>IFERROR(INDEX(Sheet3!F:F,MATCH($B69,Sheet3!$A:$A,0)),"")</f>
        <v/>
      </c>
      <c r="L69" s="9" t="str">
        <f>IFERROR(INDEX(Sheet3!G:G,MATCH($B69,Sheet3!$A:$A,0)),"")</f>
        <v/>
      </c>
      <c r="M69" s="9" t="str">
        <f>IFERROR(INDEX(Sheet3!H:H,MATCH($B69,Sheet3!$A:$A,0)),"")</f>
        <v/>
      </c>
      <c r="N69" s="9" t="str">
        <f>IFERROR(INDEX(Sheet3!I:I,MATCH($B69,Sheet3!$A:$A,0)),"")</f>
        <v/>
      </c>
      <c r="O69" s="9" t="str">
        <f>IFERROR(INDEX(Sheet3!J:J,MATCH($B69,Sheet3!$A:$A,0)),"")</f>
        <v/>
      </c>
      <c r="Q69" t="str">
        <f>IFERROR(VLOOKUP(P69,Sheet4!A:B,2,0),"")</f>
        <v/>
      </c>
    </row>
    <row r="70" spans="1:17" ht="16.5" customHeight="1">
      <c r="A70" s="4" t="s">
        <v>40</v>
      </c>
      <c r="B70">
        <f t="shared" ref="B70:B84" si="6">B54+100</f>
        <v>500</v>
      </c>
      <c r="C70">
        <f t="shared" ref="C70:C84" si="7">C54+1</f>
        <v>5</v>
      </c>
      <c r="D70">
        <v>1</v>
      </c>
      <c r="E70" s="8">
        <v>0</v>
      </c>
      <c r="F70" s="8">
        <v>0</v>
      </c>
      <c r="G70" s="8">
        <v>-1</v>
      </c>
      <c r="H70" s="10">
        <v>0</v>
      </c>
      <c r="I70" s="8">
        <v>0</v>
      </c>
      <c r="J70" s="9" t="str">
        <f>IFERROR(INDEX(Sheet3!E:E,MATCH($B70,Sheet3!$A:$A,0)),"")</f>
        <v>55,5,7,2,1</v>
      </c>
      <c r="K70" s="9" t="str">
        <f>IFERROR(INDEX(Sheet3!F:F,MATCH($B70,Sheet3!$A:$A,0)),"")</f>
        <v>6,3</v>
      </c>
      <c r="L70" s="9" t="str">
        <f>IFERROR(INDEX(Sheet3!G:G,MATCH($B70,Sheet3!$A:$A,0)),"")</f>
        <v>6,0|11,0</v>
      </c>
      <c r="M70" s="9" t="str">
        <f>IFERROR(INDEX(Sheet3!H:H,MATCH($B70,Sheet3!$A:$A,0)),"")</f>
        <v>55,5,7,2,1</v>
      </c>
      <c r="N70" s="9" t="str">
        <f>IFERROR(INDEX(Sheet3!I:I,MATCH($B70,Sheet3!$A:$A,0)),"")</f>
        <v>6,3</v>
      </c>
      <c r="O70" s="9" t="str">
        <f>IFERROR(INDEX(Sheet3!J:J,MATCH($B70,Sheet3!$A:$A,0)),"")</f>
        <v>6,0|11,0</v>
      </c>
      <c r="Q70" t="str">
        <f>IFERROR(VLOOKUP(P70,Sheet4!A:B,2,0),"")</f>
        <v/>
      </c>
    </row>
    <row r="71" spans="1:17" ht="16.5" customHeight="1">
      <c r="A71" s="4" t="s">
        <v>40</v>
      </c>
      <c r="B71">
        <f t="shared" si="6"/>
        <v>501</v>
      </c>
      <c r="C71">
        <f t="shared" si="7"/>
        <v>5</v>
      </c>
      <c r="D71">
        <v>2</v>
      </c>
      <c r="E71" s="8">
        <v>0</v>
      </c>
      <c r="F71" s="12" t="s">
        <v>41</v>
      </c>
      <c r="G71" s="8">
        <v>0</v>
      </c>
      <c r="H71" s="12" t="s">
        <v>41</v>
      </c>
      <c r="I71" s="8">
        <v>0</v>
      </c>
      <c r="J71" s="9" t="str">
        <f>IFERROR(INDEX(Sheet3!E:E,MATCH($B71,Sheet3!$A:$A,0)),"")</f>
        <v>55,5,7,2,1</v>
      </c>
      <c r="K71" s="9" t="str">
        <f>IFERROR(INDEX(Sheet3!F:F,MATCH($B71,Sheet3!$A:$A,0)),"")</f>
        <v>6,3</v>
      </c>
      <c r="L71" s="9" t="str">
        <f>IFERROR(INDEX(Sheet3!G:G,MATCH($B71,Sheet3!$A:$A,0)),"")</f>
        <v>6,50|11,50</v>
      </c>
      <c r="M71" s="9" t="str">
        <f>IFERROR(INDEX(Sheet3!H:H,MATCH($B71,Sheet3!$A:$A,0)),"")</f>
        <v>55,5,7,2,1</v>
      </c>
      <c r="N71" s="9" t="str">
        <f>IFERROR(INDEX(Sheet3!I:I,MATCH($B71,Sheet3!$A:$A,0)),"")</f>
        <v>6,3</v>
      </c>
      <c r="O71" s="9" t="str">
        <f>IFERROR(INDEX(Sheet3!J:J,MATCH($B71,Sheet3!$A:$A,0)),"")</f>
        <v>6,0|11,0</v>
      </c>
      <c r="Q71" t="str">
        <f>IFERROR(VLOOKUP(P71,Sheet4!A:B,2,0),"")</f>
        <v/>
      </c>
    </row>
    <row r="72" spans="1:17" ht="16.5" customHeight="1">
      <c r="A72" s="4" t="s">
        <v>40</v>
      </c>
      <c r="B72">
        <f t="shared" si="6"/>
        <v>502</v>
      </c>
      <c r="C72">
        <f t="shared" si="7"/>
        <v>5</v>
      </c>
      <c r="D72">
        <v>3</v>
      </c>
      <c r="E72" s="12" t="s">
        <v>41</v>
      </c>
      <c r="F72" s="8">
        <v>0</v>
      </c>
      <c r="G72" s="12" t="s">
        <v>42</v>
      </c>
      <c r="H72" s="10">
        <v>0</v>
      </c>
      <c r="I72" s="12" t="s">
        <v>43</v>
      </c>
      <c r="J72" s="9" t="str">
        <f>IFERROR(INDEX(Sheet3!E:E,MATCH($B72,Sheet3!$A:$A,0)),"")</f>
        <v>55,5,7,2,1</v>
      </c>
      <c r="K72" s="9" t="str">
        <f>IFERROR(INDEX(Sheet3!F:F,MATCH($B72,Sheet3!$A:$A,0)),"")</f>
        <v>6,3</v>
      </c>
      <c r="L72" s="9" t="str">
        <f>IFERROR(INDEX(Sheet3!G:G,MATCH($B72,Sheet3!$A:$A,0)),"")</f>
        <v>6,50|11,50</v>
      </c>
      <c r="M72" s="9" t="str">
        <f>IFERROR(INDEX(Sheet3!H:H,MATCH($B72,Sheet3!$A:$A,0)),"")</f>
        <v>55,5,7,2,1</v>
      </c>
      <c r="N72" s="9" t="str">
        <f>IFERROR(INDEX(Sheet3!I:I,MATCH($B72,Sheet3!$A:$A,0)),"")</f>
        <v>6,3</v>
      </c>
      <c r="O72" s="9" t="str">
        <f>IFERROR(INDEX(Sheet3!J:J,MATCH($B72,Sheet3!$A:$A,0)),"")</f>
        <v>6,0|11,0</v>
      </c>
      <c r="Q72" t="str">
        <f>IFERROR(VLOOKUP(P72,Sheet4!A:B,2,0),"")</f>
        <v/>
      </c>
    </row>
    <row r="73" spans="1:17" ht="16.5" customHeight="1">
      <c r="A73" s="4" t="s">
        <v>40</v>
      </c>
      <c r="B73">
        <f t="shared" si="6"/>
        <v>503</v>
      </c>
      <c r="C73">
        <f t="shared" si="7"/>
        <v>5</v>
      </c>
      <c r="D73">
        <v>4</v>
      </c>
      <c r="E73" s="8">
        <v>0</v>
      </c>
      <c r="F73" s="12" t="s">
        <v>43</v>
      </c>
      <c r="G73" s="8">
        <v>0</v>
      </c>
      <c r="H73" s="12" t="s">
        <v>42</v>
      </c>
      <c r="I73" s="8">
        <v>0</v>
      </c>
      <c r="J73" s="9" t="str">
        <f>IFERROR(INDEX(Sheet3!E:E,MATCH($B73,Sheet3!$A:$A,0)),"")</f>
        <v>55,5,7,2,1</v>
      </c>
      <c r="K73" s="9" t="str">
        <f>IFERROR(INDEX(Sheet3!F:F,MATCH($B73,Sheet3!$A:$A,0)),"")</f>
        <v>6,3</v>
      </c>
      <c r="L73" s="9" t="str">
        <f>IFERROR(INDEX(Sheet3!G:G,MATCH($B73,Sheet3!$A:$A,0)),"")</f>
        <v>6,50|11,50</v>
      </c>
      <c r="M73" s="9" t="str">
        <f>IFERROR(INDEX(Sheet3!H:H,MATCH($B73,Sheet3!$A:$A,0)),"")</f>
        <v>55,5,7,2,1</v>
      </c>
      <c r="N73" s="9" t="str">
        <f>IFERROR(INDEX(Sheet3!I:I,MATCH($B73,Sheet3!$A:$A,0)),"")</f>
        <v>6,3</v>
      </c>
      <c r="O73" s="9" t="str">
        <f>IFERROR(INDEX(Sheet3!J:J,MATCH($B73,Sheet3!$A:$A,0)),"")</f>
        <v>6,0|11,0</v>
      </c>
      <c r="Q73" t="str">
        <f>IFERROR(VLOOKUP(P73,Sheet4!A:B,2,0),"")</f>
        <v/>
      </c>
    </row>
    <row r="74" spans="1:17" ht="16.5" customHeight="1">
      <c r="A74" s="4" t="s">
        <v>40</v>
      </c>
      <c r="B74">
        <f t="shared" si="6"/>
        <v>504</v>
      </c>
      <c r="C74">
        <f t="shared" si="7"/>
        <v>5</v>
      </c>
      <c r="D74">
        <v>5</v>
      </c>
      <c r="E74" s="8">
        <v>0</v>
      </c>
      <c r="F74" s="8">
        <v>0</v>
      </c>
      <c r="G74" s="12" t="s">
        <v>44</v>
      </c>
      <c r="H74" s="10">
        <v>0</v>
      </c>
      <c r="I74" s="8">
        <v>0</v>
      </c>
      <c r="J74" s="9" t="str">
        <f>IFERROR(INDEX(Sheet3!E:E,MATCH($B74,Sheet3!$A:$A,0)),"")</f>
        <v>55,5,7,2,1</v>
      </c>
      <c r="K74" s="9" t="str">
        <f>IFERROR(INDEX(Sheet3!F:F,MATCH($B74,Sheet3!$A:$A,0)),"")</f>
        <v>6,3</v>
      </c>
      <c r="L74" s="9" t="str">
        <f>IFERROR(INDEX(Sheet3!G:G,MATCH($B74,Sheet3!$A:$A,0)),"")</f>
        <v>6,100|11,100</v>
      </c>
      <c r="M74" s="9" t="str">
        <f>IFERROR(INDEX(Sheet3!H:H,MATCH($B74,Sheet3!$A:$A,0)),"")</f>
        <v>55,5,7,2,1</v>
      </c>
      <c r="N74" s="9" t="str">
        <f>IFERROR(INDEX(Sheet3!I:I,MATCH($B74,Sheet3!$A:$A,0)),"")</f>
        <v>6,3</v>
      </c>
      <c r="O74" s="9" t="str">
        <f>IFERROR(INDEX(Sheet3!J:J,MATCH($B74,Sheet3!$A:$A,0)),"")</f>
        <v>6,0|11,0</v>
      </c>
      <c r="P74">
        <v>91005</v>
      </c>
      <c r="Q74" t="str">
        <f>IFERROR(VLOOKUP(P74,Sheet4!A:B,2,0),"")</f>
        <v>1120017,2|1120005,14|1120001,46660</v>
      </c>
    </row>
    <row r="75" spans="1:17" ht="16.5" customHeight="1">
      <c r="A75" s="4" t="s">
        <v>40</v>
      </c>
      <c r="B75">
        <f t="shared" si="6"/>
        <v>505</v>
      </c>
      <c r="C75">
        <f t="shared" si="7"/>
        <v>5</v>
      </c>
      <c r="D75">
        <v>6</v>
      </c>
      <c r="E75" s="8">
        <v>0</v>
      </c>
      <c r="F75" s="12" t="s">
        <v>41</v>
      </c>
      <c r="G75" s="8">
        <v>0</v>
      </c>
      <c r="H75" s="12" t="s">
        <v>41</v>
      </c>
      <c r="I75" s="8">
        <v>0</v>
      </c>
      <c r="J75" s="9" t="str">
        <f>IFERROR(INDEX(Sheet3!E:E,MATCH($B75,Sheet3!$A:$A,0)),"")</f>
        <v>56,5,7,2,1</v>
      </c>
      <c r="K75" s="9" t="str">
        <f>IFERROR(INDEX(Sheet3!F:F,MATCH($B75,Sheet3!$A:$A,0)),"")</f>
        <v>6,3</v>
      </c>
      <c r="L75" s="9" t="str">
        <f>IFERROR(INDEX(Sheet3!G:G,MATCH($B75,Sheet3!$A:$A,0)),"")</f>
        <v>6,100|11,100</v>
      </c>
      <c r="M75" s="9" t="str">
        <f>IFERROR(INDEX(Sheet3!H:H,MATCH($B75,Sheet3!$A:$A,0)),"")</f>
        <v>56,5,7,2,1</v>
      </c>
      <c r="N75" s="9" t="str">
        <f>IFERROR(INDEX(Sheet3!I:I,MATCH($B75,Sheet3!$A:$A,0)),"")</f>
        <v>6,3</v>
      </c>
      <c r="O75" s="9" t="str">
        <f>IFERROR(INDEX(Sheet3!J:J,MATCH($B75,Sheet3!$A:$A,0)),"")</f>
        <v>6,100|11,100</v>
      </c>
      <c r="Q75" t="str">
        <f>IFERROR(VLOOKUP(P75,Sheet4!A:B,2,0),"")</f>
        <v/>
      </c>
    </row>
    <row r="76" spans="1:17" ht="16.5" customHeight="1">
      <c r="A76" s="4" t="s">
        <v>40</v>
      </c>
      <c r="B76">
        <f t="shared" si="6"/>
        <v>506</v>
      </c>
      <c r="C76">
        <f t="shared" si="7"/>
        <v>5</v>
      </c>
      <c r="D76">
        <v>7</v>
      </c>
      <c r="E76" s="12" t="s">
        <v>41</v>
      </c>
      <c r="F76" s="8">
        <v>0</v>
      </c>
      <c r="G76" s="12" t="s">
        <v>41</v>
      </c>
      <c r="H76" s="10">
        <v>0</v>
      </c>
      <c r="I76" s="12" t="s">
        <v>43</v>
      </c>
      <c r="J76" s="9" t="str">
        <f>IFERROR(INDEX(Sheet3!E:E,MATCH($B76,Sheet3!$A:$A,0)),"")</f>
        <v>56,5,7,2,1</v>
      </c>
      <c r="K76" s="9" t="str">
        <f>IFERROR(INDEX(Sheet3!F:F,MATCH($B76,Sheet3!$A:$A,0)),"")</f>
        <v>6,3</v>
      </c>
      <c r="L76" s="9" t="str">
        <f>IFERROR(INDEX(Sheet3!G:G,MATCH($B76,Sheet3!$A:$A,0)),"")</f>
        <v>6,100|11,100</v>
      </c>
      <c r="M76" s="9" t="str">
        <f>IFERROR(INDEX(Sheet3!H:H,MATCH($B76,Sheet3!$A:$A,0)),"")</f>
        <v>56,5,7,2,1</v>
      </c>
      <c r="N76" s="9" t="str">
        <f>IFERROR(INDEX(Sheet3!I:I,MATCH($B76,Sheet3!$A:$A,0)),"")</f>
        <v>6,3</v>
      </c>
      <c r="O76" s="9" t="str">
        <f>IFERROR(INDEX(Sheet3!J:J,MATCH($B76,Sheet3!$A:$A,0)),"")</f>
        <v>6,100|11,100</v>
      </c>
      <c r="Q76" t="str">
        <f>IFERROR(VLOOKUP(P76,Sheet4!A:B,2,0),"")</f>
        <v/>
      </c>
    </row>
    <row r="77" spans="1:17" ht="16.5" customHeight="1">
      <c r="A77" s="4" t="s">
        <v>40</v>
      </c>
      <c r="B77">
        <f t="shared" si="6"/>
        <v>507</v>
      </c>
      <c r="C77">
        <f t="shared" si="7"/>
        <v>5</v>
      </c>
      <c r="D77">
        <v>8</v>
      </c>
      <c r="E77" s="8">
        <v>0</v>
      </c>
      <c r="F77" s="12" t="s">
        <v>42</v>
      </c>
      <c r="G77" s="8">
        <v>0</v>
      </c>
      <c r="H77" s="12" t="s">
        <v>41</v>
      </c>
      <c r="I77" s="8">
        <v>0</v>
      </c>
      <c r="J77" s="9" t="str">
        <f>IFERROR(INDEX(Sheet3!E:E,MATCH($B77,Sheet3!$A:$A,0)),"")</f>
        <v>56,5,7,2,1</v>
      </c>
      <c r="K77" s="9" t="str">
        <f>IFERROR(INDEX(Sheet3!F:F,MATCH($B77,Sheet3!$A:$A,0)),"")</f>
        <v>6,3</v>
      </c>
      <c r="L77" s="9" t="str">
        <f>IFERROR(INDEX(Sheet3!G:G,MATCH($B77,Sheet3!$A:$A,0)),"")</f>
        <v>6,200|11,200</v>
      </c>
      <c r="M77" s="9" t="str">
        <f>IFERROR(INDEX(Sheet3!H:H,MATCH($B77,Sheet3!$A:$A,0)),"")</f>
        <v>56,5,7,2,1</v>
      </c>
      <c r="N77" s="9" t="str">
        <f>IFERROR(INDEX(Sheet3!I:I,MATCH($B77,Sheet3!$A:$A,0)),"")</f>
        <v>6,3</v>
      </c>
      <c r="O77" s="9" t="str">
        <f>IFERROR(INDEX(Sheet3!J:J,MATCH($B77,Sheet3!$A:$A,0)),"")</f>
        <v>6,100|11,100</v>
      </c>
      <c r="Q77" t="str">
        <f>IFERROR(VLOOKUP(P77,Sheet4!A:B,2,0),"")</f>
        <v/>
      </c>
    </row>
    <row r="78" spans="1:17" ht="16.5" customHeight="1">
      <c r="A78" s="4" t="s">
        <v>40</v>
      </c>
      <c r="B78">
        <f t="shared" si="6"/>
        <v>508</v>
      </c>
      <c r="C78">
        <f t="shared" si="7"/>
        <v>5</v>
      </c>
      <c r="D78">
        <v>9</v>
      </c>
      <c r="E78" s="8">
        <v>0</v>
      </c>
      <c r="F78" s="8">
        <v>0</v>
      </c>
      <c r="G78" s="12" t="s">
        <v>44</v>
      </c>
      <c r="H78" s="10">
        <v>0</v>
      </c>
      <c r="I78" s="8">
        <v>0</v>
      </c>
      <c r="J78" s="9" t="str">
        <f>IFERROR(INDEX(Sheet3!E:E,MATCH($B78,Sheet3!$A:$A,0)),"")</f>
        <v>56,5,7,2,1</v>
      </c>
      <c r="K78" s="9" t="str">
        <f>IFERROR(INDEX(Sheet3!F:F,MATCH($B78,Sheet3!$A:$A,0)),"")</f>
        <v>6,3</v>
      </c>
      <c r="L78" s="9" t="str">
        <f>IFERROR(INDEX(Sheet3!G:G,MATCH($B78,Sheet3!$A:$A,0)),"")</f>
        <v>6,200|11,200</v>
      </c>
      <c r="M78" s="9" t="str">
        <f>IFERROR(INDEX(Sheet3!H:H,MATCH($B78,Sheet3!$A:$A,0)),"")</f>
        <v>56,5,7,2,1</v>
      </c>
      <c r="N78" s="9" t="str">
        <f>IFERROR(INDEX(Sheet3!I:I,MATCH($B78,Sheet3!$A:$A,0)),"")</f>
        <v>6,3</v>
      </c>
      <c r="O78" s="9" t="str">
        <f>IFERROR(INDEX(Sheet3!J:J,MATCH($B78,Sheet3!$A:$A,0)),"")</f>
        <v>6,100|11,100</v>
      </c>
      <c r="P78">
        <v>92005</v>
      </c>
      <c r="Q78" t="str">
        <f>IFERROR(VLOOKUP(P78,Sheet4!A:B,2,0),"")</f>
        <v>1110010,5|1120005,19|1120001,93330</v>
      </c>
    </row>
    <row r="79" spans="1:17" ht="16.5" customHeight="1">
      <c r="A79" s="4" t="s">
        <v>40</v>
      </c>
      <c r="B79">
        <f t="shared" si="6"/>
        <v>509</v>
      </c>
      <c r="C79">
        <f t="shared" si="7"/>
        <v>5</v>
      </c>
      <c r="D79">
        <v>10</v>
      </c>
      <c r="E79" s="8">
        <v>0</v>
      </c>
      <c r="F79" s="12" t="s">
        <v>41</v>
      </c>
      <c r="G79" s="8">
        <v>0</v>
      </c>
      <c r="H79" s="12" t="s">
        <v>41</v>
      </c>
      <c r="I79" s="8">
        <v>0</v>
      </c>
      <c r="J79" s="9" t="str">
        <f>IFERROR(INDEX(Sheet3!E:E,MATCH($B79,Sheet3!$A:$A,0)),"")</f>
        <v>56,5,7,2,1</v>
      </c>
      <c r="K79" s="9" t="str">
        <f>IFERROR(INDEX(Sheet3!F:F,MATCH($B79,Sheet3!$A:$A,0)),"")</f>
        <v>6,3</v>
      </c>
      <c r="L79" s="9" t="str">
        <f>IFERROR(INDEX(Sheet3!G:G,MATCH($B79,Sheet3!$A:$A,0)),"")</f>
        <v>6,200|11,200</v>
      </c>
      <c r="M79" s="9" t="str">
        <f>IFERROR(INDEX(Sheet3!H:H,MATCH($B79,Sheet3!$A:$A,0)),"")</f>
        <v>56,5,7,2,1</v>
      </c>
      <c r="N79" s="9" t="str">
        <f>IFERROR(INDEX(Sheet3!I:I,MATCH($B79,Sheet3!$A:$A,0)),"")</f>
        <v>6,3</v>
      </c>
      <c r="O79" s="9" t="str">
        <f>IFERROR(INDEX(Sheet3!J:J,MATCH($B79,Sheet3!$A:$A,0)),"")</f>
        <v>6,150|11,150</v>
      </c>
      <c r="Q79" t="str">
        <f>IFERROR(VLOOKUP(P79,Sheet4!A:B,2,0),"")</f>
        <v/>
      </c>
    </row>
    <row r="80" spans="1:17" ht="16.5" customHeight="1">
      <c r="A80" s="4" t="s">
        <v>40</v>
      </c>
      <c r="B80">
        <f t="shared" si="6"/>
        <v>510</v>
      </c>
      <c r="C80">
        <f t="shared" si="7"/>
        <v>5</v>
      </c>
      <c r="D80">
        <v>11</v>
      </c>
      <c r="E80" s="13" t="s">
        <v>45</v>
      </c>
      <c r="F80" s="8">
        <v>0</v>
      </c>
      <c r="G80" s="12" t="s">
        <v>42</v>
      </c>
      <c r="H80" s="10">
        <v>0</v>
      </c>
      <c r="I80" s="12" t="s">
        <v>43</v>
      </c>
      <c r="J80" s="9" t="str">
        <f>IFERROR(INDEX(Sheet3!E:E,MATCH($B80,Sheet3!$A:$A,0)),"")</f>
        <v>57,5,7,2,1</v>
      </c>
      <c r="K80" s="9" t="str">
        <f>IFERROR(INDEX(Sheet3!F:F,MATCH($B80,Sheet3!$A:$A,0)),"")</f>
        <v>6,3</v>
      </c>
      <c r="L80" s="9" t="str">
        <f>IFERROR(INDEX(Sheet3!G:G,MATCH($B80,Sheet3!$A:$A,0)),"")</f>
        <v>6,250|11,250</v>
      </c>
      <c r="M80" s="9" t="str">
        <f>IFERROR(INDEX(Sheet3!H:H,MATCH($B80,Sheet3!$A:$A,0)),"")</f>
        <v>57,5,7,2,1</v>
      </c>
      <c r="N80" s="9" t="str">
        <f>IFERROR(INDEX(Sheet3!I:I,MATCH($B80,Sheet3!$A:$A,0)),"")</f>
        <v>6,3</v>
      </c>
      <c r="O80" s="9" t="str">
        <f>IFERROR(INDEX(Sheet3!J:J,MATCH($B80,Sheet3!$A:$A,0)),"")</f>
        <v>6,150|11,150</v>
      </c>
      <c r="Q80" t="str">
        <f>IFERROR(VLOOKUP(P80,Sheet4!A:B,2,0),"")</f>
        <v/>
      </c>
    </row>
    <row r="81" spans="1:17" ht="16.5" customHeight="1">
      <c r="A81" s="4" t="s">
        <v>40</v>
      </c>
      <c r="B81">
        <f t="shared" si="6"/>
        <v>511</v>
      </c>
      <c r="C81">
        <f t="shared" si="7"/>
        <v>5</v>
      </c>
      <c r="D81">
        <v>12</v>
      </c>
      <c r="E81" s="8">
        <v>0</v>
      </c>
      <c r="F81" s="12" t="s">
        <v>41</v>
      </c>
      <c r="G81" s="8">
        <v>0</v>
      </c>
      <c r="H81" s="12" t="s">
        <v>41</v>
      </c>
      <c r="I81" s="8">
        <v>0</v>
      </c>
      <c r="J81" s="9" t="str">
        <f>IFERROR(INDEX(Sheet3!E:E,MATCH($B81,Sheet3!$A:$A,0)),"")</f>
        <v>57,5,7,2,1</v>
      </c>
      <c r="K81" s="9" t="str">
        <f>IFERROR(INDEX(Sheet3!F:F,MATCH($B81,Sheet3!$A:$A,0)),"")</f>
        <v>6,3</v>
      </c>
      <c r="L81" s="9" t="str">
        <f>IFERROR(INDEX(Sheet3!G:G,MATCH($B81,Sheet3!$A:$A,0)),"")</f>
        <v>6,250|11,250</v>
      </c>
      <c r="M81" s="9" t="str">
        <f>IFERROR(INDEX(Sheet3!H:H,MATCH($B81,Sheet3!$A:$A,0)),"")</f>
        <v>57,5,7,2,1</v>
      </c>
      <c r="N81" s="9" t="str">
        <f>IFERROR(INDEX(Sheet3!I:I,MATCH($B81,Sheet3!$A:$A,0)),"")</f>
        <v>6,3</v>
      </c>
      <c r="O81" s="9" t="str">
        <f>IFERROR(INDEX(Sheet3!J:J,MATCH($B81,Sheet3!$A:$A,0)),"")</f>
        <v>6,150|11,150</v>
      </c>
      <c r="Q81" t="str">
        <f>IFERROR(VLOOKUP(P81,Sheet4!A:B,2,0),"")</f>
        <v/>
      </c>
    </row>
    <row r="82" spans="1:17" ht="16.5" customHeight="1">
      <c r="A82" s="4" t="s">
        <v>40</v>
      </c>
      <c r="B82">
        <f t="shared" si="6"/>
        <v>512</v>
      </c>
      <c r="C82">
        <f t="shared" si="7"/>
        <v>5</v>
      </c>
      <c r="D82">
        <v>13</v>
      </c>
      <c r="E82" s="12" t="s">
        <v>42</v>
      </c>
      <c r="F82" s="8">
        <v>0</v>
      </c>
      <c r="G82" s="12" t="s">
        <v>41</v>
      </c>
      <c r="H82" s="10">
        <v>0</v>
      </c>
      <c r="I82" s="12" t="s">
        <v>43</v>
      </c>
      <c r="J82" s="9" t="str">
        <f>IFERROR(INDEX(Sheet3!E:E,MATCH($B82,Sheet3!$A:$A,0)),"")</f>
        <v>57,5,7,2,1</v>
      </c>
      <c r="K82" s="9" t="str">
        <f>IFERROR(INDEX(Sheet3!F:F,MATCH($B82,Sheet3!$A:$A,0)),"")</f>
        <v>6,3</v>
      </c>
      <c r="L82" s="9" t="str">
        <f>IFERROR(INDEX(Sheet3!G:G,MATCH($B82,Sheet3!$A:$A,0)),"")</f>
        <v>6,250|11,250</v>
      </c>
      <c r="M82" s="9" t="str">
        <f>IFERROR(INDEX(Sheet3!H:H,MATCH($B82,Sheet3!$A:$A,0)),"")</f>
        <v>57,5,7,2,1</v>
      </c>
      <c r="N82" s="9" t="str">
        <f>IFERROR(INDEX(Sheet3!I:I,MATCH($B82,Sheet3!$A:$A,0)),"")</f>
        <v>6,3</v>
      </c>
      <c r="O82" s="9" t="str">
        <f>IFERROR(INDEX(Sheet3!J:J,MATCH($B82,Sheet3!$A:$A,0)),"")</f>
        <v>6,150|11,150</v>
      </c>
      <c r="Q82" t="str">
        <f>IFERROR(VLOOKUP(P82,Sheet4!A:B,2,0),"")</f>
        <v/>
      </c>
    </row>
    <row r="83" spans="1:17" ht="16.5" customHeight="1">
      <c r="A83" s="4" t="s">
        <v>40</v>
      </c>
      <c r="B83">
        <f t="shared" si="6"/>
        <v>513</v>
      </c>
      <c r="C83">
        <f t="shared" si="7"/>
        <v>5</v>
      </c>
      <c r="D83">
        <v>14</v>
      </c>
      <c r="E83" s="8">
        <v>0</v>
      </c>
      <c r="F83" s="12" t="s">
        <v>42</v>
      </c>
      <c r="G83" s="8">
        <v>0</v>
      </c>
      <c r="H83" s="12" t="s">
        <v>43</v>
      </c>
      <c r="I83" s="8">
        <v>0</v>
      </c>
      <c r="J83" s="9" t="str">
        <f>IFERROR(INDEX(Sheet3!E:E,MATCH($B83,Sheet3!$A:$A,0)),"")</f>
        <v>57,5,7,2,1</v>
      </c>
      <c r="K83" s="9" t="str">
        <f>IFERROR(INDEX(Sheet3!F:F,MATCH($B83,Sheet3!$A:$A,0)),"")</f>
        <v>6,3</v>
      </c>
      <c r="L83" s="9" t="str">
        <f>IFERROR(INDEX(Sheet3!G:G,MATCH($B83,Sheet3!$A:$A,0)),"")</f>
        <v>6,300|11,300</v>
      </c>
      <c r="M83" s="9" t="str">
        <f>IFERROR(INDEX(Sheet3!H:H,MATCH($B83,Sheet3!$A:$A,0)),"")</f>
        <v>57,5,7,2,1</v>
      </c>
      <c r="N83" s="9" t="str">
        <f>IFERROR(INDEX(Sheet3!I:I,MATCH($B83,Sheet3!$A:$A,0)),"")</f>
        <v>6,3</v>
      </c>
      <c r="O83" s="9" t="str">
        <f>IFERROR(INDEX(Sheet3!J:J,MATCH($B83,Sheet3!$A:$A,0)),"")</f>
        <v>6,150|11,150</v>
      </c>
      <c r="Q83" t="str">
        <f>IFERROR(VLOOKUP(P83,Sheet4!A:B,2,0),"")</f>
        <v/>
      </c>
    </row>
    <row r="84" spans="1:17" ht="16.5" customHeight="1">
      <c r="A84" s="4" t="s">
        <v>40</v>
      </c>
      <c r="B84">
        <f t="shared" si="6"/>
        <v>514</v>
      </c>
      <c r="C84">
        <f t="shared" si="7"/>
        <v>5</v>
      </c>
      <c r="D84">
        <v>15</v>
      </c>
      <c r="E84" s="8">
        <v>0</v>
      </c>
      <c r="F84" s="8">
        <v>0</v>
      </c>
      <c r="G84" s="12" t="s">
        <v>46</v>
      </c>
      <c r="H84" s="10">
        <v>0</v>
      </c>
      <c r="I84" s="8">
        <v>0</v>
      </c>
      <c r="J84" s="9" t="str">
        <f>IFERROR(INDEX(Sheet3!E:E,MATCH($B84,Sheet3!$A:$A,0)),"")</f>
        <v>57,5,7,2,1</v>
      </c>
      <c r="K84" s="9" t="str">
        <f>IFERROR(INDEX(Sheet3!F:F,MATCH($B84,Sheet3!$A:$A,0)),"")</f>
        <v>6,3</v>
      </c>
      <c r="L84" s="9" t="str">
        <f>IFERROR(INDEX(Sheet3!G:G,MATCH($B84,Sheet3!$A:$A,0)),"")</f>
        <v>6,300|11,300</v>
      </c>
      <c r="M84" s="9" t="str">
        <f>IFERROR(INDEX(Sheet3!H:H,MATCH($B84,Sheet3!$A:$A,0)),"")</f>
        <v>57,5,7,2,1</v>
      </c>
      <c r="N84" s="9" t="str">
        <f>IFERROR(INDEX(Sheet3!I:I,MATCH($B84,Sheet3!$A:$A,0)),"")</f>
        <v>6,3</v>
      </c>
      <c r="O84" s="9" t="str">
        <f>IFERROR(INDEX(Sheet3!J:J,MATCH($B84,Sheet3!$A:$A,0)),"")</f>
        <v>6,150|11,150</v>
      </c>
      <c r="P84">
        <v>93005</v>
      </c>
      <c r="Q84" t="str">
        <f>IFERROR(VLOOKUP(P84,Sheet4!A:B,2,0),"")</f>
        <v>1110010,8|1120005,24|1120001,140000</v>
      </c>
    </row>
    <row r="85" spans="1:17">
      <c r="J85" s="9" t="str">
        <f>IFERROR(INDEX(Sheet3!E:E,MATCH($B85,Sheet3!$A:$A,0)),"")</f>
        <v/>
      </c>
      <c r="K85" s="9" t="str">
        <f>IFERROR(INDEX(Sheet3!F:F,MATCH($B85,Sheet3!$A:$A,0)),"")</f>
        <v/>
      </c>
      <c r="L85" s="9" t="str">
        <f>IFERROR(INDEX(Sheet3!G:G,MATCH($B85,Sheet3!$A:$A,0)),"")</f>
        <v/>
      </c>
      <c r="M85" s="9" t="str">
        <f>IFERROR(INDEX(Sheet3!H:H,MATCH($B85,Sheet3!$A:$A,0)),"")</f>
        <v/>
      </c>
      <c r="N85" s="9" t="str">
        <f>IFERROR(INDEX(Sheet3!I:I,MATCH($B85,Sheet3!$A:$A,0)),"")</f>
        <v/>
      </c>
      <c r="O85" s="9" t="str">
        <f>IFERROR(INDEX(Sheet3!J:J,MATCH($B85,Sheet3!$A:$A,0)),"")</f>
        <v/>
      </c>
      <c r="Q85" t="str">
        <f>IFERROR(VLOOKUP(P85,Sheet4!A:B,2,0),"")</f>
        <v/>
      </c>
    </row>
    <row r="86" spans="1:17" ht="16.5" customHeight="1">
      <c r="A86" s="4" t="s">
        <v>40</v>
      </c>
      <c r="B86">
        <f t="shared" ref="B86:B100" si="8">B70+100</f>
        <v>600</v>
      </c>
      <c r="C86">
        <f t="shared" ref="C86:C100" si="9">C70+1</f>
        <v>6</v>
      </c>
      <c r="D86">
        <v>1</v>
      </c>
      <c r="E86" s="8">
        <v>0</v>
      </c>
      <c r="F86" s="8">
        <v>0</v>
      </c>
      <c r="G86" s="8">
        <v>-1</v>
      </c>
      <c r="H86" s="10">
        <v>0</v>
      </c>
      <c r="I86" s="8">
        <v>0</v>
      </c>
      <c r="J86" s="9" t="str">
        <f>IFERROR(INDEX(Sheet3!E:E,MATCH($B86,Sheet3!$A:$A,0)),"")</f>
        <v>58,5,7,2,1</v>
      </c>
      <c r="K86" s="9" t="str">
        <f>IFERROR(INDEX(Sheet3!F:F,MATCH($B86,Sheet3!$A:$A,0)),"")</f>
        <v>9,3</v>
      </c>
      <c r="L86" s="9" t="str">
        <f>IFERROR(INDEX(Sheet3!G:G,MATCH($B86,Sheet3!$A:$A,0)),"")</f>
        <v>6,0|11,0</v>
      </c>
      <c r="M86" s="9" t="str">
        <f>IFERROR(INDEX(Sheet3!H:H,MATCH($B86,Sheet3!$A:$A,0)),"")</f>
        <v>58,5,7,2,1</v>
      </c>
      <c r="N86" s="9" t="str">
        <f>IFERROR(INDEX(Sheet3!I:I,MATCH($B86,Sheet3!$A:$A,0)),"")</f>
        <v>9,3</v>
      </c>
      <c r="O86" s="9" t="str">
        <f>IFERROR(INDEX(Sheet3!J:J,MATCH($B86,Sheet3!$A:$A,0)),"")</f>
        <v>6,0|11,0</v>
      </c>
      <c r="Q86" t="str">
        <f>IFERROR(VLOOKUP(P86,Sheet4!A:B,2,0),"")</f>
        <v/>
      </c>
    </row>
    <row r="87" spans="1:17" ht="16.5" customHeight="1">
      <c r="A87" s="4" t="s">
        <v>40</v>
      </c>
      <c r="B87">
        <f t="shared" si="8"/>
        <v>601</v>
      </c>
      <c r="C87">
        <f t="shared" si="9"/>
        <v>6</v>
      </c>
      <c r="D87">
        <v>2</v>
      </c>
      <c r="E87" s="8">
        <v>0</v>
      </c>
      <c r="F87" s="12" t="s">
        <v>41</v>
      </c>
      <c r="G87" s="8">
        <v>0</v>
      </c>
      <c r="H87" s="12" t="s">
        <v>41</v>
      </c>
      <c r="I87" s="8">
        <v>0</v>
      </c>
      <c r="J87" s="9" t="str">
        <f>IFERROR(INDEX(Sheet3!E:E,MATCH($B87,Sheet3!$A:$A,0)),"")</f>
        <v>58,5,7,2,1</v>
      </c>
      <c r="K87" s="9" t="str">
        <f>IFERROR(INDEX(Sheet3!F:F,MATCH($B87,Sheet3!$A:$A,0)),"")</f>
        <v>9,3</v>
      </c>
      <c r="L87" s="9" t="str">
        <f>IFERROR(INDEX(Sheet3!G:G,MATCH($B87,Sheet3!$A:$A,0)),"")</f>
        <v>6,50|11,50</v>
      </c>
      <c r="M87" s="9" t="str">
        <f>IFERROR(INDEX(Sheet3!H:H,MATCH($B87,Sheet3!$A:$A,0)),"")</f>
        <v>58,5,7,2,1</v>
      </c>
      <c r="N87" s="9" t="str">
        <f>IFERROR(INDEX(Sheet3!I:I,MATCH($B87,Sheet3!$A:$A,0)),"")</f>
        <v>9,3</v>
      </c>
      <c r="O87" s="9" t="str">
        <f>IFERROR(INDEX(Sheet3!J:J,MATCH($B87,Sheet3!$A:$A,0)),"")</f>
        <v>6,0|11,0</v>
      </c>
      <c r="Q87" t="str">
        <f>IFERROR(VLOOKUP(P87,Sheet4!A:B,2,0),"")</f>
        <v/>
      </c>
    </row>
    <row r="88" spans="1:17" ht="16.5" customHeight="1">
      <c r="A88" s="4" t="s">
        <v>40</v>
      </c>
      <c r="B88">
        <f t="shared" si="8"/>
        <v>602</v>
      </c>
      <c r="C88">
        <f t="shared" si="9"/>
        <v>6</v>
      </c>
      <c r="D88">
        <v>3</v>
      </c>
      <c r="E88" s="12" t="s">
        <v>41</v>
      </c>
      <c r="F88" s="8">
        <v>0</v>
      </c>
      <c r="G88" s="12" t="s">
        <v>42</v>
      </c>
      <c r="H88" s="10">
        <v>0</v>
      </c>
      <c r="I88" s="12" t="s">
        <v>43</v>
      </c>
      <c r="J88" s="9" t="str">
        <f>IFERROR(INDEX(Sheet3!E:E,MATCH($B88,Sheet3!$A:$A,0)),"")</f>
        <v>58,5,7,2,1</v>
      </c>
      <c r="K88" s="9" t="str">
        <f>IFERROR(INDEX(Sheet3!F:F,MATCH($B88,Sheet3!$A:$A,0)),"")</f>
        <v>9,3</v>
      </c>
      <c r="L88" s="9" t="str">
        <f>IFERROR(INDEX(Sheet3!G:G,MATCH($B88,Sheet3!$A:$A,0)),"")</f>
        <v>6,50|11,50</v>
      </c>
      <c r="M88" s="9" t="str">
        <f>IFERROR(INDEX(Sheet3!H:H,MATCH($B88,Sheet3!$A:$A,0)),"")</f>
        <v>58,5,7,2,1</v>
      </c>
      <c r="N88" s="9" t="str">
        <f>IFERROR(INDEX(Sheet3!I:I,MATCH($B88,Sheet3!$A:$A,0)),"")</f>
        <v>9,3</v>
      </c>
      <c r="O88" s="9" t="str">
        <f>IFERROR(INDEX(Sheet3!J:J,MATCH($B88,Sheet3!$A:$A,0)),"")</f>
        <v>6,0|11,0</v>
      </c>
      <c r="Q88" t="str">
        <f>IFERROR(VLOOKUP(P88,Sheet4!A:B,2,0),"")</f>
        <v/>
      </c>
    </row>
    <row r="89" spans="1:17" ht="16.5" customHeight="1">
      <c r="A89" s="4" t="s">
        <v>40</v>
      </c>
      <c r="B89">
        <f t="shared" si="8"/>
        <v>603</v>
      </c>
      <c r="C89">
        <f t="shared" si="9"/>
        <v>6</v>
      </c>
      <c r="D89">
        <v>4</v>
      </c>
      <c r="E89" s="8">
        <v>0</v>
      </c>
      <c r="F89" s="12" t="s">
        <v>43</v>
      </c>
      <c r="G89" s="8">
        <v>0</v>
      </c>
      <c r="H89" s="12" t="s">
        <v>42</v>
      </c>
      <c r="I89" s="8">
        <v>0</v>
      </c>
      <c r="J89" s="9" t="str">
        <f>IFERROR(INDEX(Sheet3!E:E,MATCH($B89,Sheet3!$A:$A,0)),"")</f>
        <v>58,5,7,2,1</v>
      </c>
      <c r="K89" s="9" t="str">
        <f>IFERROR(INDEX(Sheet3!F:F,MATCH($B89,Sheet3!$A:$A,0)),"")</f>
        <v>9,3</v>
      </c>
      <c r="L89" s="9" t="str">
        <f>IFERROR(INDEX(Sheet3!G:G,MATCH($B89,Sheet3!$A:$A,0)),"")</f>
        <v>6,50|11,50</v>
      </c>
      <c r="M89" s="9" t="str">
        <f>IFERROR(INDEX(Sheet3!H:H,MATCH($B89,Sheet3!$A:$A,0)),"")</f>
        <v>58,5,7,2,1</v>
      </c>
      <c r="N89" s="9" t="str">
        <f>IFERROR(INDEX(Sheet3!I:I,MATCH($B89,Sheet3!$A:$A,0)),"")</f>
        <v>9,3</v>
      </c>
      <c r="O89" s="9" t="str">
        <f>IFERROR(INDEX(Sheet3!J:J,MATCH($B89,Sheet3!$A:$A,0)),"")</f>
        <v>6,0|11,0</v>
      </c>
      <c r="Q89" t="str">
        <f>IFERROR(VLOOKUP(P89,Sheet4!A:B,2,0),"")</f>
        <v/>
      </c>
    </row>
    <row r="90" spans="1:17" ht="16.5" customHeight="1">
      <c r="A90" s="4" t="s">
        <v>40</v>
      </c>
      <c r="B90">
        <f t="shared" si="8"/>
        <v>604</v>
      </c>
      <c r="C90">
        <f t="shared" si="9"/>
        <v>6</v>
      </c>
      <c r="D90">
        <v>5</v>
      </c>
      <c r="E90" s="8">
        <v>0</v>
      </c>
      <c r="F90" s="8">
        <v>0</v>
      </c>
      <c r="G90" s="12" t="s">
        <v>44</v>
      </c>
      <c r="H90" s="10">
        <v>0</v>
      </c>
      <c r="I90" s="8">
        <v>0</v>
      </c>
      <c r="J90" s="9" t="str">
        <f>IFERROR(INDEX(Sheet3!E:E,MATCH($B90,Sheet3!$A:$A,0)),"")</f>
        <v>58,5,7,2,1</v>
      </c>
      <c r="K90" s="9" t="str">
        <f>IFERROR(INDEX(Sheet3!F:F,MATCH($B90,Sheet3!$A:$A,0)),"")</f>
        <v>9,3</v>
      </c>
      <c r="L90" s="9" t="str">
        <f>IFERROR(INDEX(Sheet3!G:G,MATCH($B90,Sheet3!$A:$A,0)),"")</f>
        <v>6,100|11,100</v>
      </c>
      <c r="M90" s="9" t="str">
        <f>IFERROR(INDEX(Sheet3!H:H,MATCH($B90,Sheet3!$A:$A,0)),"")</f>
        <v>58,5,7,2,1</v>
      </c>
      <c r="N90" s="9" t="str">
        <f>IFERROR(INDEX(Sheet3!I:I,MATCH($B90,Sheet3!$A:$A,0)),"")</f>
        <v>9,3</v>
      </c>
      <c r="O90" s="9" t="str">
        <f>IFERROR(INDEX(Sheet3!J:J,MATCH($B90,Sheet3!$A:$A,0)),"")</f>
        <v>6,0|11,0</v>
      </c>
      <c r="P90">
        <v>91006</v>
      </c>
      <c r="Q90" t="str">
        <f>IFERROR(VLOOKUP(P90,Sheet4!A:B,2,0),"")</f>
        <v>1120017,3|1120005,15|1120001,50000</v>
      </c>
    </row>
    <row r="91" spans="1:17" ht="16.5" customHeight="1">
      <c r="A91" s="4" t="s">
        <v>40</v>
      </c>
      <c r="B91">
        <f t="shared" si="8"/>
        <v>605</v>
      </c>
      <c r="C91">
        <f t="shared" si="9"/>
        <v>6</v>
      </c>
      <c r="D91">
        <v>6</v>
      </c>
      <c r="E91" s="8">
        <v>0</v>
      </c>
      <c r="F91" s="12" t="s">
        <v>41</v>
      </c>
      <c r="G91" s="8">
        <v>0</v>
      </c>
      <c r="H91" s="12" t="s">
        <v>41</v>
      </c>
      <c r="I91" s="8">
        <v>0</v>
      </c>
      <c r="J91" s="9" t="str">
        <f>IFERROR(INDEX(Sheet3!E:E,MATCH($B91,Sheet3!$A:$A,0)),"")</f>
        <v>59,5,7,2,1</v>
      </c>
      <c r="K91" s="9" t="str">
        <f>IFERROR(INDEX(Sheet3!F:F,MATCH($B91,Sheet3!$A:$A,0)),"")</f>
        <v>9,3</v>
      </c>
      <c r="L91" s="9" t="str">
        <f>IFERROR(INDEX(Sheet3!G:G,MATCH($B91,Sheet3!$A:$A,0)),"")</f>
        <v>6,100|11,100</v>
      </c>
      <c r="M91" s="9" t="str">
        <f>IFERROR(INDEX(Sheet3!H:H,MATCH($B91,Sheet3!$A:$A,0)),"")</f>
        <v>59,5,7,2,1</v>
      </c>
      <c r="N91" s="9" t="str">
        <f>IFERROR(INDEX(Sheet3!I:I,MATCH($B91,Sheet3!$A:$A,0)),"")</f>
        <v>9,3</v>
      </c>
      <c r="O91" s="9" t="str">
        <f>IFERROR(INDEX(Sheet3!J:J,MATCH($B91,Sheet3!$A:$A,0)),"")</f>
        <v>6,100|11,100</v>
      </c>
      <c r="Q91" t="str">
        <f>IFERROR(VLOOKUP(P91,Sheet4!A:B,2,0),"")</f>
        <v/>
      </c>
    </row>
    <row r="92" spans="1:17" ht="16.5" customHeight="1">
      <c r="A92" s="4" t="s">
        <v>40</v>
      </c>
      <c r="B92">
        <f t="shared" si="8"/>
        <v>606</v>
      </c>
      <c r="C92">
        <f t="shared" si="9"/>
        <v>6</v>
      </c>
      <c r="D92">
        <v>7</v>
      </c>
      <c r="E92" s="12" t="s">
        <v>41</v>
      </c>
      <c r="F92" s="8">
        <v>0</v>
      </c>
      <c r="G92" s="12" t="s">
        <v>41</v>
      </c>
      <c r="H92" s="10">
        <v>0</v>
      </c>
      <c r="I92" s="12" t="s">
        <v>43</v>
      </c>
      <c r="J92" s="9" t="str">
        <f>IFERROR(INDEX(Sheet3!E:E,MATCH($B92,Sheet3!$A:$A,0)),"")</f>
        <v>59,5,7,2,1</v>
      </c>
      <c r="K92" s="9" t="str">
        <f>IFERROR(INDEX(Sheet3!F:F,MATCH($B92,Sheet3!$A:$A,0)),"")</f>
        <v>9,3</v>
      </c>
      <c r="L92" s="9" t="str">
        <f>IFERROR(INDEX(Sheet3!G:G,MATCH($B92,Sheet3!$A:$A,0)),"")</f>
        <v>6,100|11,100</v>
      </c>
      <c r="M92" s="9" t="str">
        <f>IFERROR(INDEX(Sheet3!H:H,MATCH($B92,Sheet3!$A:$A,0)),"")</f>
        <v>59,5,7,2,1</v>
      </c>
      <c r="N92" s="9" t="str">
        <f>IFERROR(INDEX(Sheet3!I:I,MATCH($B92,Sheet3!$A:$A,0)),"")</f>
        <v>9,3</v>
      </c>
      <c r="O92" s="9" t="str">
        <f>IFERROR(INDEX(Sheet3!J:J,MATCH($B92,Sheet3!$A:$A,0)),"")</f>
        <v>6,100|11,100</v>
      </c>
      <c r="Q92" t="str">
        <f>IFERROR(VLOOKUP(P92,Sheet4!A:B,2,0),"")</f>
        <v/>
      </c>
    </row>
    <row r="93" spans="1:17" ht="16.5" customHeight="1">
      <c r="A93" s="4" t="s">
        <v>40</v>
      </c>
      <c r="B93">
        <f t="shared" si="8"/>
        <v>607</v>
      </c>
      <c r="C93">
        <f t="shared" si="9"/>
        <v>6</v>
      </c>
      <c r="D93">
        <v>8</v>
      </c>
      <c r="E93" s="8">
        <v>0</v>
      </c>
      <c r="F93" s="12" t="s">
        <v>42</v>
      </c>
      <c r="G93" s="8">
        <v>0</v>
      </c>
      <c r="H93" s="12" t="s">
        <v>41</v>
      </c>
      <c r="I93" s="8">
        <v>0</v>
      </c>
      <c r="J93" s="9" t="str">
        <f>IFERROR(INDEX(Sheet3!E:E,MATCH($B93,Sheet3!$A:$A,0)),"")</f>
        <v>59,5,7,2,1</v>
      </c>
      <c r="K93" s="9" t="str">
        <f>IFERROR(INDEX(Sheet3!F:F,MATCH($B93,Sheet3!$A:$A,0)),"")</f>
        <v>9,3</v>
      </c>
      <c r="L93" s="9" t="str">
        <f>IFERROR(INDEX(Sheet3!G:G,MATCH($B93,Sheet3!$A:$A,0)),"")</f>
        <v>6,200|11,200</v>
      </c>
      <c r="M93" s="9" t="str">
        <f>IFERROR(INDEX(Sheet3!H:H,MATCH($B93,Sheet3!$A:$A,0)),"")</f>
        <v>59,5,7,2,1</v>
      </c>
      <c r="N93" s="9" t="str">
        <f>IFERROR(INDEX(Sheet3!I:I,MATCH($B93,Sheet3!$A:$A,0)),"")</f>
        <v>9,3</v>
      </c>
      <c r="O93" s="9" t="str">
        <f>IFERROR(INDEX(Sheet3!J:J,MATCH($B93,Sheet3!$A:$A,0)),"")</f>
        <v>6,100|11,100</v>
      </c>
      <c r="Q93" t="str">
        <f>IFERROR(VLOOKUP(P93,Sheet4!A:B,2,0),"")</f>
        <v/>
      </c>
    </row>
    <row r="94" spans="1:17" ht="16.5" customHeight="1">
      <c r="A94" s="4" t="s">
        <v>40</v>
      </c>
      <c r="B94">
        <f t="shared" si="8"/>
        <v>608</v>
      </c>
      <c r="C94">
        <f t="shared" si="9"/>
        <v>6</v>
      </c>
      <c r="D94">
        <v>9</v>
      </c>
      <c r="E94" s="8">
        <v>0</v>
      </c>
      <c r="F94" s="8">
        <v>0</v>
      </c>
      <c r="G94" s="12" t="s">
        <v>44</v>
      </c>
      <c r="H94" s="10">
        <v>0</v>
      </c>
      <c r="I94" s="8">
        <v>0</v>
      </c>
      <c r="J94" s="9" t="str">
        <f>IFERROR(INDEX(Sheet3!E:E,MATCH($B94,Sheet3!$A:$A,0)),"")</f>
        <v>59,5,7,2,1</v>
      </c>
      <c r="K94" s="9" t="str">
        <f>IFERROR(INDEX(Sheet3!F:F,MATCH($B94,Sheet3!$A:$A,0)),"")</f>
        <v>9,3</v>
      </c>
      <c r="L94" s="9" t="str">
        <f>IFERROR(INDEX(Sheet3!G:G,MATCH($B94,Sheet3!$A:$A,0)),"")</f>
        <v>6,200|11,200</v>
      </c>
      <c r="M94" s="9" t="str">
        <f>IFERROR(INDEX(Sheet3!H:H,MATCH($B94,Sheet3!$A:$A,0)),"")</f>
        <v>59,5,7,2,1</v>
      </c>
      <c r="N94" s="9" t="str">
        <f>IFERROR(INDEX(Sheet3!I:I,MATCH($B94,Sheet3!$A:$A,0)),"")</f>
        <v>9,3</v>
      </c>
      <c r="O94" s="9" t="str">
        <f>IFERROR(INDEX(Sheet3!J:J,MATCH($B94,Sheet3!$A:$A,0)),"")</f>
        <v>6,100|11,100</v>
      </c>
      <c r="P94">
        <v>92006</v>
      </c>
      <c r="Q94" t="str">
        <f>IFERROR(VLOOKUP(P94,Sheet4!A:B,2,0),"")</f>
        <v>1110010,5|1120005,20|1120001,100000</v>
      </c>
    </row>
    <row r="95" spans="1:17" ht="16.5" customHeight="1">
      <c r="A95" s="4" t="s">
        <v>40</v>
      </c>
      <c r="B95">
        <f t="shared" si="8"/>
        <v>609</v>
      </c>
      <c r="C95">
        <f t="shared" si="9"/>
        <v>6</v>
      </c>
      <c r="D95">
        <v>10</v>
      </c>
      <c r="E95" s="8">
        <v>0</v>
      </c>
      <c r="F95" s="12" t="s">
        <v>41</v>
      </c>
      <c r="G95" s="8">
        <v>0</v>
      </c>
      <c r="H95" s="12" t="s">
        <v>41</v>
      </c>
      <c r="I95" s="8">
        <v>0</v>
      </c>
      <c r="J95" s="9" t="str">
        <f>IFERROR(INDEX(Sheet3!E:E,MATCH($B95,Sheet3!$A:$A,0)),"")</f>
        <v>59,5,7,2,1</v>
      </c>
      <c r="K95" s="9" t="str">
        <f>IFERROR(INDEX(Sheet3!F:F,MATCH($B95,Sheet3!$A:$A,0)),"")</f>
        <v>9,3</v>
      </c>
      <c r="L95" s="9" t="str">
        <f>IFERROR(INDEX(Sheet3!G:G,MATCH($B95,Sheet3!$A:$A,0)),"")</f>
        <v>6,200|11,200</v>
      </c>
      <c r="M95" s="9" t="str">
        <f>IFERROR(INDEX(Sheet3!H:H,MATCH($B95,Sheet3!$A:$A,0)),"")</f>
        <v>59,5,7,2,1</v>
      </c>
      <c r="N95" s="9" t="str">
        <f>IFERROR(INDEX(Sheet3!I:I,MATCH($B95,Sheet3!$A:$A,0)),"")</f>
        <v>9,3</v>
      </c>
      <c r="O95" s="9" t="str">
        <f>IFERROR(INDEX(Sheet3!J:J,MATCH($B95,Sheet3!$A:$A,0)),"")</f>
        <v>6,150|11,150</v>
      </c>
      <c r="Q95" t="str">
        <f>IFERROR(VLOOKUP(P95,Sheet4!A:B,2,0),"")</f>
        <v/>
      </c>
    </row>
    <row r="96" spans="1:17" ht="16.5" customHeight="1">
      <c r="A96" s="4" t="s">
        <v>40</v>
      </c>
      <c r="B96">
        <f t="shared" si="8"/>
        <v>610</v>
      </c>
      <c r="C96">
        <f t="shared" si="9"/>
        <v>6</v>
      </c>
      <c r="D96">
        <v>11</v>
      </c>
      <c r="E96" s="13" t="s">
        <v>45</v>
      </c>
      <c r="F96" s="8">
        <v>0</v>
      </c>
      <c r="G96" s="12" t="s">
        <v>42</v>
      </c>
      <c r="H96" s="10">
        <v>0</v>
      </c>
      <c r="I96" s="12" t="s">
        <v>43</v>
      </c>
      <c r="J96" s="9" t="str">
        <f>IFERROR(INDEX(Sheet3!E:E,MATCH($B96,Sheet3!$A:$A,0)),"")</f>
        <v>60,5,7,2,1</v>
      </c>
      <c r="K96" s="9" t="str">
        <f>IFERROR(INDEX(Sheet3!F:F,MATCH($B96,Sheet3!$A:$A,0)),"")</f>
        <v>9,3</v>
      </c>
      <c r="L96" s="9" t="str">
        <f>IFERROR(INDEX(Sheet3!G:G,MATCH($B96,Sheet3!$A:$A,0)),"")</f>
        <v>6,250|11,250</v>
      </c>
      <c r="M96" s="9" t="str">
        <f>IFERROR(INDEX(Sheet3!H:H,MATCH($B96,Sheet3!$A:$A,0)),"")</f>
        <v>60,5,7,2,1</v>
      </c>
      <c r="N96" s="9" t="str">
        <f>IFERROR(INDEX(Sheet3!I:I,MATCH($B96,Sheet3!$A:$A,0)),"")</f>
        <v>9,3</v>
      </c>
      <c r="O96" s="9" t="str">
        <f>IFERROR(INDEX(Sheet3!J:J,MATCH($B96,Sheet3!$A:$A,0)),"")</f>
        <v>6,150|11,150</v>
      </c>
      <c r="Q96" t="str">
        <f>IFERROR(VLOOKUP(P96,Sheet4!A:B,2,0),"")</f>
        <v/>
      </c>
    </row>
    <row r="97" spans="1:17" ht="16.5" customHeight="1">
      <c r="A97" s="4" t="s">
        <v>40</v>
      </c>
      <c r="B97">
        <f t="shared" si="8"/>
        <v>611</v>
      </c>
      <c r="C97">
        <f t="shared" si="9"/>
        <v>6</v>
      </c>
      <c r="D97">
        <v>12</v>
      </c>
      <c r="E97" s="8">
        <v>0</v>
      </c>
      <c r="F97" s="12" t="s">
        <v>41</v>
      </c>
      <c r="G97" s="8">
        <v>0</v>
      </c>
      <c r="H97" s="12" t="s">
        <v>41</v>
      </c>
      <c r="I97" s="8">
        <v>0</v>
      </c>
      <c r="J97" s="9" t="str">
        <f>IFERROR(INDEX(Sheet3!E:E,MATCH($B97,Sheet3!$A:$A,0)),"")</f>
        <v>60,5,7,2,1</v>
      </c>
      <c r="K97" s="9" t="str">
        <f>IFERROR(INDEX(Sheet3!F:F,MATCH($B97,Sheet3!$A:$A,0)),"")</f>
        <v>9,3</v>
      </c>
      <c r="L97" s="9" t="str">
        <f>IFERROR(INDEX(Sheet3!G:G,MATCH($B97,Sheet3!$A:$A,0)),"")</f>
        <v>6,250|11,250</v>
      </c>
      <c r="M97" s="9" t="str">
        <f>IFERROR(INDEX(Sheet3!H:H,MATCH($B97,Sheet3!$A:$A,0)),"")</f>
        <v>60,5,7,2,1</v>
      </c>
      <c r="N97" s="9" t="str">
        <f>IFERROR(INDEX(Sheet3!I:I,MATCH($B97,Sheet3!$A:$A,0)),"")</f>
        <v>9,3</v>
      </c>
      <c r="O97" s="9" t="str">
        <f>IFERROR(INDEX(Sheet3!J:J,MATCH($B97,Sheet3!$A:$A,0)),"")</f>
        <v>6,150|11,150</v>
      </c>
      <c r="Q97" t="str">
        <f>IFERROR(VLOOKUP(P97,Sheet4!A:B,2,0),"")</f>
        <v/>
      </c>
    </row>
    <row r="98" spans="1:17" ht="16.5" customHeight="1">
      <c r="A98" s="4" t="s">
        <v>40</v>
      </c>
      <c r="B98">
        <f t="shared" si="8"/>
        <v>612</v>
      </c>
      <c r="C98">
        <f t="shared" si="9"/>
        <v>6</v>
      </c>
      <c r="D98">
        <v>13</v>
      </c>
      <c r="E98" s="12" t="s">
        <v>42</v>
      </c>
      <c r="F98" s="8">
        <v>0</v>
      </c>
      <c r="G98" s="12" t="s">
        <v>41</v>
      </c>
      <c r="H98" s="10">
        <v>0</v>
      </c>
      <c r="I98" s="12" t="s">
        <v>43</v>
      </c>
      <c r="J98" s="9" t="str">
        <f>IFERROR(INDEX(Sheet3!E:E,MATCH($B98,Sheet3!$A:$A,0)),"")</f>
        <v>60,5,7,2,1</v>
      </c>
      <c r="K98" s="9" t="str">
        <f>IFERROR(INDEX(Sheet3!F:F,MATCH($B98,Sheet3!$A:$A,0)),"")</f>
        <v>9,3</v>
      </c>
      <c r="L98" s="9" t="str">
        <f>IFERROR(INDEX(Sheet3!G:G,MATCH($B98,Sheet3!$A:$A,0)),"")</f>
        <v>6,250|11,250</v>
      </c>
      <c r="M98" s="9" t="str">
        <f>IFERROR(INDEX(Sheet3!H:H,MATCH($B98,Sheet3!$A:$A,0)),"")</f>
        <v>60,5,7,2,1</v>
      </c>
      <c r="N98" s="9" t="str">
        <f>IFERROR(INDEX(Sheet3!I:I,MATCH($B98,Sheet3!$A:$A,0)),"")</f>
        <v>9,3</v>
      </c>
      <c r="O98" s="9" t="str">
        <f>IFERROR(INDEX(Sheet3!J:J,MATCH($B98,Sheet3!$A:$A,0)),"")</f>
        <v>6,150|11,150</v>
      </c>
      <c r="Q98" t="str">
        <f>IFERROR(VLOOKUP(P98,Sheet4!A:B,2,0),"")</f>
        <v/>
      </c>
    </row>
    <row r="99" spans="1:17" ht="16.5" customHeight="1">
      <c r="A99" s="4" t="s">
        <v>40</v>
      </c>
      <c r="B99">
        <f t="shared" si="8"/>
        <v>613</v>
      </c>
      <c r="C99">
        <f t="shared" si="9"/>
        <v>6</v>
      </c>
      <c r="D99">
        <v>14</v>
      </c>
      <c r="E99" s="8">
        <v>0</v>
      </c>
      <c r="F99" s="12" t="s">
        <v>42</v>
      </c>
      <c r="G99" s="8">
        <v>0</v>
      </c>
      <c r="H99" s="12" t="s">
        <v>43</v>
      </c>
      <c r="I99" s="8">
        <v>0</v>
      </c>
      <c r="J99" s="9" t="str">
        <f>IFERROR(INDEX(Sheet3!E:E,MATCH($B99,Sheet3!$A:$A,0)),"")</f>
        <v>60,5,7,2,1</v>
      </c>
      <c r="K99" s="9" t="str">
        <f>IFERROR(INDEX(Sheet3!F:F,MATCH($B99,Sheet3!$A:$A,0)),"")</f>
        <v>9,3</v>
      </c>
      <c r="L99" s="9" t="str">
        <f>IFERROR(INDEX(Sheet3!G:G,MATCH($B99,Sheet3!$A:$A,0)),"")</f>
        <v>6,300|11,300</v>
      </c>
      <c r="M99" s="9" t="str">
        <f>IFERROR(INDEX(Sheet3!H:H,MATCH($B99,Sheet3!$A:$A,0)),"")</f>
        <v>60,5,7,2,1</v>
      </c>
      <c r="N99" s="9" t="str">
        <f>IFERROR(INDEX(Sheet3!I:I,MATCH($B99,Sheet3!$A:$A,0)),"")</f>
        <v>9,3</v>
      </c>
      <c r="O99" s="9" t="str">
        <f>IFERROR(INDEX(Sheet3!J:J,MATCH($B99,Sheet3!$A:$A,0)),"")</f>
        <v>6,150|11,150</v>
      </c>
      <c r="Q99" t="str">
        <f>IFERROR(VLOOKUP(P99,Sheet4!A:B,2,0),"")</f>
        <v/>
      </c>
    </row>
    <row r="100" spans="1:17" ht="16.5" customHeight="1">
      <c r="A100" s="4" t="s">
        <v>40</v>
      </c>
      <c r="B100">
        <f t="shared" si="8"/>
        <v>614</v>
      </c>
      <c r="C100">
        <f t="shared" si="9"/>
        <v>6</v>
      </c>
      <c r="D100">
        <v>15</v>
      </c>
      <c r="E100" s="8">
        <v>0</v>
      </c>
      <c r="F100" s="8">
        <v>0</v>
      </c>
      <c r="G100" s="12" t="s">
        <v>46</v>
      </c>
      <c r="H100" s="10">
        <v>0</v>
      </c>
      <c r="I100" s="8">
        <v>0</v>
      </c>
      <c r="J100" s="9" t="str">
        <f>IFERROR(INDEX(Sheet3!E:E,MATCH($B100,Sheet3!$A:$A,0)),"")</f>
        <v>60,5,7,2,1</v>
      </c>
      <c r="K100" s="9" t="str">
        <f>IFERROR(INDEX(Sheet3!F:F,MATCH($B100,Sheet3!$A:$A,0)),"")</f>
        <v>9,3</v>
      </c>
      <c r="L100" s="9" t="str">
        <f>IFERROR(INDEX(Sheet3!G:G,MATCH($B100,Sheet3!$A:$A,0)),"")</f>
        <v>6,300|11,300</v>
      </c>
      <c r="M100" s="9" t="str">
        <f>IFERROR(INDEX(Sheet3!H:H,MATCH($B100,Sheet3!$A:$A,0)),"")</f>
        <v>60,5,7,2,1</v>
      </c>
      <c r="N100" s="9" t="str">
        <f>IFERROR(INDEX(Sheet3!I:I,MATCH($B100,Sheet3!$A:$A,0)),"")</f>
        <v>9,3</v>
      </c>
      <c r="O100" s="9" t="str">
        <f>IFERROR(INDEX(Sheet3!J:J,MATCH($B100,Sheet3!$A:$A,0)),"")</f>
        <v>6,150|11,150</v>
      </c>
      <c r="P100">
        <v>93006</v>
      </c>
      <c r="Q100" t="str">
        <f>IFERROR(VLOOKUP(P100,Sheet4!A:B,2,0),"")</f>
        <v>1110010,8|1120005,25|1120001,150000</v>
      </c>
    </row>
    <row r="101" spans="1:17">
      <c r="J101" s="9" t="str">
        <f>IFERROR(INDEX(Sheet3!E:E,MATCH($B101,Sheet3!$A:$A,0)),"")</f>
        <v/>
      </c>
      <c r="K101" s="9" t="str">
        <f>IFERROR(INDEX(Sheet3!F:F,MATCH($B101,Sheet3!$A:$A,0)),"")</f>
        <v/>
      </c>
      <c r="L101" s="9" t="str">
        <f>IFERROR(INDEX(Sheet3!G:G,MATCH($B101,Sheet3!$A:$A,0)),"")</f>
        <v/>
      </c>
      <c r="M101" s="9" t="str">
        <f>IFERROR(INDEX(Sheet3!H:H,MATCH($B101,Sheet3!$A:$A,0)),"")</f>
        <v/>
      </c>
      <c r="N101" s="9" t="str">
        <f>IFERROR(INDEX(Sheet3!I:I,MATCH($B101,Sheet3!$A:$A,0)),"")</f>
        <v/>
      </c>
      <c r="O101" s="9" t="str">
        <f>IFERROR(INDEX(Sheet3!J:J,MATCH($B101,Sheet3!$A:$A,0)),"")</f>
        <v/>
      </c>
      <c r="Q101" t="str">
        <f>IFERROR(VLOOKUP(P101,Sheet4!A:B,2,0),"")</f>
        <v/>
      </c>
    </row>
    <row r="102" spans="1:17" ht="16.5" customHeight="1">
      <c r="A102" s="4" t="s">
        <v>40</v>
      </c>
      <c r="B102">
        <f t="shared" ref="B102:B116" si="10">B86+100</f>
        <v>700</v>
      </c>
      <c r="C102">
        <f t="shared" ref="C102:C116" si="11">C86+1</f>
        <v>7</v>
      </c>
      <c r="D102">
        <v>1</v>
      </c>
      <c r="E102" s="8">
        <v>0</v>
      </c>
      <c r="F102" s="8">
        <v>0</v>
      </c>
      <c r="G102" s="8">
        <v>-1</v>
      </c>
      <c r="H102" s="10">
        <v>0</v>
      </c>
      <c r="I102" s="8">
        <v>0</v>
      </c>
      <c r="J102" s="9" t="str">
        <f>IFERROR(INDEX(Sheet3!E:E,MATCH($B102,Sheet3!$A:$A,0)),"")</f>
        <v>61,6,7,3,1</v>
      </c>
      <c r="K102" s="9" t="str">
        <f>IFERROR(INDEX(Sheet3!F:F,MATCH($B102,Sheet3!$A:$A,0)),"")</f>
        <v>7,4</v>
      </c>
      <c r="L102" s="9" t="str">
        <f>IFERROR(INDEX(Sheet3!G:G,MATCH($B102,Sheet3!$A:$A,0)),"")</f>
        <v>6,0|11,0</v>
      </c>
      <c r="M102" s="9" t="str">
        <f>IFERROR(INDEX(Sheet3!H:H,MATCH($B102,Sheet3!$A:$A,0)),"")</f>
        <v>61,6,7,3,1</v>
      </c>
      <c r="N102" s="9" t="str">
        <f>IFERROR(INDEX(Sheet3!I:I,MATCH($B102,Sheet3!$A:$A,0)),"")</f>
        <v>7,4</v>
      </c>
      <c r="O102" s="9" t="str">
        <f>IFERROR(INDEX(Sheet3!J:J,MATCH($B102,Sheet3!$A:$A,0)),"")</f>
        <v>6,0|11,0</v>
      </c>
      <c r="Q102" t="str">
        <f>IFERROR(VLOOKUP(P102,Sheet4!A:B,2,0),"")</f>
        <v/>
      </c>
    </row>
    <row r="103" spans="1:17" ht="16.5" customHeight="1">
      <c r="A103" s="4" t="s">
        <v>40</v>
      </c>
      <c r="B103">
        <f t="shared" si="10"/>
        <v>701</v>
      </c>
      <c r="C103">
        <f t="shared" si="11"/>
        <v>7</v>
      </c>
      <c r="D103">
        <v>2</v>
      </c>
      <c r="E103" s="8">
        <v>0</v>
      </c>
      <c r="F103" s="12" t="s">
        <v>41</v>
      </c>
      <c r="G103" s="8">
        <v>0</v>
      </c>
      <c r="H103" s="12" t="s">
        <v>41</v>
      </c>
      <c r="I103" s="8">
        <v>0</v>
      </c>
      <c r="J103" s="9" t="str">
        <f>IFERROR(INDEX(Sheet3!E:E,MATCH($B103,Sheet3!$A:$A,0)),"")</f>
        <v>61,6,7,3,1</v>
      </c>
      <c r="K103" s="9" t="str">
        <f>IFERROR(INDEX(Sheet3!F:F,MATCH($B103,Sheet3!$A:$A,0)),"")</f>
        <v>7,4</v>
      </c>
      <c r="L103" s="9" t="str">
        <f>IFERROR(INDEX(Sheet3!G:G,MATCH($B103,Sheet3!$A:$A,0)),"")</f>
        <v>6,50|11,50</v>
      </c>
      <c r="M103" s="9" t="str">
        <f>IFERROR(INDEX(Sheet3!H:H,MATCH($B103,Sheet3!$A:$A,0)),"")</f>
        <v>61,6,7,3,1</v>
      </c>
      <c r="N103" s="9" t="str">
        <f>IFERROR(INDEX(Sheet3!I:I,MATCH($B103,Sheet3!$A:$A,0)),"")</f>
        <v>7,4</v>
      </c>
      <c r="O103" s="9" t="str">
        <f>IFERROR(INDEX(Sheet3!J:J,MATCH($B103,Sheet3!$A:$A,0)),"")</f>
        <v>6,0|11,0</v>
      </c>
      <c r="Q103" t="str">
        <f>IFERROR(VLOOKUP(P103,Sheet4!A:B,2,0),"")</f>
        <v/>
      </c>
    </row>
    <row r="104" spans="1:17" ht="16.5" customHeight="1">
      <c r="A104" s="4" t="s">
        <v>40</v>
      </c>
      <c r="B104">
        <f t="shared" si="10"/>
        <v>702</v>
      </c>
      <c r="C104">
        <f t="shared" si="11"/>
        <v>7</v>
      </c>
      <c r="D104">
        <v>3</v>
      </c>
      <c r="E104" s="12" t="s">
        <v>41</v>
      </c>
      <c r="F104" s="8">
        <v>0</v>
      </c>
      <c r="G104" s="12" t="s">
        <v>42</v>
      </c>
      <c r="H104" s="10">
        <v>0</v>
      </c>
      <c r="I104" s="12" t="s">
        <v>43</v>
      </c>
      <c r="J104" s="9" t="str">
        <f>IFERROR(INDEX(Sheet3!E:E,MATCH($B104,Sheet3!$A:$A,0)),"")</f>
        <v>61,6,7,3,1</v>
      </c>
      <c r="K104" s="9" t="str">
        <f>IFERROR(INDEX(Sheet3!F:F,MATCH($B104,Sheet3!$A:$A,0)),"")</f>
        <v>7,4</v>
      </c>
      <c r="L104" s="9" t="str">
        <f>IFERROR(INDEX(Sheet3!G:G,MATCH($B104,Sheet3!$A:$A,0)),"")</f>
        <v>6,50|11,50</v>
      </c>
      <c r="M104" s="9" t="str">
        <f>IFERROR(INDEX(Sheet3!H:H,MATCH($B104,Sheet3!$A:$A,0)),"")</f>
        <v>61,6,7,3,1</v>
      </c>
      <c r="N104" s="9" t="str">
        <f>IFERROR(INDEX(Sheet3!I:I,MATCH($B104,Sheet3!$A:$A,0)),"")</f>
        <v>7,4</v>
      </c>
      <c r="O104" s="9" t="str">
        <f>IFERROR(INDEX(Sheet3!J:J,MATCH($B104,Sheet3!$A:$A,0)),"")</f>
        <v>6,0|11,0</v>
      </c>
      <c r="Q104" t="str">
        <f>IFERROR(VLOOKUP(P104,Sheet4!A:B,2,0),"")</f>
        <v/>
      </c>
    </row>
    <row r="105" spans="1:17" ht="16.5" customHeight="1">
      <c r="A105" s="4" t="s">
        <v>40</v>
      </c>
      <c r="B105">
        <f t="shared" si="10"/>
        <v>703</v>
      </c>
      <c r="C105">
        <f t="shared" si="11"/>
        <v>7</v>
      </c>
      <c r="D105">
        <v>4</v>
      </c>
      <c r="E105" s="8">
        <v>0</v>
      </c>
      <c r="F105" s="12" t="s">
        <v>43</v>
      </c>
      <c r="G105" s="8">
        <v>0</v>
      </c>
      <c r="H105" s="12" t="s">
        <v>42</v>
      </c>
      <c r="I105" s="8">
        <v>0</v>
      </c>
      <c r="J105" s="9" t="str">
        <f>IFERROR(INDEX(Sheet3!E:E,MATCH($B105,Sheet3!$A:$A,0)),"")</f>
        <v>61,6,7,3,1</v>
      </c>
      <c r="K105" s="9" t="str">
        <f>IFERROR(INDEX(Sheet3!F:F,MATCH($B105,Sheet3!$A:$A,0)),"")</f>
        <v>7,4</v>
      </c>
      <c r="L105" s="9" t="str">
        <f>IFERROR(INDEX(Sheet3!G:G,MATCH($B105,Sheet3!$A:$A,0)),"")</f>
        <v>6,50|11,50</v>
      </c>
      <c r="M105" s="9" t="str">
        <f>IFERROR(INDEX(Sheet3!H:H,MATCH($B105,Sheet3!$A:$A,0)),"")</f>
        <v>61,6,7,3,1</v>
      </c>
      <c r="N105" s="9" t="str">
        <f>IFERROR(INDEX(Sheet3!I:I,MATCH($B105,Sheet3!$A:$A,0)),"")</f>
        <v>7,4</v>
      </c>
      <c r="O105" s="9" t="str">
        <f>IFERROR(INDEX(Sheet3!J:J,MATCH($B105,Sheet3!$A:$A,0)),"")</f>
        <v>6,0|11,0</v>
      </c>
      <c r="Q105" t="str">
        <f>IFERROR(VLOOKUP(P105,Sheet4!A:B,2,0),"")</f>
        <v/>
      </c>
    </row>
    <row r="106" spans="1:17" ht="16.5" customHeight="1">
      <c r="A106" s="4" t="s">
        <v>40</v>
      </c>
      <c r="B106">
        <f t="shared" si="10"/>
        <v>704</v>
      </c>
      <c r="C106">
        <f t="shared" si="11"/>
        <v>7</v>
      </c>
      <c r="D106">
        <v>5</v>
      </c>
      <c r="E106" s="8">
        <v>0</v>
      </c>
      <c r="F106" s="8">
        <v>0</v>
      </c>
      <c r="G106" s="12" t="s">
        <v>44</v>
      </c>
      <c r="H106" s="10">
        <v>0</v>
      </c>
      <c r="I106" s="8">
        <v>0</v>
      </c>
      <c r="J106" s="9" t="str">
        <f>IFERROR(INDEX(Sheet3!E:E,MATCH($B106,Sheet3!$A:$A,0)),"")</f>
        <v>61,6,7,3,1</v>
      </c>
      <c r="K106" s="9" t="str">
        <f>IFERROR(INDEX(Sheet3!F:F,MATCH($B106,Sheet3!$A:$A,0)),"")</f>
        <v>7,4</v>
      </c>
      <c r="L106" s="9" t="str">
        <f>IFERROR(INDEX(Sheet3!G:G,MATCH($B106,Sheet3!$A:$A,0)),"")</f>
        <v>6,100|11,100</v>
      </c>
      <c r="M106" s="9" t="str">
        <f>IFERROR(INDEX(Sheet3!H:H,MATCH($B106,Sheet3!$A:$A,0)),"")</f>
        <v>61,6,7,3,1</v>
      </c>
      <c r="N106" s="9" t="str">
        <f>IFERROR(INDEX(Sheet3!I:I,MATCH($B106,Sheet3!$A:$A,0)),"")</f>
        <v>7,4</v>
      </c>
      <c r="O106" s="9" t="str">
        <f>IFERROR(INDEX(Sheet3!J:J,MATCH($B106,Sheet3!$A:$A,0)),"")</f>
        <v>6,0|11,0</v>
      </c>
      <c r="P106">
        <v>91007</v>
      </c>
      <c r="Q106" t="str">
        <f>IFERROR(VLOOKUP(P106,Sheet4!A:B,2,0),"")</f>
        <v>1120017,3|1120005,16|1120001,53330</v>
      </c>
    </row>
    <row r="107" spans="1:17" ht="16.5" customHeight="1">
      <c r="A107" s="4" t="s">
        <v>40</v>
      </c>
      <c r="B107">
        <f t="shared" si="10"/>
        <v>705</v>
      </c>
      <c r="C107">
        <f t="shared" si="11"/>
        <v>7</v>
      </c>
      <c r="D107">
        <v>6</v>
      </c>
      <c r="E107" s="8">
        <v>0</v>
      </c>
      <c r="F107" s="12" t="s">
        <v>41</v>
      </c>
      <c r="G107" s="8">
        <v>0</v>
      </c>
      <c r="H107" s="12" t="s">
        <v>41</v>
      </c>
      <c r="I107" s="8">
        <v>0</v>
      </c>
      <c r="J107" s="9" t="str">
        <f>IFERROR(INDEX(Sheet3!E:E,MATCH($B107,Sheet3!$A:$A,0)),"")</f>
        <v>63,6,7,3,1</v>
      </c>
      <c r="K107" s="9" t="str">
        <f>IFERROR(INDEX(Sheet3!F:F,MATCH($B107,Sheet3!$A:$A,0)),"")</f>
        <v>7,4</v>
      </c>
      <c r="L107" s="9" t="str">
        <f>IFERROR(INDEX(Sheet3!G:G,MATCH($B107,Sheet3!$A:$A,0)),"")</f>
        <v>6,100|11,100</v>
      </c>
      <c r="M107" s="9" t="str">
        <f>IFERROR(INDEX(Sheet3!H:H,MATCH($B107,Sheet3!$A:$A,0)),"")</f>
        <v>63,6,7,3,1</v>
      </c>
      <c r="N107" s="9" t="str">
        <f>IFERROR(INDEX(Sheet3!I:I,MATCH($B107,Sheet3!$A:$A,0)),"")</f>
        <v>7,4</v>
      </c>
      <c r="O107" s="9" t="str">
        <f>IFERROR(INDEX(Sheet3!J:J,MATCH($B107,Sheet3!$A:$A,0)),"")</f>
        <v>6,100|11,100</v>
      </c>
      <c r="Q107" t="str">
        <f>IFERROR(VLOOKUP(P107,Sheet4!A:B,2,0),"")</f>
        <v/>
      </c>
    </row>
    <row r="108" spans="1:17" ht="16.5" customHeight="1">
      <c r="A108" s="4" t="s">
        <v>40</v>
      </c>
      <c r="B108">
        <f t="shared" si="10"/>
        <v>706</v>
      </c>
      <c r="C108">
        <f t="shared" si="11"/>
        <v>7</v>
      </c>
      <c r="D108">
        <v>7</v>
      </c>
      <c r="E108" s="12" t="s">
        <v>41</v>
      </c>
      <c r="F108" s="8">
        <v>0</v>
      </c>
      <c r="G108" s="12" t="s">
        <v>41</v>
      </c>
      <c r="H108" s="10">
        <v>0</v>
      </c>
      <c r="I108" s="12" t="s">
        <v>43</v>
      </c>
      <c r="J108" s="9" t="str">
        <f>IFERROR(INDEX(Sheet3!E:E,MATCH($B108,Sheet3!$A:$A,0)),"")</f>
        <v>63,6,7,3,1</v>
      </c>
      <c r="K108" s="9" t="str">
        <f>IFERROR(INDEX(Sheet3!F:F,MATCH($B108,Sheet3!$A:$A,0)),"")</f>
        <v>7,4</v>
      </c>
      <c r="L108" s="9" t="str">
        <f>IFERROR(INDEX(Sheet3!G:G,MATCH($B108,Sheet3!$A:$A,0)),"")</f>
        <v>6,100|11,100</v>
      </c>
      <c r="M108" s="9" t="str">
        <f>IFERROR(INDEX(Sheet3!H:H,MATCH($B108,Sheet3!$A:$A,0)),"")</f>
        <v>63,6,7,3,1</v>
      </c>
      <c r="N108" s="9" t="str">
        <f>IFERROR(INDEX(Sheet3!I:I,MATCH($B108,Sheet3!$A:$A,0)),"")</f>
        <v>7,4</v>
      </c>
      <c r="O108" s="9" t="str">
        <f>IFERROR(INDEX(Sheet3!J:J,MATCH($B108,Sheet3!$A:$A,0)),"")</f>
        <v>6,100|11,100</v>
      </c>
      <c r="Q108" t="str">
        <f>IFERROR(VLOOKUP(P108,Sheet4!A:B,2,0),"")</f>
        <v/>
      </c>
    </row>
    <row r="109" spans="1:17" ht="16.5" customHeight="1">
      <c r="A109" s="4" t="s">
        <v>40</v>
      </c>
      <c r="B109">
        <f t="shared" si="10"/>
        <v>707</v>
      </c>
      <c r="C109">
        <f t="shared" si="11"/>
        <v>7</v>
      </c>
      <c r="D109">
        <v>8</v>
      </c>
      <c r="E109" s="8">
        <v>0</v>
      </c>
      <c r="F109" s="12" t="s">
        <v>42</v>
      </c>
      <c r="G109" s="8">
        <v>0</v>
      </c>
      <c r="H109" s="12" t="s">
        <v>41</v>
      </c>
      <c r="I109" s="8">
        <v>0</v>
      </c>
      <c r="J109" s="9" t="str">
        <f>IFERROR(INDEX(Sheet3!E:E,MATCH($B109,Sheet3!$A:$A,0)),"")</f>
        <v>63,6,7,3,1</v>
      </c>
      <c r="K109" s="9" t="str">
        <f>IFERROR(INDEX(Sheet3!F:F,MATCH($B109,Sheet3!$A:$A,0)),"")</f>
        <v>7,4</v>
      </c>
      <c r="L109" s="9" t="str">
        <f>IFERROR(INDEX(Sheet3!G:G,MATCH($B109,Sheet3!$A:$A,0)),"")</f>
        <v>6,200|11,200</v>
      </c>
      <c r="M109" s="9" t="str">
        <f>IFERROR(INDEX(Sheet3!H:H,MATCH($B109,Sheet3!$A:$A,0)),"")</f>
        <v>63,6,7,3,1</v>
      </c>
      <c r="N109" s="9" t="str">
        <f>IFERROR(INDEX(Sheet3!I:I,MATCH($B109,Sheet3!$A:$A,0)),"")</f>
        <v>7,4</v>
      </c>
      <c r="O109" s="9" t="str">
        <f>IFERROR(INDEX(Sheet3!J:J,MATCH($B109,Sheet3!$A:$A,0)),"")</f>
        <v>6,100|11,100</v>
      </c>
      <c r="Q109" t="str">
        <f>IFERROR(VLOOKUP(P109,Sheet4!A:B,2,0),"")</f>
        <v/>
      </c>
    </row>
    <row r="110" spans="1:17" ht="16.5" customHeight="1">
      <c r="A110" s="4" t="s">
        <v>40</v>
      </c>
      <c r="B110">
        <f t="shared" si="10"/>
        <v>708</v>
      </c>
      <c r="C110">
        <f t="shared" si="11"/>
        <v>7</v>
      </c>
      <c r="D110">
        <v>9</v>
      </c>
      <c r="E110" s="8">
        <v>0</v>
      </c>
      <c r="F110" s="8">
        <v>0</v>
      </c>
      <c r="G110" s="12" t="s">
        <v>44</v>
      </c>
      <c r="H110" s="10">
        <v>0</v>
      </c>
      <c r="I110" s="8">
        <v>0</v>
      </c>
      <c r="J110" s="9" t="str">
        <f>IFERROR(INDEX(Sheet3!E:E,MATCH($B110,Sheet3!$A:$A,0)),"")</f>
        <v>63,6,7,3,1</v>
      </c>
      <c r="K110" s="9" t="str">
        <f>IFERROR(INDEX(Sheet3!F:F,MATCH($B110,Sheet3!$A:$A,0)),"")</f>
        <v>7,4</v>
      </c>
      <c r="L110" s="9" t="str">
        <f>IFERROR(INDEX(Sheet3!G:G,MATCH($B110,Sheet3!$A:$A,0)),"")</f>
        <v>6,200|11,200</v>
      </c>
      <c r="M110" s="9" t="str">
        <f>IFERROR(INDEX(Sheet3!H:H,MATCH($B110,Sheet3!$A:$A,0)),"")</f>
        <v>63,6,7,3,1</v>
      </c>
      <c r="N110" s="9" t="str">
        <f>IFERROR(INDEX(Sheet3!I:I,MATCH($B110,Sheet3!$A:$A,0)),"")</f>
        <v>7,4</v>
      </c>
      <c r="O110" s="9" t="str">
        <f>IFERROR(INDEX(Sheet3!J:J,MATCH($B110,Sheet3!$A:$A,0)),"")</f>
        <v>6,100|11,100</v>
      </c>
      <c r="P110">
        <v>92007</v>
      </c>
      <c r="Q110" t="str">
        <f>IFERROR(VLOOKUP(P110,Sheet4!A:B,2,0),"")</f>
        <v>1110010,5|1120005,21|1120001,106660</v>
      </c>
    </row>
    <row r="111" spans="1:17" ht="16.5" customHeight="1">
      <c r="A111" s="4" t="s">
        <v>40</v>
      </c>
      <c r="B111">
        <f t="shared" si="10"/>
        <v>709</v>
      </c>
      <c r="C111">
        <f t="shared" si="11"/>
        <v>7</v>
      </c>
      <c r="D111">
        <v>10</v>
      </c>
      <c r="E111" s="8">
        <v>0</v>
      </c>
      <c r="F111" s="12" t="s">
        <v>41</v>
      </c>
      <c r="G111" s="8">
        <v>0</v>
      </c>
      <c r="H111" s="12" t="s">
        <v>41</v>
      </c>
      <c r="I111" s="8">
        <v>0</v>
      </c>
      <c r="J111" s="9" t="str">
        <f>IFERROR(INDEX(Sheet3!E:E,MATCH($B111,Sheet3!$A:$A,0)),"")</f>
        <v>63,6,7,3,1</v>
      </c>
      <c r="K111" s="9" t="str">
        <f>IFERROR(INDEX(Sheet3!F:F,MATCH($B111,Sheet3!$A:$A,0)),"")</f>
        <v>7,4</v>
      </c>
      <c r="L111" s="9" t="str">
        <f>IFERROR(INDEX(Sheet3!G:G,MATCH($B111,Sheet3!$A:$A,0)),"")</f>
        <v>6,200|11,200</v>
      </c>
      <c r="M111" s="9" t="str">
        <f>IFERROR(INDEX(Sheet3!H:H,MATCH($B111,Sheet3!$A:$A,0)),"")</f>
        <v>63,6,7,3,1</v>
      </c>
      <c r="N111" s="9" t="str">
        <f>IFERROR(INDEX(Sheet3!I:I,MATCH($B111,Sheet3!$A:$A,0)),"")</f>
        <v>7,4</v>
      </c>
      <c r="O111" s="9" t="str">
        <f>IFERROR(INDEX(Sheet3!J:J,MATCH($B111,Sheet3!$A:$A,0)),"")</f>
        <v>6,150|11,150</v>
      </c>
      <c r="Q111" t="str">
        <f>IFERROR(VLOOKUP(P111,Sheet4!A:B,2,0),"")</f>
        <v/>
      </c>
    </row>
    <row r="112" spans="1:17" ht="16.5" customHeight="1">
      <c r="A112" s="4" t="s">
        <v>40</v>
      </c>
      <c r="B112">
        <f t="shared" si="10"/>
        <v>710</v>
      </c>
      <c r="C112">
        <f t="shared" si="11"/>
        <v>7</v>
      </c>
      <c r="D112">
        <v>11</v>
      </c>
      <c r="E112" s="13" t="s">
        <v>45</v>
      </c>
      <c r="F112" s="8">
        <v>0</v>
      </c>
      <c r="G112" s="12" t="s">
        <v>42</v>
      </c>
      <c r="H112" s="10">
        <v>0</v>
      </c>
      <c r="I112" s="12" t="s">
        <v>43</v>
      </c>
      <c r="J112" s="9" t="str">
        <f>IFERROR(INDEX(Sheet3!E:E,MATCH($B112,Sheet3!$A:$A,0)),"")</f>
        <v>65,6,7,3,1</v>
      </c>
      <c r="K112" s="9" t="str">
        <f>IFERROR(INDEX(Sheet3!F:F,MATCH($B112,Sheet3!$A:$A,0)),"")</f>
        <v>7,4</v>
      </c>
      <c r="L112" s="9" t="str">
        <f>IFERROR(INDEX(Sheet3!G:G,MATCH($B112,Sheet3!$A:$A,0)),"")</f>
        <v>6,250|11,250</v>
      </c>
      <c r="M112" s="9" t="str">
        <f>IFERROR(INDEX(Sheet3!H:H,MATCH($B112,Sheet3!$A:$A,0)),"")</f>
        <v>65,6,7,3,1</v>
      </c>
      <c r="N112" s="9" t="str">
        <f>IFERROR(INDEX(Sheet3!I:I,MATCH($B112,Sheet3!$A:$A,0)),"")</f>
        <v>7,4</v>
      </c>
      <c r="O112" s="9" t="str">
        <f>IFERROR(INDEX(Sheet3!J:J,MATCH($B112,Sheet3!$A:$A,0)),"")</f>
        <v>6,150|11,150</v>
      </c>
      <c r="Q112" t="str">
        <f>IFERROR(VLOOKUP(P112,Sheet4!A:B,2,0),"")</f>
        <v/>
      </c>
    </row>
    <row r="113" spans="1:17" ht="16.5" customHeight="1">
      <c r="A113" s="4" t="s">
        <v>40</v>
      </c>
      <c r="B113">
        <f t="shared" si="10"/>
        <v>711</v>
      </c>
      <c r="C113">
        <f t="shared" si="11"/>
        <v>7</v>
      </c>
      <c r="D113">
        <v>12</v>
      </c>
      <c r="E113" s="8">
        <v>0</v>
      </c>
      <c r="F113" s="12" t="s">
        <v>41</v>
      </c>
      <c r="G113" s="8">
        <v>0</v>
      </c>
      <c r="H113" s="12" t="s">
        <v>41</v>
      </c>
      <c r="I113" s="8">
        <v>0</v>
      </c>
      <c r="J113" s="9" t="str">
        <f>IFERROR(INDEX(Sheet3!E:E,MATCH($B113,Sheet3!$A:$A,0)),"")</f>
        <v>65,6,7,3,1</v>
      </c>
      <c r="K113" s="9" t="str">
        <f>IFERROR(INDEX(Sheet3!F:F,MATCH($B113,Sheet3!$A:$A,0)),"")</f>
        <v>7,4</v>
      </c>
      <c r="L113" s="9" t="str">
        <f>IFERROR(INDEX(Sheet3!G:G,MATCH($B113,Sheet3!$A:$A,0)),"")</f>
        <v>6,250|11,250</v>
      </c>
      <c r="M113" s="9" t="str">
        <f>IFERROR(INDEX(Sheet3!H:H,MATCH($B113,Sheet3!$A:$A,0)),"")</f>
        <v>65,6,7,3,1</v>
      </c>
      <c r="N113" s="9" t="str">
        <f>IFERROR(INDEX(Sheet3!I:I,MATCH($B113,Sheet3!$A:$A,0)),"")</f>
        <v>7,4</v>
      </c>
      <c r="O113" s="9" t="str">
        <f>IFERROR(INDEX(Sheet3!J:J,MATCH($B113,Sheet3!$A:$A,0)),"")</f>
        <v>6,150|11,150</v>
      </c>
      <c r="Q113" t="str">
        <f>IFERROR(VLOOKUP(P113,Sheet4!A:B,2,0),"")</f>
        <v/>
      </c>
    </row>
    <row r="114" spans="1:17" ht="16.5" customHeight="1">
      <c r="A114" s="4" t="s">
        <v>40</v>
      </c>
      <c r="B114">
        <f t="shared" si="10"/>
        <v>712</v>
      </c>
      <c r="C114">
        <f t="shared" si="11"/>
        <v>7</v>
      </c>
      <c r="D114">
        <v>13</v>
      </c>
      <c r="E114" s="12" t="s">
        <v>42</v>
      </c>
      <c r="F114" s="8">
        <v>0</v>
      </c>
      <c r="G114" s="12" t="s">
        <v>41</v>
      </c>
      <c r="H114" s="10">
        <v>0</v>
      </c>
      <c r="I114" s="12" t="s">
        <v>43</v>
      </c>
      <c r="J114" s="9" t="str">
        <f>IFERROR(INDEX(Sheet3!E:E,MATCH($B114,Sheet3!$A:$A,0)),"")</f>
        <v>65,6,7,3,1</v>
      </c>
      <c r="K114" s="9" t="str">
        <f>IFERROR(INDEX(Sheet3!F:F,MATCH($B114,Sheet3!$A:$A,0)),"")</f>
        <v>7,4</v>
      </c>
      <c r="L114" s="9" t="str">
        <f>IFERROR(INDEX(Sheet3!G:G,MATCH($B114,Sheet3!$A:$A,0)),"")</f>
        <v>6,250|11,250</v>
      </c>
      <c r="M114" s="9" t="str">
        <f>IFERROR(INDEX(Sheet3!H:H,MATCH($B114,Sheet3!$A:$A,0)),"")</f>
        <v>65,6,7,3,1</v>
      </c>
      <c r="N114" s="9" t="str">
        <f>IFERROR(INDEX(Sheet3!I:I,MATCH($B114,Sheet3!$A:$A,0)),"")</f>
        <v>7,4</v>
      </c>
      <c r="O114" s="9" t="str">
        <f>IFERROR(INDEX(Sheet3!J:J,MATCH($B114,Sheet3!$A:$A,0)),"")</f>
        <v>6,150|11,150</v>
      </c>
      <c r="Q114" t="str">
        <f>IFERROR(VLOOKUP(P114,Sheet4!A:B,2,0),"")</f>
        <v/>
      </c>
    </row>
    <row r="115" spans="1:17" ht="16.5" customHeight="1">
      <c r="A115" s="4" t="s">
        <v>40</v>
      </c>
      <c r="B115">
        <f t="shared" si="10"/>
        <v>713</v>
      </c>
      <c r="C115">
        <f t="shared" si="11"/>
        <v>7</v>
      </c>
      <c r="D115">
        <v>14</v>
      </c>
      <c r="E115" s="8">
        <v>0</v>
      </c>
      <c r="F115" s="12" t="s">
        <v>42</v>
      </c>
      <c r="G115" s="8">
        <v>0</v>
      </c>
      <c r="H115" s="12" t="s">
        <v>43</v>
      </c>
      <c r="I115" s="8">
        <v>0</v>
      </c>
      <c r="J115" s="9" t="str">
        <f>IFERROR(INDEX(Sheet3!E:E,MATCH($B115,Sheet3!$A:$A,0)),"")</f>
        <v>65,6,7,3,1</v>
      </c>
      <c r="K115" s="9" t="str">
        <f>IFERROR(INDEX(Sheet3!F:F,MATCH($B115,Sheet3!$A:$A,0)),"")</f>
        <v>7,4</v>
      </c>
      <c r="L115" s="9" t="str">
        <f>IFERROR(INDEX(Sheet3!G:G,MATCH($B115,Sheet3!$A:$A,0)),"")</f>
        <v>6,300|11,300</v>
      </c>
      <c r="M115" s="9" t="str">
        <f>IFERROR(INDEX(Sheet3!H:H,MATCH($B115,Sheet3!$A:$A,0)),"")</f>
        <v>65,6,7,3,1</v>
      </c>
      <c r="N115" s="9" t="str">
        <f>IFERROR(INDEX(Sheet3!I:I,MATCH($B115,Sheet3!$A:$A,0)),"")</f>
        <v>7,4</v>
      </c>
      <c r="O115" s="9" t="str">
        <f>IFERROR(INDEX(Sheet3!J:J,MATCH($B115,Sheet3!$A:$A,0)),"")</f>
        <v>6,150|11,150</v>
      </c>
      <c r="Q115" t="str">
        <f>IFERROR(VLOOKUP(P115,Sheet4!A:B,2,0),"")</f>
        <v/>
      </c>
    </row>
    <row r="116" spans="1:17" ht="16.5" customHeight="1">
      <c r="A116" s="4" t="s">
        <v>40</v>
      </c>
      <c r="B116">
        <f t="shared" si="10"/>
        <v>714</v>
      </c>
      <c r="C116">
        <f t="shared" si="11"/>
        <v>7</v>
      </c>
      <c r="D116">
        <v>15</v>
      </c>
      <c r="E116" s="8">
        <v>0</v>
      </c>
      <c r="F116" s="8">
        <v>0</v>
      </c>
      <c r="G116" s="12" t="s">
        <v>46</v>
      </c>
      <c r="H116" s="10">
        <v>0</v>
      </c>
      <c r="I116" s="8">
        <v>0</v>
      </c>
      <c r="J116" s="9" t="str">
        <f>IFERROR(INDEX(Sheet3!E:E,MATCH($B116,Sheet3!$A:$A,0)),"")</f>
        <v>65,6,7,3,1</v>
      </c>
      <c r="K116" s="9" t="str">
        <f>IFERROR(INDEX(Sheet3!F:F,MATCH($B116,Sheet3!$A:$A,0)),"")</f>
        <v>7,4</v>
      </c>
      <c r="L116" s="9" t="str">
        <f>IFERROR(INDEX(Sheet3!G:G,MATCH($B116,Sheet3!$A:$A,0)),"")</f>
        <v>6,300|11,300</v>
      </c>
      <c r="M116" s="9" t="str">
        <f>IFERROR(INDEX(Sheet3!H:H,MATCH($B116,Sheet3!$A:$A,0)),"")</f>
        <v>65,6,7,3,1</v>
      </c>
      <c r="N116" s="9" t="str">
        <f>IFERROR(INDEX(Sheet3!I:I,MATCH($B116,Sheet3!$A:$A,0)),"")</f>
        <v>7,4</v>
      </c>
      <c r="O116" s="9" t="str">
        <f>IFERROR(INDEX(Sheet3!J:J,MATCH($B116,Sheet3!$A:$A,0)),"")</f>
        <v>6,150|11,150</v>
      </c>
      <c r="P116">
        <v>93007</v>
      </c>
      <c r="Q116" t="str">
        <f>IFERROR(VLOOKUP(P116,Sheet4!A:B,2,0),"")</f>
        <v>1110010,8|1120005,26|1120001,160000</v>
      </c>
    </row>
    <row r="117" spans="1:17">
      <c r="J117" s="9" t="str">
        <f>IFERROR(INDEX(Sheet3!E:E,MATCH($B117,Sheet3!$A:$A,0)),"")</f>
        <v/>
      </c>
      <c r="K117" s="9" t="str">
        <f>IFERROR(INDEX(Sheet3!F:F,MATCH($B117,Sheet3!$A:$A,0)),"")</f>
        <v/>
      </c>
      <c r="L117" s="9" t="str">
        <f>IFERROR(INDEX(Sheet3!G:G,MATCH($B117,Sheet3!$A:$A,0)),"")</f>
        <v/>
      </c>
      <c r="M117" s="9" t="str">
        <f>IFERROR(INDEX(Sheet3!H:H,MATCH($B117,Sheet3!$A:$A,0)),"")</f>
        <v/>
      </c>
      <c r="N117" s="9" t="str">
        <f>IFERROR(INDEX(Sheet3!I:I,MATCH($B117,Sheet3!$A:$A,0)),"")</f>
        <v/>
      </c>
      <c r="O117" s="9" t="str">
        <f>IFERROR(INDEX(Sheet3!J:J,MATCH($B117,Sheet3!$A:$A,0)),"")</f>
        <v/>
      </c>
      <c r="Q117" t="str">
        <f>IFERROR(VLOOKUP(P117,Sheet4!A:B,2,0),"")</f>
        <v/>
      </c>
    </row>
    <row r="118" spans="1:17" ht="16.5" customHeight="1">
      <c r="A118" s="4" t="s">
        <v>40</v>
      </c>
      <c r="B118">
        <f t="shared" ref="B118:B132" si="12">B102+100</f>
        <v>800</v>
      </c>
      <c r="C118">
        <f t="shared" ref="C118:C132" si="13">C102+1</f>
        <v>8</v>
      </c>
      <c r="D118">
        <v>1</v>
      </c>
      <c r="E118" s="8">
        <v>0</v>
      </c>
      <c r="F118" s="8">
        <v>0</v>
      </c>
      <c r="G118" s="8">
        <v>-1</v>
      </c>
      <c r="H118" s="10">
        <v>0</v>
      </c>
      <c r="I118" s="8">
        <v>0</v>
      </c>
      <c r="J118" s="9" t="str">
        <f>IFERROR(INDEX(Sheet3!E:E,MATCH($B118,Sheet3!$A:$A,0)),"")</f>
        <v>66,6,7,3,1</v>
      </c>
      <c r="K118" s="9" t="str">
        <f>IFERROR(INDEX(Sheet3!F:F,MATCH($B118,Sheet3!$A:$A,0)),"")</f>
        <v>8,4</v>
      </c>
      <c r="L118" s="9" t="str">
        <f>IFERROR(INDEX(Sheet3!G:G,MATCH($B118,Sheet3!$A:$A,0)),"")</f>
        <v>6,0|11,0</v>
      </c>
      <c r="M118" s="9" t="str">
        <f>IFERROR(INDEX(Sheet3!H:H,MATCH($B118,Sheet3!$A:$A,0)),"")</f>
        <v>66,6,7,3,1</v>
      </c>
      <c r="N118" s="9" t="str">
        <f>IFERROR(INDEX(Sheet3!I:I,MATCH($B118,Sheet3!$A:$A,0)),"")</f>
        <v>8,4</v>
      </c>
      <c r="O118" s="9" t="str">
        <f>IFERROR(INDEX(Sheet3!J:J,MATCH($B118,Sheet3!$A:$A,0)),"")</f>
        <v>6,0|11,0</v>
      </c>
      <c r="Q118" t="str">
        <f>IFERROR(VLOOKUP(P118,Sheet4!A:B,2,0),"")</f>
        <v/>
      </c>
    </row>
    <row r="119" spans="1:17" ht="16.5" customHeight="1">
      <c r="A119" s="4" t="s">
        <v>40</v>
      </c>
      <c r="B119">
        <f t="shared" si="12"/>
        <v>801</v>
      </c>
      <c r="C119">
        <f t="shared" si="13"/>
        <v>8</v>
      </c>
      <c r="D119">
        <v>2</v>
      </c>
      <c r="E119" s="8">
        <v>0</v>
      </c>
      <c r="F119" s="12" t="s">
        <v>41</v>
      </c>
      <c r="G119" s="8">
        <v>0</v>
      </c>
      <c r="H119" s="12" t="s">
        <v>41</v>
      </c>
      <c r="I119" s="8">
        <v>0</v>
      </c>
      <c r="J119" s="9" t="str">
        <f>IFERROR(INDEX(Sheet3!E:E,MATCH($B119,Sheet3!$A:$A,0)),"")</f>
        <v>66,6,7,3,1</v>
      </c>
      <c r="K119" s="9" t="str">
        <f>IFERROR(INDEX(Sheet3!F:F,MATCH($B119,Sheet3!$A:$A,0)),"")</f>
        <v>8,4</v>
      </c>
      <c r="L119" s="9" t="str">
        <f>IFERROR(INDEX(Sheet3!G:G,MATCH($B119,Sheet3!$A:$A,0)),"")</f>
        <v>6,50|11,50</v>
      </c>
      <c r="M119" s="9" t="str">
        <f>IFERROR(INDEX(Sheet3!H:H,MATCH($B119,Sheet3!$A:$A,0)),"")</f>
        <v>66,6,7,3,1</v>
      </c>
      <c r="N119" s="9" t="str">
        <f>IFERROR(INDEX(Sheet3!I:I,MATCH($B119,Sheet3!$A:$A,0)),"")</f>
        <v>8,4</v>
      </c>
      <c r="O119" s="9" t="str">
        <f>IFERROR(INDEX(Sheet3!J:J,MATCH($B119,Sheet3!$A:$A,0)),"")</f>
        <v>6,0|11,0</v>
      </c>
      <c r="Q119" t="str">
        <f>IFERROR(VLOOKUP(P119,Sheet4!A:B,2,0),"")</f>
        <v/>
      </c>
    </row>
    <row r="120" spans="1:17" ht="16.5" customHeight="1">
      <c r="A120" s="4" t="s">
        <v>40</v>
      </c>
      <c r="B120">
        <f t="shared" si="12"/>
        <v>802</v>
      </c>
      <c r="C120">
        <f t="shared" si="13"/>
        <v>8</v>
      </c>
      <c r="D120">
        <v>3</v>
      </c>
      <c r="E120" s="12" t="s">
        <v>41</v>
      </c>
      <c r="F120" s="8">
        <v>0</v>
      </c>
      <c r="G120" s="12" t="s">
        <v>42</v>
      </c>
      <c r="H120" s="10">
        <v>0</v>
      </c>
      <c r="I120" s="12" t="s">
        <v>43</v>
      </c>
      <c r="J120" s="9" t="str">
        <f>IFERROR(INDEX(Sheet3!E:E,MATCH($B120,Sheet3!$A:$A,0)),"")</f>
        <v>66,6,7,3,1</v>
      </c>
      <c r="K120" s="9" t="str">
        <f>IFERROR(INDEX(Sheet3!F:F,MATCH($B120,Sheet3!$A:$A,0)),"")</f>
        <v>8,4</v>
      </c>
      <c r="L120" s="9" t="str">
        <f>IFERROR(INDEX(Sheet3!G:G,MATCH($B120,Sheet3!$A:$A,0)),"")</f>
        <v>6,50|11,50</v>
      </c>
      <c r="M120" s="9" t="str">
        <f>IFERROR(INDEX(Sheet3!H:H,MATCH($B120,Sheet3!$A:$A,0)),"")</f>
        <v>66,6,7,3,1</v>
      </c>
      <c r="N120" s="9" t="str">
        <f>IFERROR(INDEX(Sheet3!I:I,MATCH($B120,Sheet3!$A:$A,0)),"")</f>
        <v>8,4</v>
      </c>
      <c r="O120" s="9" t="str">
        <f>IFERROR(INDEX(Sheet3!J:J,MATCH($B120,Sheet3!$A:$A,0)),"")</f>
        <v>6,0|11,0</v>
      </c>
      <c r="Q120" t="str">
        <f>IFERROR(VLOOKUP(P120,Sheet4!A:B,2,0),"")</f>
        <v/>
      </c>
    </row>
    <row r="121" spans="1:17" ht="16.5" customHeight="1">
      <c r="A121" s="4" t="s">
        <v>40</v>
      </c>
      <c r="B121">
        <f t="shared" si="12"/>
        <v>803</v>
      </c>
      <c r="C121">
        <f t="shared" si="13"/>
        <v>8</v>
      </c>
      <c r="D121">
        <v>4</v>
      </c>
      <c r="E121" s="8">
        <v>0</v>
      </c>
      <c r="F121" s="12" t="s">
        <v>43</v>
      </c>
      <c r="G121" s="8">
        <v>0</v>
      </c>
      <c r="H121" s="12" t="s">
        <v>42</v>
      </c>
      <c r="I121" s="8">
        <v>0</v>
      </c>
      <c r="J121" s="9" t="str">
        <f>IFERROR(INDEX(Sheet3!E:E,MATCH($B121,Sheet3!$A:$A,0)),"")</f>
        <v>66,6,7,3,1</v>
      </c>
      <c r="K121" s="9" t="str">
        <f>IFERROR(INDEX(Sheet3!F:F,MATCH($B121,Sheet3!$A:$A,0)),"")</f>
        <v>8,4</v>
      </c>
      <c r="L121" s="9" t="str">
        <f>IFERROR(INDEX(Sheet3!G:G,MATCH($B121,Sheet3!$A:$A,0)),"")</f>
        <v>6,50|11,50</v>
      </c>
      <c r="M121" s="9" t="str">
        <f>IFERROR(INDEX(Sheet3!H:H,MATCH($B121,Sheet3!$A:$A,0)),"")</f>
        <v>66,6,7,3,1</v>
      </c>
      <c r="N121" s="9" t="str">
        <f>IFERROR(INDEX(Sheet3!I:I,MATCH($B121,Sheet3!$A:$A,0)),"")</f>
        <v>8,4</v>
      </c>
      <c r="O121" s="9" t="str">
        <f>IFERROR(INDEX(Sheet3!J:J,MATCH($B121,Sheet3!$A:$A,0)),"")</f>
        <v>6,0|11,0</v>
      </c>
      <c r="Q121" t="str">
        <f>IFERROR(VLOOKUP(P121,Sheet4!A:B,2,0),"")</f>
        <v/>
      </c>
    </row>
    <row r="122" spans="1:17" ht="16.5" customHeight="1">
      <c r="A122" s="4" t="s">
        <v>40</v>
      </c>
      <c r="B122">
        <f t="shared" si="12"/>
        <v>804</v>
      </c>
      <c r="C122">
        <f t="shared" si="13"/>
        <v>8</v>
      </c>
      <c r="D122">
        <v>5</v>
      </c>
      <c r="E122" s="8">
        <v>0</v>
      </c>
      <c r="F122" s="8">
        <v>0</v>
      </c>
      <c r="G122" s="12" t="s">
        <v>44</v>
      </c>
      <c r="H122" s="10">
        <v>0</v>
      </c>
      <c r="I122" s="8">
        <v>0</v>
      </c>
      <c r="J122" s="9" t="str">
        <f>IFERROR(INDEX(Sheet3!E:E,MATCH($B122,Sheet3!$A:$A,0)),"")</f>
        <v>66,6,7,3,1</v>
      </c>
      <c r="K122" s="9" t="str">
        <f>IFERROR(INDEX(Sheet3!F:F,MATCH($B122,Sheet3!$A:$A,0)),"")</f>
        <v>8,4</v>
      </c>
      <c r="L122" s="9" t="str">
        <f>IFERROR(INDEX(Sheet3!G:G,MATCH($B122,Sheet3!$A:$A,0)),"")</f>
        <v>6,100|11,100</v>
      </c>
      <c r="M122" s="9" t="str">
        <f>IFERROR(INDEX(Sheet3!H:H,MATCH($B122,Sheet3!$A:$A,0)),"")</f>
        <v>66,6,7,3,1</v>
      </c>
      <c r="N122" s="9" t="str">
        <f>IFERROR(INDEX(Sheet3!I:I,MATCH($B122,Sheet3!$A:$A,0)),"")</f>
        <v>8,4</v>
      </c>
      <c r="O122" s="9" t="str">
        <f>IFERROR(INDEX(Sheet3!J:J,MATCH($B122,Sheet3!$A:$A,0)),"")</f>
        <v>6,0|11,0</v>
      </c>
      <c r="P122">
        <v>91008</v>
      </c>
      <c r="Q122" t="str">
        <f>IFERROR(VLOOKUP(P122,Sheet4!A:B,2,0),"")</f>
        <v>1120017,3|1120005,17|1120001,56660</v>
      </c>
    </row>
    <row r="123" spans="1:17" ht="16.5" customHeight="1">
      <c r="A123" s="4" t="s">
        <v>40</v>
      </c>
      <c r="B123">
        <f t="shared" si="12"/>
        <v>805</v>
      </c>
      <c r="C123">
        <f t="shared" si="13"/>
        <v>8</v>
      </c>
      <c r="D123">
        <v>6</v>
      </c>
      <c r="E123" s="8">
        <v>0</v>
      </c>
      <c r="F123" s="12" t="s">
        <v>41</v>
      </c>
      <c r="G123" s="8">
        <v>0</v>
      </c>
      <c r="H123" s="12" t="s">
        <v>41</v>
      </c>
      <c r="I123" s="8">
        <v>0</v>
      </c>
      <c r="J123" s="9" t="str">
        <f>IFERROR(INDEX(Sheet3!E:E,MATCH($B123,Sheet3!$A:$A,0)),"")</f>
        <v>67,6,7,3,1</v>
      </c>
      <c r="K123" s="9" t="str">
        <f>IFERROR(INDEX(Sheet3!F:F,MATCH($B123,Sheet3!$A:$A,0)),"")</f>
        <v>8,4</v>
      </c>
      <c r="L123" s="9" t="str">
        <f>IFERROR(INDEX(Sheet3!G:G,MATCH($B123,Sheet3!$A:$A,0)),"")</f>
        <v>6,100|11,100</v>
      </c>
      <c r="M123" s="9" t="str">
        <f>IFERROR(INDEX(Sheet3!H:H,MATCH($B123,Sheet3!$A:$A,0)),"")</f>
        <v>67,6,7,3,1</v>
      </c>
      <c r="N123" s="9" t="str">
        <f>IFERROR(INDEX(Sheet3!I:I,MATCH($B123,Sheet3!$A:$A,0)),"")</f>
        <v>8,4</v>
      </c>
      <c r="O123" s="9" t="str">
        <f>IFERROR(INDEX(Sheet3!J:J,MATCH($B123,Sheet3!$A:$A,0)),"")</f>
        <v>6,100|11,100</v>
      </c>
      <c r="Q123" t="str">
        <f>IFERROR(VLOOKUP(P123,Sheet4!A:B,2,0),"")</f>
        <v/>
      </c>
    </row>
    <row r="124" spans="1:17" ht="16.5" customHeight="1">
      <c r="A124" s="4" t="s">
        <v>40</v>
      </c>
      <c r="B124">
        <f t="shared" si="12"/>
        <v>806</v>
      </c>
      <c r="C124">
        <f t="shared" si="13"/>
        <v>8</v>
      </c>
      <c r="D124">
        <v>7</v>
      </c>
      <c r="E124" s="12" t="s">
        <v>41</v>
      </c>
      <c r="F124" s="8">
        <v>0</v>
      </c>
      <c r="G124" s="12" t="s">
        <v>41</v>
      </c>
      <c r="H124" s="10">
        <v>0</v>
      </c>
      <c r="I124" s="12" t="s">
        <v>43</v>
      </c>
      <c r="J124" s="9" t="str">
        <f>IFERROR(INDEX(Sheet3!E:E,MATCH($B124,Sheet3!$A:$A,0)),"")</f>
        <v>67,6,7,3,1</v>
      </c>
      <c r="K124" s="9" t="str">
        <f>IFERROR(INDEX(Sheet3!F:F,MATCH($B124,Sheet3!$A:$A,0)),"")</f>
        <v>8,4</v>
      </c>
      <c r="L124" s="9" t="str">
        <f>IFERROR(INDEX(Sheet3!G:G,MATCH($B124,Sheet3!$A:$A,0)),"")</f>
        <v>6,100|11,100</v>
      </c>
      <c r="M124" s="9" t="str">
        <f>IFERROR(INDEX(Sheet3!H:H,MATCH($B124,Sheet3!$A:$A,0)),"")</f>
        <v>67,6,7,3,1</v>
      </c>
      <c r="N124" s="9" t="str">
        <f>IFERROR(INDEX(Sheet3!I:I,MATCH($B124,Sheet3!$A:$A,0)),"")</f>
        <v>8,4</v>
      </c>
      <c r="O124" s="9" t="str">
        <f>IFERROR(INDEX(Sheet3!J:J,MATCH($B124,Sheet3!$A:$A,0)),"")</f>
        <v>6,100|11,100</v>
      </c>
      <c r="Q124" t="str">
        <f>IFERROR(VLOOKUP(P124,Sheet4!A:B,2,0),"")</f>
        <v/>
      </c>
    </row>
    <row r="125" spans="1:17" ht="16.5" customHeight="1">
      <c r="A125" s="4" t="s">
        <v>40</v>
      </c>
      <c r="B125">
        <f t="shared" si="12"/>
        <v>807</v>
      </c>
      <c r="C125">
        <f t="shared" si="13"/>
        <v>8</v>
      </c>
      <c r="D125">
        <v>8</v>
      </c>
      <c r="E125" s="8">
        <v>0</v>
      </c>
      <c r="F125" s="12" t="s">
        <v>42</v>
      </c>
      <c r="G125" s="8">
        <v>0</v>
      </c>
      <c r="H125" s="12" t="s">
        <v>41</v>
      </c>
      <c r="I125" s="8">
        <v>0</v>
      </c>
      <c r="J125" s="9" t="str">
        <f>IFERROR(INDEX(Sheet3!E:E,MATCH($B125,Sheet3!$A:$A,0)),"")</f>
        <v>67,6,7,3,1</v>
      </c>
      <c r="K125" s="9" t="str">
        <f>IFERROR(INDEX(Sheet3!F:F,MATCH($B125,Sheet3!$A:$A,0)),"")</f>
        <v>8,4</v>
      </c>
      <c r="L125" s="9" t="str">
        <f>IFERROR(INDEX(Sheet3!G:G,MATCH($B125,Sheet3!$A:$A,0)),"")</f>
        <v>6,200|11,200</v>
      </c>
      <c r="M125" s="9" t="str">
        <f>IFERROR(INDEX(Sheet3!H:H,MATCH($B125,Sheet3!$A:$A,0)),"")</f>
        <v>67,6,7,3,1</v>
      </c>
      <c r="N125" s="9" t="str">
        <f>IFERROR(INDEX(Sheet3!I:I,MATCH($B125,Sheet3!$A:$A,0)),"")</f>
        <v>8,4</v>
      </c>
      <c r="O125" s="9" t="str">
        <f>IFERROR(INDEX(Sheet3!J:J,MATCH($B125,Sheet3!$A:$A,0)),"")</f>
        <v>6,100|11,100</v>
      </c>
      <c r="Q125" t="str">
        <f>IFERROR(VLOOKUP(P125,Sheet4!A:B,2,0),"")</f>
        <v/>
      </c>
    </row>
    <row r="126" spans="1:17" ht="16.5" customHeight="1">
      <c r="A126" s="4" t="s">
        <v>40</v>
      </c>
      <c r="B126">
        <f t="shared" si="12"/>
        <v>808</v>
      </c>
      <c r="C126">
        <f t="shared" si="13"/>
        <v>8</v>
      </c>
      <c r="D126">
        <v>9</v>
      </c>
      <c r="E126" s="8">
        <v>0</v>
      </c>
      <c r="F126" s="8">
        <v>0</v>
      </c>
      <c r="G126" s="12" t="s">
        <v>44</v>
      </c>
      <c r="H126" s="10">
        <v>0</v>
      </c>
      <c r="I126" s="8">
        <v>0</v>
      </c>
      <c r="J126" s="9" t="str">
        <f>IFERROR(INDEX(Sheet3!E:E,MATCH($B126,Sheet3!$A:$A,0)),"")</f>
        <v>67,6,7,3,1</v>
      </c>
      <c r="K126" s="9" t="str">
        <f>IFERROR(INDEX(Sheet3!F:F,MATCH($B126,Sheet3!$A:$A,0)),"")</f>
        <v>8,4</v>
      </c>
      <c r="L126" s="9" t="str">
        <f>IFERROR(INDEX(Sheet3!G:G,MATCH($B126,Sheet3!$A:$A,0)),"")</f>
        <v>6,200|11,200</v>
      </c>
      <c r="M126" s="9" t="str">
        <f>IFERROR(INDEX(Sheet3!H:H,MATCH($B126,Sheet3!$A:$A,0)),"")</f>
        <v>67,6,7,3,1</v>
      </c>
      <c r="N126" s="9" t="str">
        <f>IFERROR(INDEX(Sheet3!I:I,MATCH($B126,Sheet3!$A:$A,0)),"")</f>
        <v>8,4</v>
      </c>
      <c r="O126" s="9" t="str">
        <f>IFERROR(INDEX(Sheet3!J:J,MATCH($B126,Sheet3!$A:$A,0)),"")</f>
        <v>6,100|11,100</v>
      </c>
      <c r="P126">
        <v>92008</v>
      </c>
      <c r="Q126" t="str">
        <f>IFERROR(VLOOKUP(P126,Sheet4!A:B,2,0),"")</f>
        <v>1110010,5|1120005,22|1120001,113330</v>
      </c>
    </row>
    <row r="127" spans="1:17" ht="16.5" customHeight="1">
      <c r="A127" s="4" t="s">
        <v>40</v>
      </c>
      <c r="B127">
        <f t="shared" si="12"/>
        <v>809</v>
      </c>
      <c r="C127">
        <f t="shared" si="13"/>
        <v>8</v>
      </c>
      <c r="D127">
        <v>10</v>
      </c>
      <c r="E127" s="8">
        <v>0</v>
      </c>
      <c r="F127" s="12" t="s">
        <v>41</v>
      </c>
      <c r="G127" s="8">
        <v>0</v>
      </c>
      <c r="H127" s="12" t="s">
        <v>41</v>
      </c>
      <c r="I127" s="8">
        <v>0</v>
      </c>
      <c r="J127" s="9" t="str">
        <f>IFERROR(INDEX(Sheet3!E:E,MATCH($B127,Sheet3!$A:$A,0)),"")</f>
        <v>67,6,7,3,1</v>
      </c>
      <c r="K127" s="9" t="str">
        <f>IFERROR(INDEX(Sheet3!F:F,MATCH($B127,Sheet3!$A:$A,0)),"")</f>
        <v>8,4</v>
      </c>
      <c r="L127" s="9" t="str">
        <f>IFERROR(INDEX(Sheet3!G:G,MATCH($B127,Sheet3!$A:$A,0)),"")</f>
        <v>6,200|11,200</v>
      </c>
      <c r="M127" s="9" t="str">
        <f>IFERROR(INDEX(Sheet3!H:H,MATCH($B127,Sheet3!$A:$A,0)),"")</f>
        <v>67,6,7,3,1</v>
      </c>
      <c r="N127" s="9" t="str">
        <f>IFERROR(INDEX(Sheet3!I:I,MATCH($B127,Sheet3!$A:$A,0)),"")</f>
        <v>8,4</v>
      </c>
      <c r="O127" s="9" t="str">
        <f>IFERROR(INDEX(Sheet3!J:J,MATCH($B127,Sheet3!$A:$A,0)),"")</f>
        <v>6,150|11,150</v>
      </c>
      <c r="Q127" t="str">
        <f>IFERROR(VLOOKUP(P127,Sheet4!A:B,2,0),"")</f>
        <v/>
      </c>
    </row>
    <row r="128" spans="1:17" ht="16.5" customHeight="1">
      <c r="A128" s="4" t="s">
        <v>40</v>
      </c>
      <c r="B128">
        <f t="shared" si="12"/>
        <v>810</v>
      </c>
      <c r="C128">
        <f t="shared" si="13"/>
        <v>8</v>
      </c>
      <c r="D128">
        <v>11</v>
      </c>
      <c r="E128" s="13" t="s">
        <v>45</v>
      </c>
      <c r="F128" s="8">
        <v>0</v>
      </c>
      <c r="G128" s="12" t="s">
        <v>42</v>
      </c>
      <c r="H128" s="10">
        <v>0</v>
      </c>
      <c r="I128" s="12" t="s">
        <v>43</v>
      </c>
      <c r="J128" s="9" t="str">
        <f>IFERROR(INDEX(Sheet3!E:E,MATCH($B128,Sheet3!$A:$A,0)),"")</f>
        <v>68,6,7,3,1</v>
      </c>
      <c r="K128" s="9" t="str">
        <f>IFERROR(INDEX(Sheet3!F:F,MATCH($B128,Sheet3!$A:$A,0)),"")</f>
        <v>8,4</v>
      </c>
      <c r="L128" s="9" t="str">
        <f>IFERROR(INDEX(Sheet3!G:G,MATCH($B128,Sheet3!$A:$A,0)),"")</f>
        <v>6,250|11,250</v>
      </c>
      <c r="M128" s="9" t="str">
        <f>IFERROR(INDEX(Sheet3!H:H,MATCH($B128,Sheet3!$A:$A,0)),"")</f>
        <v>68,6,7,3,1</v>
      </c>
      <c r="N128" s="9" t="str">
        <f>IFERROR(INDEX(Sheet3!I:I,MATCH($B128,Sheet3!$A:$A,0)),"")</f>
        <v>8,4</v>
      </c>
      <c r="O128" s="9" t="str">
        <f>IFERROR(INDEX(Sheet3!J:J,MATCH($B128,Sheet3!$A:$A,0)),"")</f>
        <v>6,150|11,150</v>
      </c>
      <c r="Q128" t="str">
        <f>IFERROR(VLOOKUP(P128,Sheet4!A:B,2,0),"")</f>
        <v/>
      </c>
    </row>
    <row r="129" spans="1:17" ht="16.5" customHeight="1">
      <c r="A129" s="4" t="s">
        <v>40</v>
      </c>
      <c r="B129">
        <f t="shared" si="12"/>
        <v>811</v>
      </c>
      <c r="C129">
        <f t="shared" si="13"/>
        <v>8</v>
      </c>
      <c r="D129">
        <v>12</v>
      </c>
      <c r="E129" s="8">
        <v>0</v>
      </c>
      <c r="F129" s="12" t="s">
        <v>41</v>
      </c>
      <c r="G129" s="8">
        <v>0</v>
      </c>
      <c r="H129" s="12" t="s">
        <v>41</v>
      </c>
      <c r="I129" s="8">
        <v>0</v>
      </c>
      <c r="J129" s="9" t="str">
        <f>IFERROR(INDEX(Sheet3!E:E,MATCH($B129,Sheet3!$A:$A,0)),"")</f>
        <v>68,6,7,3,1</v>
      </c>
      <c r="K129" s="9" t="str">
        <f>IFERROR(INDEX(Sheet3!F:F,MATCH($B129,Sheet3!$A:$A,0)),"")</f>
        <v>8,4</v>
      </c>
      <c r="L129" s="9" t="str">
        <f>IFERROR(INDEX(Sheet3!G:G,MATCH($B129,Sheet3!$A:$A,0)),"")</f>
        <v>6,250|11,250</v>
      </c>
      <c r="M129" s="9" t="str">
        <f>IFERROR(INDEX(Sheet3!H:H,MATCH($B129,Sheet3!$A:$A,0)),"")</f>
        <v>68,6,7,3,1</v>
      </c>
      <c r="N129" s="9" t="str">
        <f>IFERROR(INDEX(Sheet3!I:I,MATCH($B129,Sheet3!$A:$A,0)),"")</f>
        <v>8,4</v>
      </c>
      <c r="O129" s="9" t="str">
        <f>IFERROR(INDEX(Sheet3!J:J,MATCH($B129,Sheet3!$A:$A,0)),"")</f>
        <v>6,150|11,150</v>
      </c>
      <c r="Q129" t="str">
        <f>IFERROR(VLOOKUP(P129,Sheet4!A:B,2,0),"")</f>
        <v/>
      </c>
    </row>
    <row r="130" spans="1:17" ht="16.5" customHeight="1">
      <c r="A130" s="4" t="s">
        <v>40</v>
      </c>
      <c r="B130">
        <f t="shared" si="12"/>
        <v>812</v>
      </c>
      <c r="C130">
        <f t="shared" si="13"/>
        <v>8</v>
      </c>
      <c r="D130">
        <v>13</v>
      </c>
      <c r="E130" s="12" t="s">
        <v>42</v>
      </c>
      <c r="F130" s="8">
        <v>0</v>
      </c>
      <c r="G130" s="12" t="s">
        <v>41</v>
      </c>
      <c r="H130" s="10">
        <v>0</v>
      </c>
      <c r="I130" s="12" t="s">
        <v>43</v>
      </c>
      <c r="J130" s="9" t="str">
        <f>IFERROR(INDEX(Sheet3!E:E,MATCH($B130,Sheet3!$A:$A,0)),"")</f>
        <v>68,6,7,3,1</v>
      </c>
      <c r="K130" s="9" t="str">
        <f>IFERROR(INDEX(Sheet3!F:F,MATCH($B130,Sheet3!$A:$A,0)),"")</f>
        <v>8,4</v>
      </c>
      <c r="L130" s="9" t="str">
        <f>IFERROR(INDEX(Sheet3!G:G,MATCH($B130,Sheet3!$A:$A,0)),"")</f>
        <v>6,250|11,250</v>
      </c>
      <c r="M130" s="9" t="str">
        <f>IFERROR(INDEX(Sheet3!H:H,MATCH($B130,Sheet3!$A:$A,0)),"")</f>
        <v>68,6,7,3,1</v>
      </c>
      <c r="N130" s="9" t="str">
        <f>IFERROR(INDEX(Sheet3!I:I,MATCH($B130,Sheet3!$A:$A,0)),"")</f>
        <v>8,4</v>
      </c>
      <c r="O130" s="9" t="str">
        <f>IFERROR(INDEX(Sheet3!J:J,MATCH($B130,Sheet3!$A:$A,0)),"")</f>
        <v>6,150|11,150</v>
      </c>
      <c r="Q130" t="str">
        <f>IFERROR(VLOOKUP(P130,Sheet4!A:B,2,0),"")</f>
        <v/>
      </c>
    </row>
    <row r="131" spans="1:17" ht="16.5" customHeight="1">
      <c r="A131" s="4" t="s">
        <v>40</v>
      </c>
      <c r="B131">
        <f t="shared" si="12"/>
        <v>813</v>
      </c>
      <c r="C131">
        <f t="shared" si="13"/>
        <v>8</v>
      </c>
      <c r="D131">
        <v>14</v>
      </c>
      <c r="E131" s="8">
        <v>0</v>
      </c>
      <c r="F131" s="12" t="s">
        <v>42</v>
      </c>
      <c r="G131" s="8">
        <v>0</v>
      </c>
      <c r="H131" s="12" t="s">
        <v>43</v>
      </c>
      <c r="I131" s="8">
        <v>0</v>
      </c>
      <c r="J131" s="9" t="str">
        <f>IFERROR(INDEX(Sheet3!E:E,MATCH($B131,Sheet3!$A:$A,0)),"")</f>
        <v>68,6,7,3,1</v>
      </c>
      <c r="K131" s="9" t="str">
        <f>IFERROR(INDEX(Sheet3!F:F,MATCH($B131,Sheet3!$A:$A,0)),"")</f>
        <v>8,4</v>
      </c>
      <c r="L131" s="9" t="str">
        <f>IFERROR(INDEX(Sheet3!G:G,MATCH($B131,Sheet3!$A:$A,0)),"")</f>
        <v>6,300|11,300</v>
      </c>
      <c r="M131" s="9" t="str">
        <f>IFERROR(INDEX(Sheet3!H:H,MATCH($B131,Sheet3!$A:$A,0)),"")</f>
        <v>68,6,7,3,1</v>
      </c>
      <c r="N131" s="9" t="str">
        <f>IFERROR(INDEX(Sheet3!I:I,MATCH($B131,Sheet3!$A:$A,0)),"")</f>
        <v>8,4</v>
      </c>
      <c r="O131" s="9" t="str">
        <f>IFERROR(INDEX(Sheet3!J:J,MATCH($B131,Sheet3!$A:$A,0)),"")</f>
        <v>6,150|11,150</v>
      </c>
      <c r="Q131" t="str">
        <f>IFERROR(VLOOKUP(P131,Sheet4!A:B,2,0),"")</f>
        <v/>
      </c>
    </row>
    <row r="132" spans="1:17" ht="16.5" customHeight="1">
      <c r="A132" s="4" t="s">
        <v>40</v>
      </c>
      <c r="B132">
        <f t="shared" si="12"/>
        <v>814</v>
      </c>
      <c r="C132">
        <f t="shared" si="13"/>
        <v>8</v>
      </c>
      <c r="D132">
        <v>15</v>
      </c>
      <c r="E132" s="8">
        <v>0</v>
      </c>
      <c r="F132" s="8">
        <v>0</v>
      </c>
      <c r="G132" s="12" t="s">
        <v>46</v>
      </c>
      <c r="H132" s="10">
        <v>0</v>
      </c>
      <c r="I132" s="8">
        <v>0</v>
      </c>
      <c r="J132" s="9" t="str">
        <f>IFERROR(INDEX(Sheet3!E:E,MATCH($B132,Sheet3!$A:$A,0)),"")</f>
        <v>68,6,7,3,1</v>
      </c>
      <c r="K132" s="9" t="str">
        <f>IFERROR(INDEX(Sheet3!F:F,MATCH($B132,Sheet3!$A:$A,0)),"")</f>
        <v>8,4</v>
      </c>
      <c r="L132" s="9" t="str">
        <f>IFERROR(INDEX(Sheet3!G:G,MATCH($B132,Sheet3!$A:$A,0)),"")</f>
        <v>6,300|11,300</v>
      </c>
      <c r="M132" s="9" t="str">
        <f>IFERROR(INDEX(Sheet3!H:H,MATCH($B132,Sheet3!$A:$A,0)),"")</f>
        <v>68,6,7,3,1</v>
      </c>
      <c r="N132" s="9" t="str">
        <f>IFERROR(INDEX(Sheet3!I:I,MATCH($B132,Sheet3!$A:$A,0)),"")</f>
        <v>8,4</v>
      </c>
      <c r="O132" s="9" t="str">
        <f>IFERROR(INDEX(Sheet3!J:J,MATCH($B132,Sheet3!$A:$A,0)),"")</f>
        <v>6,150|11,150</v>
      </c>
      <c r="P132">
        <v>93008</v>
      </c>
      <c r="Q132" t="str">
        <f>IFERROR(VLOOKUP(P132,Sheet4!A:B,2,0),"")</f>
        <v>1110010,8|1120005,27|1120001,170000</v>
      </c>
    </row>
    <row r="133" spans="1:17">
      <c r="J133" s="9" t="str">
        <f>IFERROR(INDEX(Sheet3!E:E,MATCH($B133,Sheet3!$A:$A,0)),"")</f>
        <v/>
      </c>
      <c r="K133" s="9" t="str">
        <f>IFERROR(INDEX(Sheet3!F:F,MATCH($B133,Sheet3!$A:$A,0)),"")</f>
        <v/>
      </c>
      <c r="L133" s="9" t="str">
        <f>IFERROR(INDEX(Sheet3!G:G,MATCH($B133,Sheet3!$A:$A,0)),"")</f>
        <v/>
      </c>
      <c r="M133" s="9" t="str">
        <f>IFERROR(INDEX(Sheet3!H:H,MATCH($B133,Sheet3!$A:$A,0)),"")</f>
        <v/>
      </c>
      <c r="N133" s="9" t="str">
        <f>IFERROR(INDEX(Sheet3!I:I,MATCH($B133,Sheet3!$A:$A,0)),"")</f>
        <v/>
      </c>
      <c r="O133" s="9" t="str">
        <f>IFERROR(INDEX(Sheet3!J:J,MATCH($B133,Sheet3!$A:$A,0)),"")</f>
        <v/>
      </c>
      <c r="Q133" t="str">
        <f>IFERROR(VLOOKUP(P133,Sheet4!A:B,2,0),"")</f>
        <v/>
      </c>
    </row>
    <row r="134" spans="1:17" ht="16.5" customHeight="1">
      <c r="A134" s="4" t="s">
        <v>40</v>
      </c>
      <c r="B134">
        <f t="shared" ref="B134:B148" si="14">B118+100</f>
        <v>900</v>
      </c>
      <c r="C134">
        <f t="shared" ref="C134:C148" si="15">C118+1</f>
        <v>9</v>
      </c>
      <c r="D134">
        <v>1</v>
      </c>
      <c r="E134" s="8">
        <v>0</v>
      </c>
      <c r="F134" s="8">
        <v>0</v>
      </c>
      <c r="G134" s="8">
        <v>-1</v>
      </c>
      <c r="H134" s="10">
        <v>0</v>
      </c>
      <c r="I134" s="8">
        <v>0</v>
      </c>
      <c r="J134" s="9" t="str">
        <f>IFERROR(INDEX(Sheet3!E:E,MATCH($B134,Sheet3!$A:$A,0)),"")</f>
        <v>69,6,7,3,1</v>
      </c>
      <c r="K134" s="9" t="str">
        <f>IFERROR(INDEX(Sheet3!F:F,MATCH($B134,Sheet3!$A:$A,0)),"")</f>
        <v>9,4</v>
      </c>
      <c r="L134" s="9" t="str">
        <f>IFERROR(INDEX(Sheet3!G:G,MATCH($B134,Sheet3!$A:$A,0)),"")</f>
        <v>6,0|11,0</v>
      </c>
      <c r="M134" s="9" t="str">
        <f>IFERROR(INDEX(Sheet3!H:H,MATCH($B134,Sheet3!$A:$A,0)),"")</f>
        <v>69,6,7,3,1</v>
      </c>
      <c r="N134" s="9" t="str">
        <f>IFERROR(INDEX(Sheet3!I:I,MATCH($B134,Sheet3!$A:$A,0)),"")</f>
        <v>9,4</v>
      </c>
      <c r="O134" s="9" t="str">
        <f>IFERROR(INDEX(Sheet3!J:J,MATCH($B134,Sheet3!$A:$A,0)),"")</f>
        <v>6,0|11,0</v>
      </c>
      <c r="Q134" t="str">
        <f>IFERROR(VLOOKUP(P134,Sheet4!A:B,2,0),"")</f>
        <v/>
      </c>
    </row>
    <row r="135" spans="1:17" ht="16.5" customHeight="1">
      <c r="A135" s="4" t="s">
        <v>40</v>
      </c>
      <c r="B135">
        <f t="shared" si="14"/>
        <v>901</v>
      </c>
      <c r="C135">
        <f t="shared" si="15"/>
        <v>9</v>
      </c>
      <c r="D135">
        <v>2</v>
      </c>
      <c r="E135" s="8">
        <v>0</v>
      </c>
      <c r="F135" s="12" t="s">
        <v>41</v>
      </c>
      <c r="G135" s="8">
        <v>0</v>
      </c>
      <c r="H135" s="12" t="s">
        <v>41</v>
      </c>
      <c r="I135" s="8">
        <v>0</v>
      </c>
      <c r="J135" s="9" t="str">
        <f>IFERROR(INDEX(Sheet3!E:E,MATCH($B135,Sheet3!$A:$A,0)),"")</f>
        <v>69,6,7,3,1</v>
      </c>
      <c r="K135" s="9" t="str">
        <f>IFERROR(INDEX(Sheet3!F:F,MATCH($B135,Sheet3!$A:$A,0)),"")</f>
        <v>9,4</v>
      </c>
      <c r="L135" s="9" t="str">
        <f>IFERROR(INDEX(Sheet3!G:G,MATCH($B135,Sheet3!$A:$A,0)),"")</f>
        <v>6,50|11,50</v>
      </c>
      <c r="M135" s="9" t="str">
        <f>IFERROR(INDEX(Sheet3!H:H,MATCH($B135,Sheet3!$A:$A,0)),"")</f>
        <v>69,6,7,3,1</v>
      </c>
      <c r="N135" s="9" t="str">
        <f>IFERROR(INDEX(Sheet3!I:I,MATCH($B135,Sheet3!$A:$A,0)),"")</f>
        <v>9,4</v>
      </c>
      <c r="O135" s="9" t="str">
        <f>IFERROR(INDEX(Sheet3!J:J,MATCH($B135,Sheet3!$A:$A,0)),"")</f>
        <v>6,0|11,0</v>
      </c>
      <c r="Q135" t="str">
        <f>IFERROR(VLOOKUP(P135,Sheet4!A:B,2,0),"")</f>
        <v/>
      </c>
    </row>
    <row r="136" spans="1:17" ht="16.5" customHeight="1">
      <c r="A136" s="4" t="s">
        <v>40</v>
      </c>
      <c r="B136">
        <f t="shared" si="14"/>
        <v>902</v>
      </c>
      <c r="C136">
        <f t="shared" si="15"/>
        <v>9</v>
      </c>
      <c r="D136">
        <v>3</v>
      </c>
      <c r="E136" s="12" t="s">
        <v>41</v>
      </c>
      <c r="F136" s="8">
        <v>0</v>
      </c>
      <c r="G136" s="12" t="s">
        <v>42</v>
      </c>
      <c r="H136" s="10">
        <v>0</v>
      </c>
      <c r="I136" s="12" t="s">
        <v>43</v>
      </c>
      <c r="J136" s="9" t="str">
        <f>IFERROR(INDEX(Sheet3!E:E,MATCH($B136,Sheet3!$A:$A,0)),"")</f>
        <v>69,6,7,3,1</v>
      </c>
      <c r="K136" s="9" t="str">
        <f>IFERROR(INDEX(Sheet3!F:F,MATCH($B136,Sheet3!$A:$A,0)),"")</f>
        <v>9,4</v>
      </c>
      <c r="L136" s="9" t="str">
        <f>IFERROR(INDEX(Sheet3!G:G,MATCH($B136,Sheet3!$A:$A,0)),"")</f>
        <v>6,50|11,50</v>
      </c>
      <c r="M136" s="9" t="str">
        <f>IFERROR(INDEX(Sheet3!H:H,MATCH($B136,Sheet3!$A:$A,0)),"")</f>
        <v>69,6,7,3,1</v>
      </c>
      <c r="N136" s="9" t="str">
        <f>IFERROR(INDEX(Sheet3!I:I,MATCH($B136,Sheet3!$A:$A,0)),"")</f>
        <v>9,4</v>
      </c>
      <c r="O136" s="9" t="str">
        <f>IFERROR(INDEX(Sheet3!J:J,MATCH($B136,Sheet3!$A:$A,0)),"")</f>
        <v>6,0|11,0</v>
      </c>
      <c r="Q136" t="str">
        <f>IFERROR(VLOOKUP(P136,Sheet4!A:B,2,0),"")</f>
        <v/>
      </c>
    </row>
    <row r="137" spans="1:17" ht="16.5" customHeight="1">
      <c r="A137" s="4" t="s">
        <v>40</v>
      </c>
      <c r="B137">
        <f t="shared" si="14"/>
        <v>903</v>
      </c>
      <c r="C137">
        <f t="shared" si="15"/>
        <v>9</v>
      </c>
      <c r="D137">
        <v>4</v>
      </c>
      <c r="E137" s="8">
        <v>0</v>
      </c>
      <c r="F137" s="12" t="s">
        <v>43</v>
      </c>
      <c r="G137" s="8">
        <v>0</v>
      </c>
      <c r="H137" s="12" t="s">
        <v>42</v>
      </c>
      <c r="I137" s="8">
        <v>0</v>
      </c>
      <c r="J137" s="9" t="str">
        <f>IFERROR(INDEX(Sheet3!E:E,MATCH($B137,Sheet3!$A:$A,0)),"")</f>
        <v>69,6,7,3,1</v>
      </c>
      <c r="K137" s="9" t="str">
        <f>IFERROR(INDEX(Sheet3!F:F,MATCH($B137,Sheet3!$A:$A,0)),"")</f>
        <v>9,4</v>
      </c>
      <c r="L137" s="9" t="str">
        <f>IFERROR(INDEX(Sheet3!G:G,MATCH($B137,Sheet3!$A:$A,0)),"")</f>
        <v>6,50|11,50</v>
      </c>
      <c r="M137" s="9" t="str">
        <f>IFERROR(INDEX(Sheet3!H:H,MATCH($B137,Sheet3!$A:$A,0)),"")</f>
        <v>69,6,7,3,1</v>
      </c>
      <c r="N137" s="9" t="str">
        <f>IFERROR(INDEX(Sheet3!I:I,MATCH($B137,Sheet3!$A:$A,0)),"")</f>
        <v>9,4</v>
      </c>
      <c r="O137" s="9" t="str">
        <f>IFERROR(INDEX(Sheet3!J:J,MATCH($B137,Sheet3!$A:$A,0)),"")</f>
        <v>6,0|11,0</v>
      </c>
      <c r="Q137" t="str">
        <f>IFERROR(VLOOKUP(P137,Sheet4!A:B,2,0),"")</f>
        <v/>
      </c>
    </row>
    <row r="138" spans="1:17" ht="16.5" customHeight="1">
      <c r="A138" s="4" t="s">
        <v>40</v>
      </c>
      <c r="B138">
        <f t="shared" si="14"/>
        <v>904</v>
      </c>
      <c r="C138">
        <f t="shared" si="15"/>
        <v>9</v>
      </c>
      <c r="D138">
        <v>5</v>
      </c>
      <c r="E138" s="8">
        <v>0</v>
      </c>
      <c r="F138" s="8">
        <v>0</v>
      </c>
      <c r="G138" s="12" t="s">
        <v>44</v>
      </c>
      <c r="H138" s="10">
        <v>0</v>
      </c>
      <c r="I138" s="8">
        <v>0</v>
      </c>
      <c r="J138" s="9" t="str">
        <f>IFERROR(INDEX(Sheet3!E:E,MATCH($B138,Sheet3!$A:$A,0)),"")</f>
        <v>69,6,7,3,1</v>
      </c>
      <c r="K138" s="9" t="str">
        <f>IFERROR(INDEX(Sheet3!F:F,MATCH($B138,Sheet3!$A:$A,0)),"")</f>
        <v>9,4</v>
      </c>
      <c r="L138" s="9" t="str">
        <f>IFERROR(INDEX(Sheet3!G:G,MATCH($B138,Sheet3!$A:$A,0)),"")</f>
        <v>6,100|11,100</v>
      </c>
      <c r="M138" s="9" t="str">
        <f>IFERROR(INDEX(Sheet3!H:H,MATCH($B138,Sheet3!$A:$A,0)),"")</f>
        <v>69,6,7,3,1</v>
      </c>
      <c r="N138" s="9" t="str">
        <f>IFERROR(INDEX(Sheet3!I:I,MATCH($B138,Sheet3!$A:$A,0)),"")</f>
        <v>9,4</v>
      </c>
      <c r="O138" s="9" t="str">
        <f>IFERROR(INDEX(Sheet3!J:J,MATCH($B138,Sheet3!$A:$A,0)),"")</f>
        <v>6,0|11,0</v>
      </c>
      <c r="P138">
        <v>91009</v>
      </c>
      <c r="Q138" t="str">
        <f>IFERROR(VLOOKUP(P138,Sheet4!A:B,2,0),"")</f>
        <v>1120017,4|1120005,18|1120001,60000</v>
      </c>
    </row>
    <row r="139" spans="1:17" ht="16.5" customHeight="1">
      <c r="A139" s="4" t="s">
        <v>40</v>
      </c>
      <c r="B139">
        <f t="shared" si="14"/>
        <v>905</v>
      </c>
      <c r="C139">
        <f t="shared" si="15"/>
        <v>9</v>
      </c>
      <c r="D139">
        <v>6</v>
      </c>
      <c r="E139" s="8">
        <v>0</v>
      </c>
      <c r="F139" s="12" t="s">
        <v>41</v>
      </c>
      <c r="G139" s="8">
        <v>0</v>
      </c>
      <c r="H139" s="12" t="s">
        <v>41</v>
      </c>
      <c r="I139" s="8">
        <v>0</v>
      </c>
      <c r="J139" s="9" t="str">
        <f>IFERROR(INDEX(Sheet3!E:E,MATCH($B139,Sheet3!$A:$A,0)),"")</f>
        <v>71,7,7,3,1</v>
      </c>
      <c r="K139" s="9" t="str">
        <f>IFERROR(INDEX(Sheet3!F:F,MATCH($B139,Sheet3!$A:$A,0)),"")</f>
        <v>9,4</v>
      </c>
      <c r="L139" s="9" t="str">
        <f>IFERROR(INDEX(Sheet3!G:G,MATCH($B139,Sheet3!$A:$A,0)),"")</f>
        <v>6,100|11,100</v>
      </c>
      <c r="M139" s="9" t="str">
        <f>IFERROR(INDEX(Sheet3!H:H,MATCH($B139,Sheet3!$A:$A,0)),"")</f>
        <v>71,7,7,3,1</v>
      </c>
      <c r="N139" s="9" t="str">
        <f>IFERROR(INDEX(Sheet3!I:I,MATCH($B139,Sheet3!$A:$A,0)),"")</f>
        <v>9,4</v>
      </c>
      <c r="O139" s="9" t="str">
        <f>IFERROR(INDEX(Sheet3!J:J,MATCH($B139,Sheet3!$A:$A,0)),"")</f>
        <v>6,100|11,100</v>
      </c>
      <c r="Q139" t="str">
        <f>IFERROR(VLOOKUP(P139,Sheet4!A:B,2,0),"")</f>
        <v/>
      </c>
    </row>
    <row r="140" spans="1:17" ht="16.5" customHeight="1">
      <c r="A140" s="4" t="s">
        <v>40</v>
      </c>
      <c r="B140">
        <f t="shared" si="14"/>
        <v>906</v>
      </c>
      <c r="C140">
        <f t="shared" si="15"/>
        <v>9</v>
      </c>
      <c r="D140">
        <v>7</v>
      </c>
      <c r="E140" s="12" t="s">
        <v>41</v>
      </c>
      <c r="F140" s="8">
        <v>0</v>
      </c>
      <c r="G140" s="12" t="s">
        <v>41</v>
      </c>
      <c r="H140" s="10">
        <v>0</v>
      </c>
      <c r="I140" s="12" t="s">
        <v>43</v>
      </c>
      <c r="J140" s="9" t="str">
        <f>IFERROR(INDEX(Sheet3!E:E,MATCH($B140,Sheet3!$A:$A,0)),"")</f>
        <v>71,7,7,3,1</v>
      </c>
      <c r="K140" s="9" t="str">
        <f>IFERROR(INDEX(Sheet3!F:F,MATCH($B140,Sheet3!$A:$A,0)),"")</f>
        <v>9,4</v>
      </c>
      <c r="L140" s="9" t="str">
        <f>IFERROR(INDEX(Sheet3!G:G,MATCH($B140,Sheet3!$A:$A,0)),"")</f>
        <v>6,100|11,100</v>
      </c>
      <c r="M140" s="9" t="str">
        <f>IFERROR(INDEX(Sheet3!H:H,MATCH($B140,Sheet3!$A:$A,0)),"")</f>
        <v>71,7,7,3,1</v>
      </c>
      <c r="N140" s="9" t="str">
        <f>IFERROR(INDEX(Sheet3!I:I,MATCH($B140,Sheet3!$A:$A,0)),"")</f>
        <v>9,4</v>
      </c>
      <c r="O140" s="9" t="str">
        <f>IFERROR(INDEX(Sheet3!J:J,MATCH($B140,Sheet3!$A:$A,0)),"")</f>
        <v>6,100|11,100</v>
      </c>
      <c r="Q140" t="str">
        <f>IFERROR(VLOOKUP(P140,Sheet4!A:B,2,0),"")</f>
        <v/>
      </c>
    </row>
    <row r="141" spans="1:17" ht="16.5" customHeight="1">
      <c r="A141" s="4" t="s">
        <v>40</v>
      </c>
      <c r="B141">
        <f t="shared" si="14"/>
        <v>907</v>
      </c>
      <c r="C141">
        <f t="shared" si="15"/>
        <v>9</v>
      </c>
      <c r="D141">
        <v>8</v>
      </c>
      <c r="E141" s="8">
        <v>0</v>
      </c>
      <c r="F141" s="12" t="s">
        <v>42</v>
      </c>
      <c r="G141" s="8">
        <v>0</v>
      </c>
      <c r="H141" s="12" t="s">
        <v>41</v>
      </c>
      <c r="I141" s="8">
        <v>0</v>
      </c>
      <c r="J141" s="9" t="str">
        <f>IFERROR(INDEX(Sheet3!E:E,MATCH($B141,Sheet3!$A:$A,0)),"")</f>
        <v>71,7,7,3,1</v>
      </c>
      <c r="K141" s="9" t="str">
        <f>IFERROR(INDEX(Sheet3!F:F,MATCH($B141,Sheet3!$A:$A,0)),"")</f>
        <v>9,4</v>
      </c>
      <c r="L141" s="9" t="str">
        <f>IFERROR(INDEX(Sheet3!G:G,MATCH($B141,Sheet3!$A:$A,0)),"")</f>
        <v>6,200|11,200</v>
      </c>
      <c r="M141" s="9" t="str">
        <f>IFERROR(INDEX(Sheet3!H:H,MATCH($B141,Sheet3!$A:$A,0)),"")</f>
        <v>71,7,7,3,1</v>
      </c>
      <c r="N141" s="9" t="str">
        <f>IFERROR(INDEX(Sheet3!I:I,MATCH($B141,Sheet3!$A:$A,0)),"")</f>
        <v>9,4</v>
      </c>
      <c r="O141" s="9" t="str">
        <f>IFERROR(INDEX(Sheet3!J:J,MATCH($B141,Sheet3!$A:$A,0)),"")</f>
        <v>6,100|11,100</v>
      </c>
      <c r="Q141" t="str">
        <f>IFERROR(VLOOKUP(P141,Sheet4!A:B,2,0),"")</f>
        <v/>
      </c>
    </row>
    <row r="142" spans="1:17" ht="16.5" customHeight="1">
      <c r="A142" s="4" t="s">
        <v>40</v>
      </c>
      <c r="B142">
        <f t="shared" si="14"/>
        <v>908</v>
      </c>
      <c r="C142">
        <f t="shared" si="15"/>
        <v>9</v>
      </c>
      <c r="D142">
        <v>9</v>
      </c>
      <c r="E142" s="8">
        <v>0</v>
      </c>
      <c r="F142" s="8">
        <v>0</v>
      </c>
      <c r="G142" s="12" t="s">
        <v>44</v>
      </c>
      <c r="H142" s="10">
        <v>0</v>
      </c>
      <c r="I142" s="8">
        <v>0</v>
      </c>
      <c r="J142" s="9" t="str">
        <f>IFERROR(INDEX(Sheet3!E:E,MATCH($B142,Sheet3!$A:$A,0)),"")</f>
        <v>71,7,7,3,1</v>
      </c>
      <c r="K142" s="9" t="str">
        <f>IFERROR(INDEX(Sheet3!F:F,MATCH($B142,Sheet3!$A:$A,0)),"")</f>
        <v>9,4</v>
      </c>
      <c r="L142" s="9" t="str">
        <f>IFERROR(INDEX(Sheet3!G:G,MATCH($B142,Sheet3!$A:$A,0)),"")</f>
        <v>6,200|11,200</v>
      </c>
      <c r="M142" s="9" t="str">
        <f>IFERROR(INDEX(Sheet3!H:H,MATCH($B142,Sheet3!$A:$A,0)),"")</f>
        <v>71,7,7,3,1</v>
      </c>
      <c r="N142" s="9" t="str">
        <f>IFERROR(INDEX(Sheet3!I:I,MATCH($B142,Sheet3!$A:$A,0)),"")</f>
        <v>9,4</v>
      </c>
      <c r="O142" s="9" t="str">
        <f>IFERROR(INDEX(Sheet3!J:J,MATCH($B142,Sheet3!$A:$A,0)),"")</f>
        <v>6,100|11,100</v>
      </c>
      <c r="P142">
        <v>92009</v>
      </c>
      <c r="Q142" t="str">
        <f>IFERROR(VLOOKUP(P142,Sheet4!A:B,2,0),"")</f>
        <v>1110010,5|1120005,23|1120001,120000</v>
      </c>
    </row>
    <row r="143" spans="1:17" ht="16.5" customHeight="1">
      <c r="A143" s="4" t="s">
        <v>40</v>
      </c>
      <c r="B143">
        <f t="shared" si="14"/>
        <v>909</v>
      </c>
      <c r="C143">
        <f t="shared" si="15"/>
        <v>9</v>
      </c>
      <c r="D143">
        <v>10</v>
      </c>
      <c r="E143" s="8">
        <v>0</v>
      </c>
      <c r="F143" s="12" t="s">
        <v>41</v>
      </c>
      <c r="G143" s="8">
        <v>0</v>
      </c>
      <c r="H143" s="12" t="s">
        <v>41</v>
      </c>
      <c r="I143" s="8">
        <v>0</v>
      </c>
      <c r="J143" s="9" t="str">
        <f>IFERROR(INDEX(Sheet3!E:E,MATCH($B143,Sheet3!$A:$A,0)),"")</f>
        <v>71,7,7,3,1</v>
      </c>
      <c r="K143" s="9" t="str">
        <f>IFERROR(INDEX(Sheet3!F:F,MATCH($B143,Sheet3!$A:$A,0)),"")</f>
        <v>9,4</v>
      </c>
      <c r="L143" s="9" t="str">
        <f>IFERROR(INDEX(Sheet3!G:G,MATCH($B143,Sheet3!$A:$A,0)),"")</f>
        <v>6,200|11,200</v>
      </c>
      <c r="M143" s="9" t="str">
        <f>IFERROR(INDEX(Sheet3!H:H,MATCH($B143,Sheet3!$A:$A,0)),"")</f>
        <v>71,7,7,3,1</v>
      </c>
      <c r="N143" s="9" t="str">
        <f>IFERROR(INDEX(Sheet3!I:I,MATCH($B143,Sheet3!$A:$A,0)),"")</f>
        <v>9,4</v>
      </c>
      <c r="O143" s="9" t="str">
        <f>IFERROR(INDEX(Sheet3!J:J,MATCH($B143,Sheet3!$A:$A,0)),"")</f>
        <v>6,150|11,150</v>
      </c>
      <c r="Q143" t="str">
        <f>IFERROR(VLOOKUP(P143,Sheet4!A:B,2,0),"")</f>
        <v/>
      </c>
    </row>
    <row r="144" spans="1:17" ht="16.5" customHeight="1">
      <c r="A144" s="4" t="s">
        <v>40</v>
      </c>
      <c r="B144">
        <f t="shared" si="14"/>
        <v>910</v>
      </c>
      <c r="C144">
        <f t="shared" si="15"/>
        <v>9</v>
      </c>
      <c r="D144">
        <v>11</v>
      </c>
      <c r="E144" s="13" t="s">
        <v>45</v>
      </c>
      <c r="F144" s="8">
        <v>0</v>
      </c>
      <c r="G144" s="12" t="s">
        <v>42</v>
      </c>
      <c r="H144" s="10">
        <v>0</v>
      </c>
      <c r="I144" s="12" t="s">
        <v>43</v>
      </c>
      <c r="J144" s="9" t="str">
        <f>IFERROR(INDEX(Sheet3!E:E,MATCH($B144,Sheet3!$A:$A,0)),"")</f>
        <v>73,7,7,3,1</v>
      </c>
      <c r="K144" s="9" t="str">
        <f>IFERROR(INDEX(Sheet3!F:F,MATCH($B144,Sheet3!$A:$A,0)),"")</f>
        <v>9,4</v>
      </c>
      <c r="L144" s="9" t="str">
        <f>IFERROR(INDEX(Sheet3!G:G,MATCH($B144,Sheet3!$A:$A,0)),"")</f>
        <v>6,250|11,250</v>
      </c>
      <c r="M144" s="9" t="str">
        <f>IFERROR(INDEX(Sheet3!H:H,MATCH($B144,Sheet3!$A:$A,0)),"")</f>
        <v>73,7,7,3,1</v>
      </c>
      <c r="N144" s="9" t="str">
        <f>IFERROR(INDEX(Sheet3!I:I,MATCH($B144,Sheet3!$A:$A,0)),"")</f>
        <v>9,4</v>
      </c>
      <c r="O144" s="9" t="str">
        <f>IFERROR(INDEX(Sheet3!J:J,MATCH($B144,Sheet3!$A:$A,0)),"")</f>
        <v>6,150|11,150</v>
      </c>
      <c r="Q144" t="str">
        <f>IFERROR(VLOOKUP(P144,Sheet4!A:B,2,0),"")</f>
        <v/>
      </c>
    </row>
    <row r="145" spans="1:17" ht="16.5" customHeight="1">
      <c r="A145" s="4" t="s">
        <v>40</v>
      </c>
      <c r="B145">
        <f t="shared" si="14"/>
        <v>911</v>
      </c>
      <c r="C145">
        <f t="shared" si="15"/>
        <v>9</v>
      </c>
      <c r="D145">
        <v>12</v>
      </c>
      <c r="E145" s="8">
        <v>0</v>
      </c>
      <c r="F145" s="12" t="s">
        <v>41</v>
      </c>
      <c r="G145" s="8">
        <v>0</v>
      </c>
      <c r="H145" s="12" t="s">
        <v>41</v>
      </c>
      <c r="I145" s="8">
        <v>0</v>
      </c>
      <c r="J145" s="9" t="str">
        <f>IFERROR(INDEX(Sheet3!E:E,MATCH($B145,Sheet3!$A:$A,0)),"")</f>
        <v>73,7,7,3,1</v>
      </c>
      <c r="K145" s="9" t="str">
        <f>IFERROR(INDEX(Sheet3!F:F,MATCH($B145,Sheet3!$A:$A,0)),"")</f>
        <v>9,4</v>
      </c>
      <c r="L145" s="9" t="str">
        <f>IFERROR(INDEX(Sheet3!G:G,MATCH($B145,Sheet3!$A:$A,0)),"")</f>
        <v>6,250|11,250</v>
      </c>
      <c r="M145" s="9" t="str">
        <f>IFERROR(INDEX(Sheet3!H:H,MATCH($B145,Sheet3!$A:$A,0)),"")</f>
        <v>73,7,7,3,1</v>
      </c>
      <c r="N145" s="9" t="str">
        <f>IFERROR(INDEX(Sheet3!I:I,MATCH($B145,Sheet3!$A:$A,0)),"")</f>
        <v>9,4</v>
      </c>
      <c r="O145" s="9" t="str">
        <f>IFERROR(INDEX(Sheet3!J:J,MATCH($B145,Sheet3!$A:$A,0)),"")</f>
        <v>6,150|11,150</v>
      </c>
      <c r="Q145" t="str">
        <f>IFERROR(VLOOKUP(P145,Sheet4!A:B,2,0),"")</f>
        <v/>
      </c>
    </row>
    <row r="146" spans="1:17" ht="16.5" customHeight="1">
      <c r="A146" s="4" t="s">
        <v>40</v>
      </c>
      <c r="B146">
        <f t="shared" si="14"/>
        <v>912</v>
      </c>
      <c r="C146">
        <f t="shared" si="15"/>
        <v>9</v>
      </c>
      <c r="D146">
        <v>13</v>
      </c>
      <c r="E146" s="12" t="s">
        <v>42</v>
      </c>
      <c r="F146" s="8">
        <v>0</v>
      </c>
      <c r="G146" s="12" t="s">
        <v>41</v>
      </c>
      <c r="H146" s="10">
        <v>0</v>
      </c>
      <c r="I146" s="12" t="s">
        <v>43</v>
      </c>
      <c r="J146" s="9" t="str">
        <f>IFERROR(INDEX(Sheet3!E:E,MATCH($B146,Sheet3!$A:$A,0)),"")</f>
        <v>73,7,7,3,1</v>
      </c>
      <c r="K146" s="9" t="str">
        <f>IFERROR(INDEX(Sheet3!F:F,MATCH($B146,Sheet3!$A:$A,0)),"")</f>
        <v>9,4</v>
      </c>
      <c r="L146" s="9" t="str">
        <f>IFERROR(INDEX(Sheet3!G:G,MATCH($B146,Sheet3!$A:$A,0)),"")</f>
        <v>6,250|11,250</v>
      </c>
      <c r="M146" s="9" t="str">
        <f>IFERROR(INDEX(Sheet3!H:H,MATCH($B146,Sheet3!$A:$A,0)),"")</f>
        <v>73,7,7,3,1</v>
      </c>
      <c r="N146" s="9" t="str">
        <f>IFERROR(INDEX(Sheet3!I:I,MATCH($B146,Sheet3!$A:$A,0)),"")</f>
        <v>9,4</v>
      </c>
      <c r="O146" s="9" t="str">
        <f>IFERROR(INDEX(Sheet3!J:J,MATCH($B146,Sheet3!$A:$A,0)),"")</f>
        <v>6,150|11,150</v>
      </c>
      <c r="Q146" t="str">
        <f>IFERROR(VLOOKUP(P146,Sheet4!A:B,2,0),"")</f>
        <v/>
      </c>
    </row>
    <row r="147" spans="1:17" ht="16.5" customHeight="1">
      <c r="A147" s="4" t="s">
        <v>40</v>
      </c>
      <c r="B147">
        <f t="shared" si="14"/>
        <v>913</v>
      </c>
      <c r="C147">
        <f t="shared" si="15"/>
        <v>9</v>
      </c>
      <c r="D147">
        <v>14</v>
      </c>
      <c r="E147" s="8">
        <v>0</v>
      </c>
      <c r="F147" s="12" t="s">
        <v>42</v>
      </c>
      <c r="G147" s="8">
        <v>0</v>
      </c>
      <c r="H147" s="12" t="s">
        <v>43</v>
      </c>
      <c r="I147" s="8">
        <v>0</v>
      </c>
      <c r="J147" s="9" t="str">
        <f>IFERROR(INDEX(Sheet3!E:E,MATCH($B147,Sheet3!$A:$A,0)),"")</f>
        <v>73,7,7,3,1</v>
      </c>
      <c r="K147" s="9" t="str">
        <f>IFERROR(INDEX(Sheet3!F:F,MATCH($B147,Sheet3!$A:$A,0)),"")</f>
        <v>9,4</v>
      </c>
      <c r="L147" s="9" t="str">
        <f>IFERROR(INDEX(Sheet3!G:G,MATCH($B147,Sheet3!$A:$A,0)),"")</f>
        <v>6,300|11,300</v>
      </c>
      <c r="M147" s="9" t="str">
        <f>IFERROR(INDEX(Sheet3!H:H,MATCH($B147,Sheet3!$A:$A,0)),"")</f>
        <v>73,7,7,3,1</v>
      </c>
      <c r="N147" s="9" t="str">
        <f>IFERROR(INDEX(Sheet3!I:I,MATCH($B147,Sheet3!$A:$A,0)),"")</f>
        <v>9,4</v>
      </c>
      <c r="O147" s="9" t="str">
        <f>IFERROR(INDEX(Sheet3!J:J,MATCH($B147,Sheet3!$A:$A,0)),"")</f>
        <v>6,150|11,150</v>
      </c>
      <c r="Q147" t="str">
        <f>IFERROR(VLOOKUP(P147,Sheet4!A:B,2,0),"")</f>
        <v/>
      </c>
    </row>
    <row r="148" spans="1:17" ht="16.5" customHeight="1">
      <c r="A148" s="4" t="s">
        <v>40</v>
      </c>
      <c r="B148">
        <f t="shared" si="14"/>
        <v>914</v>
      </c>
      <c r="C148">
        <f t="shared" si="15"/>
        <v>9</v>
      </c>
      <c r="D148">
        <v>15</v>
      </c>
      <c r="E148" s="8">
        <v>0</v>
      </c>
      <c r="F148" s="8">
        <v>0</v>
      </c>
      <c r="G148" s="12" t="s">
        <v>46</v>
      </c>
      <c r="H148" s="10">
        <v>0</v>
      </c>
      <c r="I148" s="8">
        <v>0</v>
      </c>
      <c r="J148" s="9" t="str">
        <f>IFERROR(INDEX(Sheet3!E:E,MATCH($B148,Sheet3!$A:$A,0)),"")</f>
        <v>73,7,7,3,1</v>
      </c>
      <c r="K148" s="9" t="str">
        <f>IFERROR(INDEX(Sheet3!F:F,MATCH($B148,Sheet3!$A:$A,0)),"")</f>
        <v>9,4</v>
      </c>
      <c r="L148" s="9" t="str">
        <f>IFERROR(INDEX(Sheet3!G:G,MATCH($B148,Sheet3!$A:$A,0)),"")</f>
        <v>6,300|11,300</v>
      </c>
      <c r="M148" s="9" t="str">
        <f>IFERROR(INDEX(Sheet3!H:H,MATCH($B148,Sheet3!$A:$A,0)),"")</f>
        <v>73,7,7,3,1</v>
      </c>
      <c r="N148" s="9" t="str">
        <f>IFERROR(INDEX(Sheet3!I:I,MATCH($B148,Sheet3!$A:$A,0)),"")</f>
        <v>9,4</v>
      </c>
      <c r="O148" s="9" t="str">
        <f>IFERROR(INDEX(Sheet3!J:J,MATCH($B148,Sheet3!$A:$A,0)),"")</f>
        <v>6,150|11,150</v>
      </c>
      <c r="P148">
        <v>93009</v>
      </c>
      <c r="Q148" t="str">
        <f>IFERROR(VLOOKUP(P148,Sheet4!A:B,2,0),"")</f>
        <v>1110010,8|1120005,28|1120001,180000</v>
      </c>
    </row>
    <row r="149" spans="1:17">
      <c r="J149" s="9" t="str">
        <f>IFERROR(INDEX(Sheet3!E:E,MATCH($B149,Sheet3!$A:$A,0)),"")</f>
        <v/>
      </c>
      <c r="K149" s="9" t="str">
        <f>IFERROR(INDEX(Sheet3!F:F,MATCH($B149,Sheet3!$A:$A,0)),"")</f>
        <v/>
      </c>
      <c r="L149" s="9" t="str">
        <f>IFERROR(INDEX(Sheet3!G:G,MATCH($B149,Sheet3!$A:$A,0)),"")</f>
        <v/>
      </c>
      <c r="M149" s="9" t="str">
        <f>IFERROR(INDEX(Sheet3!H:H,MATCH($B149,Sheet3!$A:$A,0)),"")</f>
        <v/>
      </c>
      <c r="N149" s="9" t="str">
        <f>IFERROR(INDEX(Sheet3!I:I,MATCH($B149,Sheet3!$A:$A,0)),"")</f>
        <v/>
      </c>
      <c r="O149" s="9" t="str">
        <f>IFERROR(INDEX(Sheet3!J:J,MATCH($B149,Sheet3!$A:$A,0)),"")</f>
        <v/>
      </c>
      <c r="Q149" t="str">
        <f>IFERROR(VLOOKUP(P149,Sheet4!A:B,2,0),"")</f>
        <v/>
      </c>
    </row>
    <row r="150" spans="1:17" ht="16.5" customHeight="1">
      <c r="A150" s="4" t="s">
        <v>40</v>
      </c>
      <c r="B150">
        <f t="shared" ref="B150:B164" si="16">B134+100</f>
        <v>1000</v>
      </c>
      <c r="C150">
        <f t="shared" ref="C150:C164" si="17">C134+1</f>
        <v>10</v>
      </c>
      <c r="D150">
        <v>1</v>
      </c>
      <c r="E150" s="8">
        <v>0</v>
      </c>
      <c r="F150" s="8">
        <v>0</v>
      </c>
      <c r="G150" s="8">
        <v>-1</v>
      </c>
      <c r="H150" s="10">
        <v>0</v>
      </c>
      <c r="I150" s="8">
        <v>0</v>
      </c>
      <c r="J150" s="9" t="str">
        <f>IFERROR(INDEX(Sheet3!E:E,MATCH($B150,Sheet3!$A:$A,0)),"")</f>
        <v>75,7,7,4,1</v>
      </c>
      <c r="K150" s="9" t="str">
        <f>IFERROR(INDEX(Sheet3!F:F,MATCH($B150,Sheet3!$A:$A,0)),"")</f>
        <v>9,5</v>
      </c>
      <c r="L150" s="9" t="str">
        <f>IFERROR(INDEX(Sheet3!G:G,MATCH($B150,Sheet3!$A:$A,0)),"")</f>
        <v>6,0|11,0</v>
      </c>
      <c r="M150" s="9" t="str">
        <f>IFERROR(INDEX(Sheet3!H:H,MATCH($B150,Sheet3!$A:$A,0)),"")</f>
        <v>75,7,7,4,1</v>
      </c>
      <c r="N150" s="9" t="str">
        <f>IFERROR(INDEX(Sheet3!I:I,MATCH($B150,Sheet3!$A:$A,0)),"")</f>
        <v>9,5</v>
      </c>
      <c r="O150" s="9" t="str">
        <f>IFERROR(INDEX(Sheet3!J:J,MATCH($B150,Sheet3!$A:$A,0)),"")</f>
        <v>6,0|11,0</v>
      </c>
      <c r="Q150" t="str">
        <f>IFERROR(VLOOKUP(P150,Sheet4!A:B,2,0),"")</f>
        <v/>
      </c>
    </row>
    <row r="151" spans="1:17" ht="16.5" customHeight="1">
      <c r="A151" s="4" t="s">
        <v>40</v>
      </c>
      <c r="B151">
        <f t="shared" si="16"/>
        <v>1001</v>
      </c>
      <c r="C151">
        <f t="shared" si="17"/>
        <v>10</v>
      </c>
      <c r="D151">
        <v>2</v>
      </c>
      <c r="E151" s="8">
        <v>0</v>
      </c>
      <c r="F151" s="12" t="s">
        <v>41</v>
      </c>
      <c r="G151" s="8">
        <v>0</v>
      </c>
      <c r="H151" s="12" t="s">
        <v>41</v>
      </c>
      <c r="I151" s="8">
        <v>0</v>
      </c>
      <c r="J151" s="9" t="str">
        <f>IFERROR(INDEX(Sheet3!E:E,MATCH($B151,Sheet3!$A:$A,0)),"")</f>
        <v>75,7,7,4,1</v>
      </c>
      <c r="K151" s="9" t="str">
        <f>IFERROR(INDEX(Sheet3!F:F,MATCH($B151,Sheet3!$A:$A,0)),"")</f>
        <v>9,5</v>
      </c>
      <c r="L151" s="9" t="str">
        <f>IFERROR(INDEX(Sheet3!G:G,MATCH($B151,Sheet3!$A:$A,0)),"")</f>
        <v>6,50|11,50</v>
      </c>
      <c r="M151" s="9" t="str">
        <f>IFERROR(INDEX(Sheet3!H:H,MATCH($B151,Sheet3!$A:$A,0)),"")</f>
        <v>75,7,7,4,1</v>
      </c>
      <c r="N151" s="9" t="str">
        <f>IFERROR(INDEX(Sheet3!I:I,MATCH($B151,Sheet3!$A:$A,0)),"")</f>
        <v>9,5</v>
      </c>
      <c r="O151" s="9" t="str">
        <f>IFERROR(INDEX(Sheet3!J:J,MATCH($B151,Sheet3!$A:$A,0)),"")</f>
        <v>6,0|11,0</v>
      </c>
      <c r="Q151" t="str">
        <f>IFERROR(VLOOKUP(P151,Sheet4!A:B,2,0),"")</f>
        <v/>
      </c>
    </row>
    <row r="152" spans="1:17" ht="16.5" customHeight="1">
      <c r="A152" s="4" t="s">
        <v>40</v>
      </c>
      <c r="B152">
        <f t="shared" si="16"/>
        <v>1002</v>
      </c>
      <c r="C152">
        <f t="shared" si="17"/>
        <v>10</v>
      </c>
      <c r="D152">
        <v>3</v>
      </c>
      <c r="E152" s="12" t="s">
        <v>41</v>
      </c>
      <c r="F152" s="8">
        <v>0</v>
      </c>
      <c r="G152" s="12" t="s">
        <v>42</v>
      </c>
      <c r="H152" s="10">
        <v>0</v>
      </c>
      <c r="I152" s="12" t="s">
        <v>43</v>
      </c>
      <c r="J152" s="9" t="str">
        <f>IFERROR(INDEX(Sheet3!E:E,MATCH($B152,Sheet3!$A:$A,0)),"")</f>
        <v>75,7,7,4,1</v>
      </c>
      <c r="K152" s="9" t="str">
        <f>IFERROR(INDEX(Sheet3!F:F,MATCH($B152,Sheet3!$A:$A,0)),"")</f>
        <v>9,5</v>
      </c>
      <c r="L152" s="9" t="str">
        <f>IFERROR(INDEX(Sheet3!G:G,MATCH($B152,Sheet3!$A:$A,0)),"")</f>
        <v>6,50|11,50</v>
      </c>
      <c r="M152" s="9" t="str">
        <f>IFERROR(INDEX(Sheet3!H:H,MATCH($B152,Sheet3!$A:$A,0)),"")</f>
        <v>75,7,7,4,1</v>
      </c>
      <c r="N152" s="9" t="str">
        <f>IFERROR(INDEX(Sheet3!I:I,MATCH($B152,Sheet3!$A:$A,0)),"")</f>
        <v>9,5</v>
      </c>
      <c r="O152" s="9" t="str">
        <f>IFERROR(INDEX(Sheet3!J:J,MATCH($B152,Sheet3!$A:$A,0)),"")</f>
        <v>6,0|11,0</v>
      </c>
      <c r="Q152" t="str">
        <f>IFERROR(VLOOKUP(P152,Sheet4!A:B,2,0),"")</f>
        <v/>
      </c>
    </row>
    <row r="153" spans="1:17" ht="16.5" customHeight="1">
      <c r="A153" s="4" t="s">
        <v>40</v>
      </c>
      <c r="B153">
        <f t="shared" si="16"/>
        <v>1003</v>
      </c>
      <c r="C153">
        <f t="shared" si="17"/>
        <v>10</v>
      </c>
      <c r="D153">
        <v>4</v>
      </c>
      <c r="E153" s="8">
        <v>0</v>
      </c>
      <c r="F153" s="12" t="s">
        <v>43</v>
      </c>
      <c r="G153" s="8">
        <v>0</v>
      </c>
      <c r="H153" s="12" t="s">
        <v>42</v>
      </c>
      <c r="I153" s="8">
        <v>0</v>
      </c>
      <c r="J153" s="9" t="str">
        <f>IFERROR(INDEX(Sheet3!E:E,MATCH($B153,Sheet3!$A:$A,0)),"")</f>
        <v>75,7,7,4,1</v>
      </c>
      <c r="K153" s="9" t="str">
        <f>IFERROR(INDEX(Sheet3!F:F,MATCH($B153,Sheet3!$A:$A,0)),"")</f>
        <v>9,5</v>
      </c>
      <c r="L153" s="9" t="str">
        <f>IFERROR(INDEX(Sheet3!G:G,MATCH($B153,Sheet3!$A:$A,0)),"")</f>
        <v>6,50|11,50</v>
      </c>
      <c r="M153" s="9" t="str">
        <f>IFERROR(INDEX(Sheet3!H:H,MATCH($B153,Sheet3!$A:$A,0)),"")</f>
        <v>75,7,7,4,1</v>
      </c>
      <c r="N153" s="9" t="str">
        <f>IFERROR(INDEX(Sheet3!I:I,MATCH($B153,Sheet3!$A:$A,0)),"")</f>
        <v>9,5</v>
      </c>
      <c r="O153" s="9" t="str">
        <f>IFERROR(INDEX(Sheet3!J:J,MATCH($B153,Sheet3!$A:$A,0)),"")</f>
        <v>6,0|11,0</v>
      </c>
      <c r="Q153" t="str">
        <f>IFERROR(VLOOKUP(P153,Sheet4!A:B,2,0),"")</f>
        <v/>
      </c>
    </row>
    <row r="154" spans="1:17" ht="16.5" customHeight="1">
      <c r="A154" s="4" t="s">
        <v>40</v>
      </c>
      <c r="B154">
        <f t="shared" si="16"/>
        <v>1004</v>
      </c>
      <c r="C154">
        <f t="shared" si="17"/>
        <v>10</v>
      </c>
      <c r="D154">
        <v>5</v>
      </c>
      <c r="E154" s="8">
        <v>0</v>
      </c>
      <c r="F154" s="8">
        <v>0</v>
      </c>
      <c r="G154" s="12" t="s">
        <v>44</v>
      </c>
      <c r="H154" s="10">
        <v>0</v>
      </c>
      <c r="I154" s="8">
        <v>0</v>
      </c>
      <c r="J154" s="9" t="str">
        <f>IFERROR(INDEX(Sheet3!E:E,MATCH($B154,Sheet3!$A:$A,0)),"")</f>
        <v>75,7,7,4,1</v>
      </c>
      <c r="K154" s="9" t="str">
        <f>IFERROR(INDEX(Sheet3!F:F,MATCH($B154,Sheet3!$A:$A,0)),"")</f>
        <v>9,5</v>
      </c>
      <c r="L154" s="9" t="str">
        <f>IFERROR(INDEX(Sheet3!G:G,MATCH($B154,Sheet3!$A:$A,0)),"")</f>
        <v>6,100|11,100</v>
      </c>
      <c r="M154" s="9" t="str">
        <f>IFERROR(INDEX(Sheet3!H:H,MATCH($B154,Sheet3!$A:$A,0)),"")</f>
        <v>75,7,7,4,1</v>
      </c>
      <c r="N154" s="9" t="str">
        <f>IFERROR(INDEX(Sheet3!I:I,MATCH($B154,Sheet3!$A:$A,0)),"")</f>
        <v>9,5</v>
      </c>
      <c r="O154" s="9" t="str">
        <f>IFERROR(INDEX(Sheet3!J:J,MATCH($B154,Sheet3!$A:$A,0)),"")</f>
        <v>6,0|11,0</v>
      </c>
      <c r="P154">
        <v>91010</v>
      </c>
      <c r="Q154" t="str">
        <f>IFERROR(VLOOKUP(P154,Sheet4!A:B,2,0),"")</f>
        <v>1120017,4|1120005,19|1120001,63330</v>
      </c>
    </row>
    <row r="155" spans="1:17" ht="16.5" customHeight="1">
      <c r="A155" s="4" t="s">
        <v>40</v>
      </c>
      <c r="B155">
        <f t="shared" si="16"/>
        <v>1005</v>
      </c>
      <c r="C155">
        <f t="shared" si="17"/>
        <v>10</v>
      </c>
      <c r="D155">
        <v>6</v>
      </c>
      <c r="E155" s="8">
        <v>0</v>
      </c>
      <c r="F155" s="12" t="s">
        <v>41</v>
      </c>
      <c r="G155" s="8">
        <v>0</v>
      </c>
      <c r="H155" s="12" t="s">
        <v>41</v>
      </c>
      <c r="I155" s="8">
        <v>0</v>
      </c>
      <c r="J155" s="9" t="str">
        <f>IFERROR(INDEX(Sheet3!E:E,MATCH($B155,Sheet3!$A:$A,0)),"")</f>
        <v>76,7,7,4,1</v>
      </c>
      <c r="K155" s="9" t="str">
        <f>IFERROR(INDEX(Sheet3!F:F,MATCH($B155,Sheet3!$A:$A,0)),"")</f>
        <v>9,5</v>
      </c>
      <c r="L155" s="9" t="str">
        <f>IFERROR(INDEX(Sheet3!G:G,MATCH($B155,Sheet3!$A:$A,0)),"")</f>
        <v>6,100|11,100</v>
      </c>
      <c r="M155" s="9" t="str">
        <f>IFERROR(INDEX(Sheet3!H:H,MATCH($B155,Sheet3!$A:$A,0)),"")</f>
        <v>76,7,7,4,1</v>
      </c>
      <c r="N155" s="9" t="str">
        <f>IFERROR(INDEX(Sheet3!I:I,MATCH($B155,Sheet3!$A:$A,0)),"")</f>
        <v>9,5</v>
      </c>
      <c r="O155" s="9" t="str">
        <f>IFERROR(INDEX(Sheet3!J:J,MATCH($B155,Sheet3!$A:$A,0)),"")</f>
        <v>6,100|11,100</v>
      </c>
      <c r="Q155" t="str">
        <f>IFERROR(VLOOKUP(P155,Sheet4!A:B,2,0),"")</f>
        <v/>
      </c>
    </row>
    <row r="156" spans="1:17" ht="16.5" customHeight="1">
      <c r="A156" s="4" t="s">
        <v>40</v>
      </c>
      <c r="B156">
        <f t="shared" si="16"/>
        <v>1006</v>
      </c>
      <c r="C156">
        <f t="shared" si="17"/>
        <v>10</v>
      </c>
      <c r="D156">
        <v>7</v>
      </c>
      <c r="E156" s="12" t="s">
        <v>41</v>
      </c>
      <c r="F156" s="8">
        <v>0</v>
      </c>
      <c r="G156" s="12" t="s">
        <v>41</v>
      </c>
      <c r="H156" s="10">
        <v>0</v>
      </c>
      <c r="I156" s="12" t="s">
        <v>43</v>
      </c>
      <c r="J156" s="9" t="str">
        <f>IFERROR(INDEX(Sheet3!E:E,MATCH($B156,Sheet3!$A:$A,0)),"")</f>
        <v>76,7,7,4,1</v>
      </c>
      <c r="K156" s="9" t="str">
        <f>IFERROR(INDEX(Sheet3!F:F,MATCH($B156,Sheet3!$A:$A,0)),"")</f>
        <v>9,5</v>
      </c>
      <c r="L156" s="9" t="str">
        <f>IFERROR(INDEX(Sheet3!G:G,MATCH($B156,Sheet3!$A:$A,0)),"")</f>
        <v>6,100|11,100</v>
      </c>
      <c r="M156" s="9" t="str">
        <f>IFERROR(INDEX(Sheet3!H:H,MATCH($B156,Sheet3!$A:$A,0)),"")</f>
        <v>76,7,7,4,1</v>
      </c>
      <c r="N156" s="9" t="str">
        <f>IFERROR(INDEX(Sheet3!I:I,MATCH($B156,Sheet3!$A:$A,0)),"")</f>
        <v>9,5</v>
      </c>
      <c r="O156" s="9" t="str">
        <f>IFERROR(INDEX(Sheet3!J:J,MATCH($B156,Sheet3!$A:$A,0)),"")</f>
        <v>6,100|11,100</v>
      </c>
      <c r="Q156" t="str">
        <f>IFERROR(VLOOKUP(P156,Sheet4!A:B,2,0),"")</f>
        <v/>
      </c>
    </row>
    <row r="157" spans="1:17" ht="16.5" customHeight="1">
      <c r="A157" s="4" t="s">
        <v>40</v>
      </c>
      <c r="B157">
        <f t="shared" si="16"/>
        <v>1007</v>
      </c>
      <c r="C157">
        <f t="shared" si="17"/>
        <v>10</v>
      </c>
      <c r="D157">
        <v>8</v>
      </c>
      <c r="E157" s="8">
        <v>0</v>
      </c>
      <c r="F157" s="12" t="s">
        <v>42</v>
      </c>
      <c r="G157" s="8">
        <v>0</v>
      </c>
      <c r="H157" s="12" t="s">
        <v>41</v>
      </c>
      <c r="I157" s="8">
        <v>0</v>
      </c>
      <c r="J157" s="9" t="str">
        <f>IFERROR(INDEX(Sheet3!E:E,MATCH($B157,Sheet3!$A:$A,0)),"")</f>
        <v>76,7,7,4,1</v>
      </c>
      <c r="K157" s="9" t="str">
        <f>IFERROR(INDEX(Sheet3!F:F,MATCH($B157,Sheet3!$A:$A,0)),"")</f>
        <v>9,5</v>
      </c>
      <c r="L157" s="9" t="str">
        <f>IFERROR(INDEX(Sheet3!G:G,MATCH($B157,Sheet3!$A:$A,0)),"")</f>
        <v>6,200|11,200</v>
      </c>
      <c r="M157" s="9" t="str">
        <f>IFERROR(INDEX(Sheet3!H:H,MATCH($B157,Sheet3!$A:$A,0)),"")</f>
        <v>76,7,7,4,1</v>
      </c>
      <c r="N157" s="9" t="str">
        <f>IFERROR(INDEX(Sheet3!I:I,MATCH($B157,Sheet3!$A:$A,0)),"")</f>
        <v>9,5</v>
      </c>
      <c r="O157" s="9" t="str">
        <f>IFERROR(INDEX(Sheet3!J:J,MATCH($B157,Sheet3!$A:$A,0)),"")</f>
        <v>6,100|11,100</v>
      </c>
      <c r="Q157" t="str">
        <f>IFERROR(VLOOKUP(P157,Sheet4!A:B,2,0),"")</f>
        <v/>
      </c>
    </row>
    <row r="158" spans="1:17" ht="16.5" customHeight="1">
      <c r="A158" s="4" t="s">
        <v>40</v>
      </c>
      <c r="B158">
        <f t="shared" si="16"/>
        <v>1008</v>
      </c>
      <c r="C158">
        <f t="shared" si="17"/>
        <v>10</v>
      </c>
      <c r="D158">
        <v>9</v>
      </c>
      <c r="E158" s="8">
        <v>0</v>
      </c>
      <c r="F158" s="8">
        <v>0</v>
      </c>
      <c r="G158" s="12" t="s">
        <v>44</v>
      </c>
      <c r="H158" s="10">
        <v>0</v>
      </c>
      <c r="I158" s="8">
        <v>0</v>
      </c>
      <c r="J158" s="9" t="str">
        <f>IFERROR(INDEX(Sheet3!E:E,MATCH($B158,Sheet3!$A:$A,0)),"")</f>
        <v>76,7,7,4,1</v>
      </c>
      <c r="K158" s="9" t="str">
        <f>IFERROR(INDEX(Sheet3!F:F,MATCH($B158,Sheet3!$A:$A,0)),"")</f>
        <v>9,5</v>
      </c>
      <c r="L158" s="9" t="str">
        <f>IFERROR(INDEX(Sheet3!G:G,MATCH($B158,Sheet3!$A:$A,0)),"")</f>
        <v>6,200|11,200</v>
      </c>
      <c r="M158" s="9" t="str">
        <f>IFERROR(INDEX(Sheet3!H:H,MATCH($B158,Sheet3!$A:$A,0)),"")</f>
        <v>76,7,7,4,1</v>
      </c>
      <c r="N158" s="9" t="str">
        <f>IFERROR(INDEX(Sheet3!I:I,MATCH($B158,Sheet3!$A:$A,0)),"")</f>
        <v>9,5</v>
      </c>
      <c r="O158" s="9" t="str">
        <f>IFERROR(INDEX(Sheet3!J:J,MATCH($B158,Sheet3!$A:$A,0)),"")</f>
        <v>6,100|11,100</v>
      </c>
      <c r="P158">
        <v>92010</v>
      </c>
      <c r="Q158" t="str">
        <f>IFERROR(VLOOKUP(P158,Sheet4!A:B,2,0),"")</f>
        <v>1110010,5|1120005,24|1120001,126660</v>
      </c>
    </row>
    <row r="159" spans="1:17" ht="16.5" customHeight="1">
      <c r="A159" s="4" t="s">
        <v>40</v>
      </c>
      <c r="B159">
        <f t="shared" si="16"/>
        <v>1009</v>
      </c>
      <c r="C159">
        <f t="shared" si="17"/>
        <v>10</v>
      </c>
      <c r="D159">
        <v>10</v>
      </c>
      <c r="E159" s="8">
        <v>0</v>
      </c>
      <c r="F159" s="12" t="s">
        <v>41</v>
      </c>
      <c r="G159" s="8">
        <v>0</v>
      </c>
      <c r="H159" s="12" t="s">
        <v>41</v>
      </c>
      <c r="I159" s="8">
        <v>0</v>
      </c>
      <c r="J159" s="9" t="str">
        <f>IFERROR(INDEX(Sheet3!E:E,MATCH($B159,Sheet3!$A:$A,0)),"")</f>
        <v>76,7,7,4,1</v>
      </c>
      <c r="K159" s="9" t="str">
        <f>IFERROR(INDEX(Sheet3!F:F,MATCH($B159,Sheet3!$A:$A,0)),"")</f>
        <v>9,5</v>
      </c>
      <c r="L159" s="9" t="str">
        <f>IFERROR(INDEX(Sheet3!G:G,MATCH($B159,Sheet3!$A:$A,0)),"")</f>
        <v>6,200|11,200</v>
      </c>
      <c r="M159" s="9" t="str">
        <f>IFERROR(INDEX(Sheet3!H:H,MATCH($B159,Sheet3!$A:$A,0)),"")</f>
        <v>76,7,7,4,1</v>
      </c>
      <c r="N159" s="9" t="str">
        <f>IFERROR(INDEX(Sheet3!I:I,MATCH($B159,Sheet3!$A:$A,0)),"")</f>
        <v>9,5</v>
      </c>
      <c r="O159" s="9" t="str">
        <f>IFERROR(INDEX(Sheet3!J:J,MATCH($B159,Sheet3!$A:$A,0)),"")</f>
        <v>6,150|11,150</v>
      </c>
      <c r="Q159" t="str">
        <f>IFERROR(VLOOKUP(P159,Sheet4!A:B,2,0),"")</f>
        <v/>
      </c>
    </row>
    <row r="160" spans="1:17" ht="16.5" customHeight="1">
      <c r="A160" s="4" t="s">
        <v>40</v>
      </c>
      <c r="B160">
        <f t="shared" si="16"/>
        <v>1010</v>
      </c>
      <c r="C160">
        <f t="shared" si="17"/>
        <v>10</v>
      </c>
      <c r="D160">
        <v>11</v>
      </c>
      <c r="E160" s="13" t="s">
        <v>45</v>
      </c>
      <c r="F160" s="8">
        <v>0</v>
      </c>
      <c r="G160" s="12" t="s">
        <v>42</v>
      </c>
      <c r="H160" s="10">
        <v>0</v>
      </c>
      <c r="I160" s="12" t="s">
        <v>43</v>
      </c>
      <c r="J160" s="9" t="str">
        <f>IFERROR(INDEX(Sheet3!E:E,MATCH($B160,Sheet3!$A:$A,0)),"")</f>
        <v>77,7,7,4,1</v>
      </c>
      <c r="K160" s="9" t="str">
        <f>IFERROR(INDEX(Sheet3!F:F,MATCH($B160,Sheet3!$A:$A,0)),"")</f>
        <v>9,5</v>
      </c>
      <c r="L160" s="9" t="str">
        <f>IFERROR(INDEX(Sheet3!G:G,MATCH($B160,Sheet3!$A:$A,0)),"")</f>
        <v>6,250|11,250</v>
      </c>
      <c r="M160" s="9" t="str">
        <f>IFERROR(INDEX(Sheet3!H:H,MATCH($B160,Sheet3!$A:$A,0)),"")</f>
        <v>77,7,7,4,1</v>
      </c>
      <c r="N160" s="9" t="str">
        <f>IFERROR(INDEX(Sheet3!I:I,MATCH($B160,Sheet3!$A:$A,0)),"")</f>
        <v>9,5</v>
      </c>
      <c r="O160" s="9" t="str">
        <f>IFERROR(INDEX(Sheet3!J:J,MATCH($B160,Sheet3!$A:$A,0)),"")</f>
        <v>6,150|11,150</v>
      </c>
      <c r="Q160" t="str">
        <f>IFERROR(VLOOKUP(P160,Sheet4!A:B,2,0),"")</f>
        <v/>
      </c>
    </row>
    <row r="161" spans="1:17" ht="16.5" customHeight="1">
      <c r="A161" s="4" t="s">
        <v>40</v>
      </c>
      <c r="B161">
        <f t="shared" si="16"/>
        <v>1011</v>
      </c>
      <c r="C161">
        <f t="shared" si="17"/>
        <v>10</v>
      </c>
      <c r="D161">
        <v>12</v>
      </c>
      <c r="E161" s="8">
        <v>0</v>
      </c>
      <c r="F161" s="12" t="s">
        <v>41</v>
      </c>
      <c r="G161" s="8">
        <v>0</v>
      </c>
      <c r="H161" s="12" t="s">
        <v>41</v>
      </c>
      <c r="I161" s="8">
        <v>0</v>
      </c>
      <c r="J161" s="9" t="str">
        <f>IFERROR(INDEX(Sheet3!E:E,MATCH($B161,Sheet3!$A:$A,0)),"")</f>
        <v>77,7,7,4,1</v>
      </c>
      <c r="K161" s="9" t="str">
        <f>IFERROR(INDEX(Sheet3!F:F,MATCH($B161,Sheet3!$A:$A,0)),"")</f>
        <v>9,5</v>
      </c>
      <c r="L161" s="9" t="str">
        <f>IFERROR(INDEX(Sheet3!G:G,MATCH($B161,Sheet3!$A:$A,0)),"")</f>
        <v>6,250|11,250</v>
      </c>
      <c r="M161" s="9" t="str">
        <f>IFERROR(INDEX(Sheet3!H:H,MATCH($B161,Sheet3!$A:$A,0)),"")</f>
        <v>77,7,7,4,1</v>
      </c>
      <c r="N161" s="9" t="str">
        <f>IFERROR(INDEX(Sheet3!I:I,MATCH($B161,Sheet3!$A:$A,0)),"")</f>
        <v>9,5</v>
      </c>
      <c r="O161" s="9" t="str">
        <f>IFERROR(INDEX(Sheet3!J:J,MATCH($B161,Sheet3!$A:$A,0)),"")</f>
        <v>6,150|11,150</v>
      </c>
      <c r="Q161" t="str">
        <f>IFERROR(VLOOKUP(P161,Sheet4!A:B,2,0),"")</f>
        <v/>
      </c>
    </row>
    <row r="162" spans="1:17" ht="16.5" customHeight="1">
      <c r="A162" s="4" t="s">
        <v>40</v>
      </c>
      <c r="B162">
        <f t="shared" si="16"/>
        <v>1012</v>
      </c>
      <c r="C162">
        <f t="shared" si="17"/>
        <v>10</v>
      </c>
      <c r="D162">
        <v>13</v>
      </c>
      <c r="E162" s="12" t="s">
        <v>42</v>
      </c>
      <c r="F162" s="8">
        <v>0</v>
      </c>
      <c r="G162" s="12" t="s">
        <v>41</v>
      </c>
      <c r="H162" s="10">
        <v>0</v>
      </c>
      <c r="I162" s="12" t="s">
        <v>43</v>
      </c>
      <c r="J162" s="9" t="str">
        <f>IFERROR(INDEX(Sheet3!E:E,MATCH($B162,Sheet3!$A:$A,0)),"")</f>
        <v>77,7,7,4,1</v>
      </c>
      <c r="K162" s="9" t="str">
        <f>IFERROR(INDEX(Sheet3!F:F,MATCH($B162,Sheet3!$A:$A,0)),"")</f>
        <v>9,5</v>
      </c>
      <c r="L162" s="9" t="str">
        <f>IFERROR(INDEX(Sheet3!G:G,MATCH($B162,Sheet3!$A:$A,0)),"")</f>
        <v>6,250|11,250</v>
      </c>
      <c r="M162" s="9" t="str">
        <f>IFERROR(INDEX(Sheet3!H:H,MATCH($B162,Sheet3!$A:$A,0)),"")</f>
        <v>77,7,7,4,1</v>
      </c>
      <c r="N162" s="9" t="str">
        <f>IFERROR(INDEX(Sheet3!I:I,MATCH($B162,Sheet3!$A:$A,0)),"")</f>
        <v>9,5</v>
      </c>
      <c r="O162" s="9" t="str">
        <f>IFERROR(INDEX(Sheet3!J:J,MATCH($B162,Sheet3!$A:$A,0)),"")</f>
        <v>6,150|11,150</v>
      </c>
      <c r="Q162" t="str">
        <f>IFERROR(VLOOKUP(P162,Sheet4!A:B,2,0),"")</f>
        <v/>
      </c>
    </row>
    <row r="163" spans="1:17" ht="16.5" customHeight="1">
      <c r="A163" s="4" t="s">
        <v>40</v>
      </c>
      <c r="B163">
        <f t="shared" si="16"/>
        <v>1013</v>
      </c>
      <c r="C163">
        <f t="shared" si="17"/>
        <v>10</v>
      </c>
      <c r="D163">
        <v>14</v>
      </c>
      <c r="E163" s="8">
        <v>0</v>
      </c>
      <c r="F163" s="12" t="s">
        <v>42</v>
      </c>
      <c r="G163" s="8">
        <v>0</v>
      </c>
      <c r="H163" s="12" t="s">
        <v>43</v>
      </c>
      <c r="I163" s="8">
        <v>0</v>
      </c>
      <c r="J163" s="9" t="str">
        <f>IFERROR(INDEX(Sheet3!E:E,MATCH($B163,Sheet3!$A:$A,0)),"")</f>
        <v>77,7,7,4,1</v>
      </c>
      <c r="K163" s="9" t="str">
        <f>IFERROR(INDEX(Sheet3!F:F,MATCH($B163,Sheet3!$A:$A,0)),"")</f>
        <v>9,5</v>
      </c>
      <c r="L163" s="9" t="str">
        <f>IFERROR(INDEX(Sheet3!G:G,MATCH($B163,Sheet3!$A:$A,0)),"")</f>
        <v>6,300|11,300</v>
      </c>
      <c r="M163" s="9" t="str">
        <f>IFERROR(INDEX(Sheet3!H:H,MATCH($B163,Sheet3!$A:$A,0)),"")</f>
        <v>77,7,7,4,1</v>
      </c>
      <c r="N163" s="9" t="str">
        <f>IFERROR(INDEX(Sheet3!I:I,MATCH($B163,Sheet3!$A:$A,0)),"")</f>
        <v>9,5</v>
      </c>
      <c r="O163" s="9" t="str">
        <f>IFERROR(INDEX(Sheet3!J:J,MATCH($B163,Sheet3!$A:$A,0)),"")</f>
        <v>6,150|11,150</v>
      </c>
      <c r="Q163" t="str">
        <f>IFERROR(VLOOKUP(P163,Sheet4!A:B,2,0),"")</f>
        <v/>
      </c>
    </row>
    <row r="164" spans="1:17" ht="16.5" customHeight="1">
      <c r="A164" s="4" t="s">
        <v>40</v>
      </c>
      <c r="B164">
        <f t="shared" si="16"/>
        <v>1014</v>
      </c>
      <c r="C164">
        <f t="shared" si="17"/>
        <v>10</v>
      </c>
      <c r="D164">
        <v>15</v>
      </c>
      <c r="E164" s="8">
        <v>0</v>
      </c>
      <c r="F164" s="8">
        <v>0</v>
      </c>
      <c r="G164" s="12" t="s">
        <v>46</v>
      </c>
      <c r="H164" s="10">
        <v>0</v>
      </c>
      <c r="I164" s="8">
        <v>0</v>
      </c>
      <c r="J164" s="9" t="str">
        <f>IFERROR(INDEX(Sheet3!E:E,MATCH($B164,Sheet3!$A:$A,0)),"")</f>
        <v>77,7,7,4,1</v>
      </c>
      <c r="K164" s="9" t="str">
        <f>IFERROR(INDEX(Sheet3!F:F,MATCH($B164,Sheet3!$A:$A,0)),"")</f>
        <v>9,5</v>
      </c>
      <c r="L164" s="9" t="str">
        <f>IFERROR(INDEX(Sheet3!G:G,MATCH($B164,Sheet3!$A:$A,0)),"")</f>
        <v>6,300|11,300</v>
      </c>
      <c r="M164" s="9" t="str">
        <f>IFERROR(INDEX(Sheet3!H:H,MATCH($B164,Sheet3!$A:$A,0)),"")</f>
        <v>77,7,7,4,1</v>
      </c>
      <c r="N164" s="9" t="str">
        <f>IFERROR(INDEX(Sheet3!I:I,MATCH($B164,Sheet3!$A:$A,0)),"")</f>
        <v>9,5</v>
      </c>
      <c r="O164" s="9" t="str">
        <f>IFERROR(INDEX(Sheet3!J:J,MATCH($B164,Sheet3!$A:$A,0)),"")</f>
        <v>6,150|11,150</v>
      </c>
      <c r="P164">
        <v>93010</v>
      </c>
      <c r="Q164" t="str">
        <f>IFERROR(VLOOKUP(P164,Sheet4!A:B,2,0),"")</f>
        <v>1110010,8|1120005,29|1120001,190000</v>
      </c>
    </row>
    <row r="165" spans="1:17">
      <c r="J165" s="9" t="str">
        <f>IFERROR(INDEX(Sheet3!E:E,MATCH($B165,Sheet3!$A:$A,0)),"")</f>
        <v/>
      </c>
      <c r="K165" s="9" t="str">
        <f>IFERROR(INDEX(Sheet3!F:F,MATCH($B165,Sheet3!$A:$A,0)),"")</f>
        <v/>
      </c>
      <c r="L165" s="9" t="str">
        <f>IFERROR(INDEX(Sheet3!G:G,MATCH($B165,Sheet3!$A:$A,0)),"")</f>
        <v/>
      </c>
      <c r="M165" s="9" t="str">
        <f>IFERROR(INDEX(Sheet3!H:H,MATCH($B165,Sheet3!$A:$A,0)),"")</f>
        <v/>
      </c>
      <c r="N165" s="9" t="str">
        <f>IFERROR(INDEX(Sheet3!I:I,MATCH($B165,Sheet3!$A:$A,0)),"")</f>
        <v/>
      </c>
      <c r="O165" s="9" t="str">
        <f>IFERROR(INDEX(Sheet3!J:J,MATCH($B165,Sheet3!$A:$A,0)),"")</f>
        <v/>
      </c>
      <c r="Q165" t="str">
        <f>IFERROR(VLOOKUP(P165,Sheet4!A:B,2,0),"")</f>
        <v/>
      </c>
    </row>
    <row r="166" spans="1:17" ht="16.5" customHeight="1">
      <c r="A166" s="4" t="s">
        <v>40</v>
      </c>
      <c r="B166">
        <f t="shared" ref="B166:B180" si="18">B150+100</f>
        <v>1100</v>
      </c>
      <c r="C166">
        <f t="shared" ref="C166:C180" si="19">C150+1</f>
        <v>11</v>
      </c>
      <c r="D166">
        <v>1</v>
      </c>
      <c r="E166" s="8">
        <v>0</v>
      </c>
      <c r="F166" s="8">
        <v>0</v>
      </c>
      <c r="G166" s="8">
        <v>-1</v>
      </c>
      <c r="H166" s="10">
        <v>0</v>
      </c>
      <c r="I166" s="8">
        <v>0</v>
      </c>
      <c r="J166" s="9" t="str">
        <f>IFERROR(INDEX(Sheet3!E:E,MATCH($B166,Sheet3!$A:$A,0)),"")</f>
        <v>78,7,7,4,1</v>
      </c>
      <c r="K166" s="9" t="str">
        <f>IFERROR(INDEX(Sheet3!F:F,MATCH($B166,Sheet3!$A:$A,0)),"")</f>
        <v>10,5</v>
      </c>
      <c r="L166" s="9" t="str">
        <f>IFERROR(INDEX(Sheet3!G:G,MATCH($B166,Sheet3!$A:$A,0)),"")</f>
        <v>6,0|11,0</v>
      </c>
      <c r="M166" s="9" t="str">
        <f>IFERROR(INDEX(Sheet3!H:H,MATCH($B166,Sheet3!$A:$A,0)),"")</f>
        <v>78,7,7,4,1</v>
      </c>
      <c r="N166" s="9" t="str">
        <f>IFERROR(INDEX(Sheet3!I:I,MATCH($B166,Sheet3!$A:$A,0)),"")</f>
        <v>10,5</v>
      </c>
      <c r="O166" s="9" t="str">
        <f>IFERROR(INDEX(Sheet3!J:J,MATCH($B166,Sheet3!$A:$A,0)),"")</f>
        <v>6,0|11,0</v>
      </c>
      <c r="Q166" t="str">
        <f>IFERROR(VLOOKUP(P166,Sheet4!A:B,2,0),"")</f>
        <v/>
      </c>
    </row>
    <row r="167" spans="1:17" ht="16.5" customHeight="1">
      <c r="A167" s="4" t="s">
        <v>40</v>
      </c>
      <c r="B167">
        <f t="shared" si="18"/>
        <v>1101</v>
      </c>
      <c r="C167">
        <f t="shared" si="19"/>
        <v>11</v>
      </c>
      <c r="D167">
        <v>2</v>
      </c>
      <c r="E167" s="8">
        <v>0</v>
      </c>
      <c r="F167" s="12" t="s">
        <v>41</v>
      </c>
      <c r="G167" s="8">
        <v>0</v>
      </c>
      <c r="H167" s="12" t="s">
        <v>41</v>
      </c>
      <c r="I167" s="8">
        <v>0</v>
      </c>
      <c r="J167" s="9" t="str">
        <f>IFERROR(INDEX(Sheet3!E:E,MATCH($B167,Sheet3!$A:$A,0)),"")</f>
        <v>78,7,7,4,1</v>
      </c>
      <c r="K167" s="9" t="str">
        <f>IFERROR(INDEX(Sheet3!F:F,MATCH($B167,Sheet3!$A:$A,0)),"")</f>
        <v>10,5</v>
      </c>
      <c r="L167" s="9" t="str">
        <f>IFERROR(INDEX(Sheet3!G:G,MATCH($B167,Sheet3!$A:$A,0)),"")</f>
        <v>6,50|11,50</v>
      </c>
      <c r="M167" s="9" t="str">
        <f>IFERROR(INDEX(Sheet3!H:H,MATCH($B167,Sheet3!$A:$A,0)),"")</f>
        <v>78,7,7,4,1</v>
      </c>
      <c r="N167" s="9" t="str">
        <f>IFERROR(INDEX(Sheet3!I:I,MATCH($B167,Sheet3!$A:$A,0)),"")</f>
        <v>10,5</v>
      </c>
      <c r="O167" s="9" t="str">
        <f>IFERROR(INDEX(Sheet3!J:J,MATCH($B167,Sheet3!$A:$A,0)),"")</f>
        <v>6,0|11,0</v>
      </c>
      <c r="Q167" t="str">
        <f>IFERROR(VLOOKUP(P167,Sheet4!A:B,2,0),"")</f>
        <v/>
      </c>
    </row>
    <row r="168" spans="1:17" ht="16.5" customHeight="1">
      <c r="A168" s="4" t="s">
        <v>40</v>
      </c>
      <c r="B168">
        <f t="shared" si="18"/>
        <v>1102</v>
      </c>
      <c r="C168">
        <f t="shared" si="19"/>
        <v>11</v>
      </c>
      <c r="D168">
        <v>3</v>
      </c>
      <c r="E168" s="12" t="s">
        <v>41</v>
      </c>
      <c r="F168" s="8">
        <v>0</v>
      </c>
      <c r="G168" s="12" t="s">
        <v>42</v>
      </c>
      <c r="H168" s="10">
        <v>0</v>
      </c>
      <c r="I168" s="12" t="s">
        <v>43</v>
      </c>
      <c r="J168" s="9" t="str">
        <f>IFERROR(INDEX(Sheet3!E:E,MATCH($B168,Sheet3!$A:$A,0)),"")</f>
        <v>78,7,7,4,1</v>
      </c>
      <c r="K168" s="9" t="str">
        <f>IFERROR(INDEX(Sheet3!F:F,MATCH($B168,Sheet3!$A:$A,0)),"")</f>
        <v>10,5</v>
      </c>
      <c r="L168" s="9" t="str">
        <f>IFERROR(INDEX(Sheet3!G:G,MATCH($B168,Sheet3!$A:$A,0)),"")</f>
        <v>6,50|11,50</v>
      </c>
      <c r="M168" s="9" t="str">
        <f>IFERROR(INDEX(Sheet3!H:H,MATCH($B168,Sheet3!$A:$A,0)),"")</f>
        <v>78,7,7,4,1</v>
      </c>
      <c r="N168" s="9" t="str">
        <f>IFERROR(INDEX(Sheet3!I:I,MATCH($B168,Sheet3!$A:$A,0)),"")</f>
        <v>10,5</v>
      </c>
      <c r="O168" s="9" t="str">
        <f>IFERROR(INDEX(Sheet3!J:J,MATCH($B168,Sheet3!$A:$A,0)),"")</f>
        <v>6,0|11,0</v>
      </c>
      <c r="Q168" t="str">
        <f>IFERROR(VLOOKUP(P168,Sheet4!A:B,2,0),"")</f>
        <v/>
      </c>
    </row>
    <row r="169" spans="1:17" ht="16.5" customHeight="1">
      <c r="A169" s="4" t="s">
        <v>40</v>
      </c>
      <c r="B169">
        <f t="shared" si="18"/>
        <v>1103</v>
      </c>
      <c r="C169">
        <f t="shared" si="19"/>
        <v>11</v>
      </c>
      <c r="D169">
        <v>4</v>
      </c>
      <c r="E169" s="8">
        <v>0</v>
      </c>
      <c r="F169" s="12" t="s">
        <v>43</v>
      </c>
      <c r="G169" s="8">
        <v>0</v>
      </c>
      <c r="H169" s="12" t="s">
        <v>42</v>
      </c>
      <c r="I169" s="8">
        <v>0</v>
      </c>
      <c r="J169" s="9" t="str">
        <f>IFERROR(INDEX(Sheet3!E:E,MATCH($B169,Sheet3!$A:$A,0)),"")</f>
        <v>78,7,7,4,1</v>
      </c>
      <c r="K169" s="9" t="str">
        <f>IFERROR(INDEX(Sheet3!F:F,MATCH($B169,Sheet3!$A:$A,0)),"")</f>
        <v>10,5</v>
      </c>
      <c r="L169" s="9" t="str">
        <f>IFERROR(INDEX(Sheet3!G:G,MATCH($B169,Sheet3!$A:$A,0)),"")</f>
        <v>6,50|11,50</v>
      </c>
      <c r="M169" s="9" t="str">
        <f>IFERROR(INDEX(Sheet3!H:H,MATCH($B169,Sheet3!$A:$A,0)),"")</f>
        <v>78,7,7,4,1</v>
      </c>
      <c r="N169" s="9" t="str">
        <f>IFERROR(INDEX(Sheet3!I:I,MATCH($B169,Sheet3!$A:$A,0)),"")</f>
        <v>10,5</v>
      </c>
      <c r="O169" s="9" t="str">
        <f>IFERROR(INDEX(Sheet3!J:J,MATCH($B169,Sheet3!$A:$A,0)),"")</f>
        <v>6,0|11,0</v>
      </c>
      <c r="Q169" t="str">
        <f>IFERROR(VLOOKUP(P169,Sheet4!A:B,2,0),"")</f>
        <v/>
      </c>
    </row>
    <row r="170" spans="1:17" ht="16.5" customHeight="1">
      <c r="A170" s="4" t="s">
        <v>40</v>
      </c>
      <c r="B170">
        <f t="shared" si="18"/>
        <v>1104</v>
      </c>
      <c r="C170">
        <f t="shared" si="19"/>
        <v>11</v>
      </c>
      <c r="D170">
        <v>5</v>
      </c>
      <c r="E170" s="8">
        <v>0</v>
      </c>
      <c r="F170" s="8">
        <v>0</v>
      </c>
      <c r="G170" s="12" t="s">
        <v>44</v>
      </c>
      <c r="H170" s="10">
        <v>0</v>
      </c>
      <c r="I170" s="8">
        <v>0</v>
      </c>
      <c r="J170" s="9" t="str">
        <f>IFERROR(INDEX(Sheet3!E:E,MATCH($B170,Sheet3!$A:$A,0)),"")</f>
        <v>78,7,7,4,1</v>
      </c>
      <c r="K170" s="9" t="str">
        <f>IFERROR(INDEX(Sheet3!F:F,MATCH($B170,Sheet3!$A:$A,0)),"")</f>
        <v>10,5</v>
      </c>
      <c r="L170" s="9" t="str">
        <f>IFERROR(INDEX(Sheet3!G:G,MATCH($B170,Sheet3!$A:$A,0)),"")</f>
        <v>6,100|11,100</v>
      </c>
      <c r="M170" s="9" t="str">
        <f>IFERROR(INDEX(Sheet3!H:H,MATCH($B170,Sheet3!$A:$A,0)),"")</f>
        <v>78,7,7,4,1</v>
      </c>
      <c r="N170" s="9" t="str">
        <f>IFERROR(INDEX(Sheet3!I:I,MATCH($B170,Sheet3!$A:$A,0)),"")</f>
        <v>10,5</v>
      </c>
      <c r="O170" s="9" t="str">
        <f>IFERROR(INDEX(Sheet3!J:J,MATCH($B170,Sheet3!$A:$A,0)),"")</f>
        <v>6,0|11,0</v>
      </c>
      <c r="P170">
        <v>91011</v>
      </c>
      <c r="Q170" t="str">
        <f>IFERROR(VLOOKUP(P170,Sheet4!A:B,2,0),"")</f>
        <v>1120017,5|1120005,20|1120001,66660</v>
      </c>
    </row>
    <row r="171" spans="1:17" ht="16.5" customHeight="1">
      <c r="A171" s="4" t="s">
        <v>40</v>
      </c>
      <c r="B171">
        <f t="shared" si="18"/>
        <v>1105</v>
      </c>
      <c r="C171">
        <f t="shared" si="19"/>
        <v>11</v>
      </c>
      <c r="D171">
        <v>6</v>
      </c>
      <c r="E171" s="8">
        <v>0</v>
      </c>
      <c r="F171" s="12" t="s">
        <v>41</v>
      </c>
      <c r="G171" s="8">
        <v>0</v>
      </c>
      <c r="H171" s="12" t="s">
        <v>41</v>
      </c>
      <c r="I171" s="8">
        <v>0</v>
      </c>
      <c r="J171" s="9" t="str">
        <f>IFERROR(INDEX(Sheet3!E:E,MATCH($B171,Sheet3!$A:$A,0)),"")</f>
        <v>79,7,7,4,1</v>
      </c>
      <c r="K171" s="9" t="str">
        <f>IFERROR(INDEX(Sheet3!F:F,MATCH($B171,Sheet3!$A:$A,0)),"")</f>
        <v>10,5</v>
      </c>
      <c r="L171" s="9" t="str">
        <f>IFERROR(INDEX(Sheet3!G:G,MATCH($B171,Sheet3!$A:$A,0)),"")</f>
        <v>6,100|11,100</v>
      </c>
      <c r="M171" s="9" t="str">
        <f>IFERROR(INDEX(Sheet3!H:H,MATCH($B171,Sheet3!$A:$A,0)),"")</f>
        <v>79,7,7,4,1</v>
      </c>
      <c r="N171" s="9" t="str">
        <f>IFERROR(INDEX(Sheet3!I:I,MATCH($B171,Sheet3!$A:$A,0)),"")</f>
        <v>10,5</v>
      </c>
      <c r="O171" s="9" t="str">
        <f>IFERROR(INDEX(Sheet3!J:J,MATCH($B171,Sheet3!$A:$A,0)),"")</f>
        <v>6,100|11,100</v>
      </c>
      <c r="Q171" t="str">
        <f>IFERROR(VLOOKUP(P171,Sheet4!A:B,2,0),"")</f>
        <v/>
      </c>
    </row>
    <row r="172" spans="1:17" ht="16.5" customHeight="1">
      <c r="A172" s="4" t="s">
        <v>40</v>
      </c>
      <c r="B172">
        <f t="shared" si="18"/>
        <v>1106</v>
      </c>
      <c r="C172">
        <f t="shared" si="19"/>
        <v>11</v>
      </c>
      <c r="D172">
        <v>7</v>
      </c>
      <c r="E172" s="12" t="s">
        <v>41</v>
      </c>
      <c r="F172" s="8">
        <v>0</v>
      </c>
      <c r="G172" s="12" t="s">
        <v>41</v>
      </c>
      <c r="H172" s="10">
        <v>0</v>
      </c>
      <c r="I172" s="12" t="s">
        <v>43</v>
      </c>
      <c r="J172" s="9" t="str">
        <f>IFERROR(INDEX(Sheet3!E:E,MATCH($B172,Sheet3!$A:$A,0)),"")</f>
        <v>79,7,7,4,1</v>
      </c>
      <c r="K172" s="9" t="str">
        <f>IFERROR(INDEX(Sheet3!F:F,MATCH($B172,Sheet3!$A:$A,0)),"")</f>
        <v>10,5</v>
      </c>
      <c r="L172" s="9" t="str">
        <f>IFERROR(INDEX(Sheet3!G:G,MATCH($B172,Sheet3!$A:$A,0)),"")</f>
        <v>6,100|11,100</v>
      </c>
      <c r="M172" s="9" t="str">
        <f>IFERROR(INDEX(Sheet3!H:H,MATCH($B172,Sheet3!$A:$A,0)),"")</f>
        <v>79,7,7,4,1</v>
      </c>
      <c r="N172" s="9" t="str">
        <f>IFERROR(INDEX(Sheet3!I:I,MATCH($B172,Sheet3!$A:$A,0)),"")</f>
        <v>10,5</v>
      </c>
      <c r="O172" s="9" t="str">
        <f>IFERROR(INDEX(Sheet3!J:J,MATCH($B172,Sheet3!$A:$A,0)),"")</f>
        <v>6,100|11,100</v>
      </c>
      <c r="Q172" t="str">
        <f>IFERROR(VLOOKUP(P172,Sheet4!A:B,2,0),"")</f>
        <v/>
      </c>
    </row>
    <row r="173" spans="1:17" ht="16.5" customHeight="1">
      <c r="A173" s="4" t="s">
        <v>40</v>
      </c>
      <c r="B173">
        <f t="shared" si="18"/>
        <v>1107</v>
      </c>
      <c r="C173">
        <f t="shared" si="19"/>
        <v>11</v>
      </c>
      <c r="D173">
        <v>8</v>
      </c>
      <c r="E173" s="8">
        <v>0</v>
      </c>
      <c r="F173" s="12" t="s">
        <v>42</v>
      </c>
      <c r="G173" s="8">
        <v>0</v>
      </c>
      <c r="H173" s="12" t="s">
        <v>41</v>
      </c>
      <c r="I173" s="8">
        <v>0</v>
      </c>
      <c r="J173" s="9" t="str">
        <f>IFERROR(INDEX(Sheet3!E:E,MATCH($B173,Sheet3!$A:$A,0)),"")</f>
        <v>79,7,7,4,1</v>
      </c>
      <c r="K173" s="9" t="str">
        <f>IFERROR(INDEX(Sheet3!F:F,MATCH($B173,Sheet3!$A:$A,0)),"")</f>
        <v>10,5</v>
      </c>
      <c r="L173" s="9" t="str">
        <f>IFERROR(INDEX(Sheet3!G:G,MATCH($B173,Sheet3!$A:$A,0)),"")</f>
        <v>6,200|11,200</v>
      </c>
      <c r="M173" s="9" t="str">
        <f>IFERROR(INDEX(Sheet3!H:H,MATCH($B173,Sheet3!$A:$A,0)),"")</f>
        <v>79,7,7,4,1</v>
      </c>
      <c r="N173" s="9" t="str">
        <f>IFERROR(INDEX(Sheet3!I:I,MATCH($B173,Sheet3!$A:$A,0)),"")</f>
        <v>10,5</v>
      </c>
      <c r="O173" s="9" t="str">
        <f>IFERROR(INDEX(Sheet3!J:J,MATCH($B173,Sheet3!$A:$A,0)),"")</f>
        <v>6,100|11,100</v>
      </c>
      <c r="Q173" t="str">
        <f>IFERROR(VLOOKUP(P173,Sheet4!A:B,2,0),"")</f>
        <v/>
      </c>
    </row>
    <row r="174" spans="1:17" ht="16.5" customHeight="1">
      <c r="A174" s="4" t="s">
        <v>40</v>
      </c>
      <c r="B174">
        <f t="shared" si="18"/>
        <v>1108</v>
      </c>
      <c r="C174">
        <f t="shared" si="19"/>
        <v>11</v>
      </c>
      <c r="D174">
        <v>9</v>
      </c>
      <c r="E174" s="8">
        <v>0</v>
      </c>
      <c r="F174" s="8">
        <v>0</v>
      </c>
      <c r="G174" s="12" t="s">
        <v>44</v>
      </c>
      <c r="H174" s="10">
        <v>0</v>
      </c>
      <c r="I174" s="8">
        <v>0</v>
      </c>
      <c r="J174" s="9" t="str">
        <f>IFERROR(INDEX(Sheet3!E:E,MATCH($B174,Sheet3!$A:$A,0)),"")</f>
        <v>79,7,7,4,1</v>
      </c>
      <c r="K174" s="9" t="str">
        <f>IFERROR(INDEX(Sheet3!F:F,MATCH($B174,Sheet3!$A:$A,0)),"")</f>
        <v>10,5</v>
      </c>
      <c r="L174" s="9" t="str">
        <f>IFERROR(INDEX(Sheet3!G:G,MATCH($B174,Sheet3!$A:$A,0)),"")</f>
        <v>6,200|11,200</v>
      </c>
      <c r="M174" s="9" t="str">
        <f>IFERROR(INDEX(Sheet3!H:H,MATCH($B174,Sheet3!$A:$A,0)),"")</f>
        <v>79,7,7,4,1</v>
      </c>
      <c r="N174" s="9" t="str">
        <f>IFERROR(INDEX(Sheet3!I:I,MATCH($B174,Sheet3!$A:$A,0)),"")</f>
        <v>10,5</v>
      </c>
      <c r="O174" s="9" t="str">
        <f>IFERROR(INDEX(Sheet3!J:J,MATCH($B174,Sheet3!$A:$A,0)),"")</f>
        <v>6,100|11,100</v>
      </c>
      <c r="P174">
        <v>92011</v>
      </c>
      <c r="Q174" t="str">
        <f>IFERROR(VLOOKUP(P174,Sheet4!A:B,2,0),"")</f>
        <v>1110010,5|1120005,25|1120001,133330</v>
      </c>
    </row>
    <row r="175" spans="1:17" ht="16.5" customHeight="1">
      <c r="A175" s="4" t="s">
        <v>40</v>
      </c>
      <c r="B175">
        <f t="shared" si="18"/>
        <v>1109</v>
      </c>
      <c r="C175">
        <f t="shared" si="19"/>
        <v>11</v>
      </c>
      <c r="D175">
        <v>10</v>
      </c>
      <c r="E175" s="8">
        <v>0</v>
      </c>
      <c r="F175" s="12" t="s">
        <v>41</v>
      </c>
      <c r="G175" s="8">
        <v>0</v>
      </c>
      <c r="H175" s="12" t="s">
        <v>41</v>
      </c>
      <c r="I175" s="8">
        <v>0</v>
      </c>
      <c r="J175" s="9" t="str">
        <f>IFERROR(INDEX(Sheet3!E:E,MATCH($B175,Sheet3!$A:$A,0)),"")</f>
        <v>79,7,7,4,1</v>
      </c>
      <c r="K175" s="9" t="str">
        <f>IFERROR(INDEX(Sheet3!F:F,MATCH($B175,Sheet3!$A:$A,0)),"")</f>
        <v>10,5</v>
      </c>
      <c r="L175" s="9" t="str">
        <f>IFERROR(INDEX(Sheet3!G:G,MATCH($B175,Sheet3!$A:$A,0)),"")</f>
        <v>6,200|11,200</v>
      </c>
      <c r="M175" s="9" t="str">
        <f>IFERROR(INDEX(Sheet3!H:H,MATCH($B175,Sheet3!$A:$A,0)),"")</f>
        <v>79,7,7,4,1</v>
      </c>
      <c r="N175" s="9" t="str">
        <f>IFERROR(INDEX(Sheet3!I:I,MATCH($B175,Sheet3!$A:$A,0)),"")</f>
        <v>10,5</v>
      </c>
      <c r="O175" s="9" t="str">
        <f>IFERROR(INDEX(Sheet3!J:J,MATCH($B175,Sheet3!$A:$A,0)),"")</f>
        <v>6,150|11,150</v>
      </c>
      <c r="Q175" t="str">
        <f>IFERROR(VLOOKUP(P175,Sheet4!A:B,2,0),"")</f>
        <v/>
      </c>
    </row>
    <row r="176" spans="1:17" ht="16.5" customHeight="1">
      <c r="A176" s="4" t="s">
        <v>40</v>
      </c>
      <c r="B176">
        <f t="shared" si="18"/>
        <v>1110</v>
      </c>
      <c r="C176">
        <f t="shared" si="19"/>
        <v>11</v>
      </c>
      <c r="D176">
        <v>11</v>
      </c>
      <c r="E176" s="13" t="s">
        <v>45</v>
      </c>
      <c r="F176" s="8">
        <v>0</v>
      </c>
      <c r="G176" s="12" t="s">
        <v>42</v>
      </c>
      <c r="H176" s="10">
        <v>0</v>
      </c>
      <c r="I176" s="12" t="s">
        <v>43</v>
      </c>
      <c r="J176" s="9" t="str">
        <f>IFERROR(INDEX(Sheet3!E:E,MATCH($B176,Sheet3!$A:$A,0)),"")</f>
        <v>80,7,7,4,1</v>
      </c>
      <c r="K176" s="9" t="str">
        <f>IFERROR(INDEX(Sheet3!F:F,MATCH($B176,Sheet3!$A:$A,0)),"")</f>
        <v>10,5</v>
      </c>
      <c r="L176" s="9" t="str">
        <f>IFERROR(INDEX(Sheet3!G:G,MATCH($B176,Sheet3!$A:$A,0)),"")</f>
        <v>6,250|11,250</v>
      </c>
      <c r="M176" s="9" t="str">
        <f>IFERROR(INDEX(Sheet3!H:H,MATCH($B176,Sheet3!$A:$A,0)),"")</f>
        <v>80,7,7,4,1</v>
      </c>
      <c r="N176" s="9" t="str">
        <f>IFERROR(INDEX(Sheet3!I:I,MATCH($B176,Sheet3!$A:$A,0)),"")</f>
        <v>10,5</v>
      </c>
      <c r="O176" s="9" t="str">
        <f>IFERROR(INDEX(Sheet3!J:J,MATCH($B176,Sheet3!$A:$A,0)),"")</f>
        <v>6,150|11,150</v>
      </c>
      <c r="Q176" t="str">
        <f>IFERROR(VLOOKUP(P176,Sheet4!A:B,2,0),"")</f>
        <v/>
      </c>
    </row>
    <row r="177" spans="1:17" ht="16.5" customHeight="1">
      <c r="A177" s="4" t="s">
        <v>40</v>
      </c>
      <c r="B177">
        <f t="shared" si="18"/>
        <v>1111</v>
      </c>
      <c r="C177">
        <f t="shared" si="19"/>
        <v>11</v>
      </c>
      <c r="D177">
        <v>12</v>
      </c>
      <c r="E177" s="8">
        <v>0</v>
      </c>
      <c r="F177" s="12" t="s">
        <v>41</v>
      </c>
      <c r="G177" s="8">
        <v>0</v>
      </c>
      <c r="H177" s="12" t="s">
        <v>41</v>
      </c>
      <c r="I177" s="8">
        <v>0</v>
      </c>
      <c r="J177" s="9" t="str">
        <f>IFERROR(INDEX(Sheet3!E:E,MATCH($B177,Sheet3!$A:$A,0)),"")</f>
        <v>80,7,7,4,1</v>
      </c>
      <c r="K177" s="9" t="str">
        <f>IFERROR(INDEX(Sheet3!F:F,MATCH($B177,Sheet3!$A:$A,0)),"")</f>
        <v>10,5</v>
      </c>
      <c r="L177" s="9" t="str">
        <f>IFERROR(INDEX(Sheet3!G:G,MATCH($B177,Sheet3!$A:$A,0)),"")</f>
        <v>6,250|11,250</v>
      </c>
      <c r="M177" s="9" t="str">
        <f>IFERROR(INDEX(Sheet3!H:H,MATCH($B177,Sheet3!$A:$A,0)),"")</f>
        <v>80,7,7,4,1</v>
      </c>
      <c r="N177" s="9" t="str">
        <f>IFERROR(INDEX(Sheet3!I:I,MATCH($B177,Sheet3!$A:$A,0)),"")</f>
        <v>10,5</v>
      </c>
      <c r="O177" s="9" t="str">
        <f>IFERROR(INDEX(Sheet3!J:J,MATCH($B177,Sheet3!$A:$A,0)),"")</f>
        <v>6,150|11,150</v>
      </c>
      <c r="Q177" t="str">
        <f>IFERROR(VLOOKUP(P177,Sheet4!A:B,2,0),"")</f>
        <v/>
      </c>
    </row>
    <row r="178" spans="1:17" ht="16.5" customHeight="1">
      <c r="A178" s="4" t="s">
        <v>40</v>
      </c>
      <c r="B178">
        <f t="shared" si="18"/>
        <v>1112</v>
      </c>
      <c r="C178">
        <f t="shared" si="19"/>
        <v>11</v>
      </c>
      <c r="D178">
        <v>13</v>
      </c>
      <c r="E178" s="12" t="s">
        <v>42</v>
      </c>
      <c r="F178" s="8">
        <v>0</v>
      </c>
      <c r="G178" s="12" t="s">
        <v>41</v>
      </c>
      <c r="H178" s="10">
        <v>0</v>
      </c>
      <c r="I178" s="12" t="s">
        <v>43</v>
      </c>
      <c r="J178" s="9" t="str">
        <f>IFERROR(INDEX(Sheet3!E:E,MATCH($B178,Sheet3!$A:$A,0)),"")</f>
        <v>80,7,7,4,1</v>
      </c>
      <c r="K178" s="9" t="str">
        <f>IFERROR(INDEX(Sheet3!F:F,MATCH($B178,Sheet3!$A:$A,0)),"")</f>
        <v>10,5</v>
      </c>
      <c r="L178" s="9" t="str">
        <f>IFERROR(INDEX(Sheet3!G:G,MATCH($B178,Sheet3!$A:$A,0)),"")</f>
        <v>6,250|11,250</v>
      </c>
      <c r="M178" s="9" t="str">
        <f>IFERROR(INDEX(Sheet3!H:H,MATCH($B178,Sheet3!$A:$A,0)),"")</f>
        <v>80,7,7,4,1</v>
      </c>
      <c r="N178" s="9" t="str">
        <f>IFERROR(INDEX(Sheet3!I:I,MATCH($B178,Sheet3!$A:$A,0)),"")</f>
        <v>10,5</v>
      </c>
      <c r="O178" s="9" t="str">
        <f>IFERROR(INDEX(Sheet3!J:J,MATCH($B178,Sheet3!$A:$A,0)),"")</f>
        <v>6,150|11,150</v>
      </c>
      <c r="Q178" t="str">
        <f>IFERROR(VLOOKUP(P178,Sheet4!A:B,2,0),"")</f>
        <v/>
      </c>
    </row>
    <row r="179" spans="1:17" ht="16.5" customHeight="1">
      <c r="A179" s="4" t="s">
        <v>40</v>
      </c>
      <c r="B179">
        <f t="shared" si="18"/>
        <v>1113</v>
      </c>
      <c r="C179">
        <f t="shared" si="19"/>
        <v>11</v>
      </c>
      <c r="D179">
        <v>14</v>
      </c>
      <c r="E179" s="8">
        <v>0</v>
      </c>
      <c r="F179" s="12" t="s">
        <v>42</v>
      </c>
      <c r="G179" s="8">
        <v>0</v>
      </c>
      <c r="H179" s="12" t="s">
        <v>43</v>
      </c>
      <c r="I179" s="8">
        <v>0</v>
      </c>
      <c r="J179" s="9" t="str">
        <f>IFERROR(INDEX(Sheet3!E:E,MATCH($B179,Sheet3!$A:$A,0)),"")</f>
        <v>80,7,7,4,1</v>
      </c>
      <c r="K179" s="9" t="str">
        <f>IFERROR(INDEX(Sheet3!F:F,MATCH($B179,Sheet3!$A:$A,0)),"")</f>
        <v>10,5</v>
      </c>
      <c r="L179" s="9" t="str">
        <f>IFERROR(INDEX(Sheet3!G:G,MATCH($B179,Sheet3!$A:$A,0)),"")</f>
        <v>6,300|11,300</v>
      </c>
      <c r="M179" s="9" t="str">
        <f>IFERROR(INDEX(Sheet3!H:H,MATCH($B179,Sheet3!$A:$A,0)),"")</f>
        <v>80,7,7,4,1</v>
      </c>
      <c r="N179" s="9" t="str">
        <f>IFERROR(INDEX(Sheet3!I:I,MATCH($B179,Sheet3!$A:$A,0)),"")</f>
        <v>10,5</v>
      </c>
      <c r="O179" s="9" t="str">
        <f>IFERROR(INDEX(Sheet3!J:J,MATCH($B179,Sheet3!$A:$A,0)),"")</f>
        <v>6,150|11,150</v>
      </c>
      <c r="Q179" t="str">
        <f>IFERROR(VLOOKUP(P179,Sheet4!A:B,2,0),"")</f>
        <v/>
      </c>
    </row>
    <row r="180" spans="1:17" ht="16.5" customHeight="1">
      <c r="A180" s="4" t="s">
        <v>40</v>
      </c>
      <c r="B180">
        <f t="shared" si="18"/>
        <v>1114</v>
      </c>
      <c r="C180">
        <f t="shared" si="19"/>
        <v>11</v>
      </c>
      <c r="D180">
        <v>15</v>
      </c>
      <c r="E180" s="8">
        <v>0</v>
      </c>
      <c r="F180" s="8">
        <v>0</v>
      </c>
      <c r="G180" s="12" t="s">
        <v>46</v>
      </c>
      <c r="H180" s="10">
        <v>0</v>
      </c>
      <c r="I180" s="8">
        <v>0</v>
      </c>
      <c r="J180" s="9" t="str">
        <f>IFERROR(INDEX(Sheet3!E:E,MATCH($B180,Sheet3!$A:$A,0)),"")</f>
        <v>80,7,7,4,1</v>
      </c>
      <c r="K180" s="9" t="str">
        <f>IFERROR(INDEX(Sheet3!F:F,MATCH($B180,Sheet3!$A:$A,0)),"")</f>
        <v>10,5</v>
      </c>
      <c r="L180" s="9" t="str">
        <f>IFERROR(INDEX(Sheet3!G:G,MATCH($B180,Sheet3!$A:$A,0)),"")</f>
        <v>6,300|11,300</v>
      </c>
      <c r="M180" s="9" t="str">
        <f>IFERROR(INDEX(Sheet3!H:H,MATCH($B180,Sheet3!$A:$A,0)),"")</f>
        <v>80,7,7,4,1</v>
      </c>
      <c r="N180" s="9" t="str">
        <f>IFERROR(INDEX(Sheet3!I:I,MATCH($B180,Sheet3!$A:$A,0)),"")</f>
        <v>10,5</v>
      </c>
      <c r="O180" s="9" t="str">
        <f>IFERROR(INDEX(Sheet3!J:J,MATCH($B180,Sheet3!$A:$A,0)),"")</f>
        <v>6,150|11,150</v>
      </c>
      <c r="P180">
        <v>93011</v>
      </c>
      <c r="Q180" t="str">
        <f>IFERROR(VLOOKUP(P180,Sheet4!A:B,2,0),"")</f>
        <v>1110010,8|1120005,30|1120001,200000</v>
      </c>
    </row>
    <row r="181" spans="1:17">
      <c r="J181" s="9" t="str">
        <f>IFERROR(INDEX(Sheet3!E:E,MATCH($B181,Sheet3!$A:$A,0)),"")</f>
        <v/>
      </c>
      <c r="K181" s="9" t="str">
        <f>IFERROR(INDEX(Sheet3!F:F,MATCH($B181,Sheet3!$A:$A,0)),"")</f>
        <v/>
      </c>
      <c r="L181" s="9" t="str">
        <f>IFERROR(INDEX(Sheet3!G:G,MATCH($B181,Sheet3!$A:$A,0)),"")</f>
        <v/>
      </c>
      <c r="M181" s="9" t="str">
        <f>IFERROR(INDEX(Sheet3!H:H,MATCH($B181,Sheet3!$A:$A,0)),"")</f>
        <v/>
      </c>
      <c r="N181" s="9" t="str">
        <f>IFERROR(INDEX(Sheet3!I:I,MATCH($B181,Sheet3!$A:$A,0)),"")</f>
        <v/>
      </c>
      <c r="O181" s="9" t="str">
        <f>IFERROR(INDEX(Sheet3!J:J,MATCH($B181,Sheet3!$A:$A,0)),"")</f>
        <v/>
      </c>
      <c r="Q181" t="str">
        <f>IFERROR(VLOOKUP(P181,Sheet4!A:B,2,0),"")</f>
        <v/>
      </c>
    </row>
    <row r="182" spans="1:17" ht="16.5" customHeight="1">
      <c r="A182" s="4" t="s">
        <v>40</v>
      </c>
      <c r="B182">
        <f t="shared" ref="B182:B196" si="20">B166+100</f>
        <v>1200</v>
      </c>
      <c r="C182">
        <f t="shared" ref="C182:C196" si="21">C166+1</f>
        <v>12</v>
      </c>
      <c r="D182">
        <v>1</v>
      </c>
      <c r="E182" s="8">
        <v>0</v>
      </c>
      <c r="F182" s="8">
        <v>0</v>
      </c>
      <c r="G182" s="8">
        <v>-1</v>
      </c>
      <c r="H182" s="10">
        <v>0</v>
      </c>
      <c r="I182" s="8">
        <v>0</v>
      </c>
      <c r="J182" s="9" t="str">
        <f>IFERROR(INDEX(Sheet3!E:E,MATCH($B182,Sheet3!$A:$A,0)),"")</f>
        <v>81,8,7,4,1</v>
      </c>
      <c r="K182" s="9" t="str">
        <f>IFERROR(INDEX(Sheet3!F:F,MATCH($B182,Sheet3!$A:$A,0)),"")</f>
        <v>11,5</v>
      </c>
      <c r="L182" s="9" t="str">
        <f>IFERROR(INDEX(Sheet3!G:G,MATCH($B182,Sheet3!$A:$A,0)),"")</f>
        <v>6,0|11,0</v>
      </c>
      <c r="M182" s="9" t="str">
        <f>IFERROR(INDEX(Sheet3!H:H,MATCH($B182,Sheet3!$A:$A,0)),"")</f>
        <v>81,8,7,4,1</v>
      </c>
      <c r="N182" s="9" t="str">
        <f>IFERROR(INDEX(Sheet3!I:I,MATCH($B182,Sheet3!$A:$A,0)),"")</f>
        <v>11,5</v>
      </c>
      <c r="O182" s="9" t="str">
        <f>IFERROR(INDEX(Sheet3!J:J,MATCH($B182,Sheet3!$A:$A,0)),"")</f>
        <v>6,0|11,0</v>
      </c>
      <c r="Q182" t="str">
        <f>IFERROR(VLOOKUP(P182,Sheet4!A:B,2,0),"")</f>
        <v/>
      </c>
    </row>
    <row r="183" spans="1:17" ht="16.5" customHeight="1">
      <c r="A183" s="4" t="s">
        <v>40</v>
      </c>
      <c r="B183">
        <f t="shared" si="20"/>
        <v>1201</v>
      </c>
      <c r="C183">
        <f t="shared" si="21"/>
        <v>12</v>
      </c>
      <c r="D183">
        <v>2</v>
      </c>
      <c r="E183" s="8">
        <v>0</v>
      </c>
      <c r="F183" s="12" t="s">
        <v>41</v>
      </c>
      <c r="G183" s="8">
        <v>0</v>
      </c>
      <c r="H183" s="12" t="s">
        <v>41</v>
      </c>
      <c r="I183" s="8">
        <v>0</v>
      </c>
      <c r="J183" s="9" t="str">
        <f>IFERROR(INDEX(Sheet3!E:E,MATCH($B183,Sheet3!$A:$A,0)),"")</f>
        <v>81,8,7,4,1</v>
      </c>
      <c r="K183" s="9" t="str">
        <f>IFERROR(INDEX(Sheet3!F:F,MATCH($B183,Sheet3!$A:$A,0)),"")</f>
        <v>11,5</v>
      </c>
      <c r="L183" s="9" t="str">
        <f>IFERROR(INDEX(Sheet3!G:G,MATCH($B183,Sheet3!$A:$A,0)),"")</f>
        <v>6,50|11,50</v>
      </c>
      <c r="M183" s="9" t="str">
        <f>IFERROR(INDEX(Sheet3!H:H,MATCH($B183,Sheet3!$A:$A,0)),"")</f>
        <v>81,8,7,4,1</v>
      </c>
      <c r="N183" s="9" t="str">
        <f>IFERROR(INDEX(Sheet3!I:I,MATCH($B183,Sheet3!$A:$A,0)),"")</f>
        <v>11,5</v>
      </c>
      <c r="O183" s="9" t="str">
        <f>IFERROR(INDEX(Sheet3!J:J,MATCH($B183,Sheet3!$A:$A,0)),"")</f>
        <v>6,0|11,0</v>
      </c>
      <c r="Q183" t="str">
        <f>IFERROR(VLOOKUP(P183,Sheet4!A:B,2,0),"")</f>
        <v/>
      </c>
    </row>
    <row r="184" spans="1:17" ht="16.5" customHeight="1">
      <c r="A184" s="4" t="s">
        <v>40</v>
      </c>
      <c r="B184">
        <f t="shared" si="20"/>
        <v>1202</v>
      </c>
      <c r="C184">
        <f t="shared" si="21"/>
        <v>12</v>
      </c>
      <c r="D184">
        <v>3</v>
      </c>
      <c r="E184" s="12" t="s">
        <v>41</v>
      </c>
      <c r="F184" s="8">
        <v>0</v>
      </c>
      <c r="G184" s="12" t="s">
        <v>42</v>
      </c>
      <c r="H184" s="10">
        <v>0</v>
      </c>
      <c r="I184" s="12" t="s">
        <v>43</v>
      </c>
      <c r="J184" s="9" t="str">
        <f>IFERROR(INDEX(Sheet3!E:E,MATCH($B184,Sheet3!$A:$A,0)),"")</f>
        <v>81,8,7,4,1</v>
      </c>
      <c r="K184" s="9" t="str">
        <f>IFERROR(INDEX(Sheet3!F:F,MATCH($B184,Sheet3!$A:$A,0)),"")</f>
        <v>11,5</v>
      </c>
      <c r="L184" s="9" t="str">
        <f>IFERROR(INDEX(Sheet3!G:G,MATCH($B184,Sheet3!$A:$A,0)),"")</f>
        <v>6,50|11,50</v>
      </c>
      <c r="M184" s="9" t="str">
        <f>IFERROR(INDEX(Sheet3!H:H,MATCH($B184,Sheet3!$A:$A,0)),"")</f>
        <v>81,8,7,4,1</v>
      </c>
      <c r="N184" s="9" t="str">
        <f>IFERROR(INDEX(Sheet3!I:I,MATCH($B184,Sheet3!$A:$A,0)),"")</f>
        <v>11,5</v>
      </c>
      <c r="O184" s="9" t="str">
        <f>IFERROR(INDEX(Sheet3!J:J,MATCH($B184,Sheet3!$A:$A,0)),"")</f>
        <v>6,0|11,0</v>
      </c>
      <c r="Q184" t="str">
        <f>IFERROR(VLOOKUP(P184,Sheet4!A:B,2,0),"")</f>
        <v/>
      </c>
    </row>
    <row r="185" spans="1:17" ht="16.5" customHeight="1">
      <c r="A185" s="4" t="s">
        <v>40</v>
      </c>
      <c r="B185">
        <f t="shared" si="20"/>
        <v>1203</v>
      </c>
      <c r="C185">
        <f t="shared" si="21"/>
        <v>12</v>
      </c>
      <c r="D185">
        <v>4</v>
      </c>
      <c r="E185" s="8">
        <v>0</v>
      </c>
      <c r="F185" s="12" t="s">
        <v>43</v>
      </c>
      <c r="G185" s="8">
        <v>0</v>
      </c>
      <c r="H185" s="12" t="s">
        <v>42</v>
      </c>
      <c r="I185" s="8">
        <v>0</v>
      </c>
      <c r="J185" s="9" t="str">
        <f>IFERROR(INDEX(Sheet3!E:E,MATCH($B185,Sheet3!$A:$A,0)),"")</f>
        <v>81,8,7,4,1</v>
      </c>
      <c r="K185" s="9" t="str">
        <f>IFERROR(INDEX(Sheet3!F:F,MATCH($B185,Sheet3!$A:$A,0)),"")</f>
        <v>11,5</v>
      </c>
      <c r="L185" s="9" t="str">
        <f>IFERROR(INDEX(Sheet3!G:G,MATCH($B185,Sheet3!$A:$A,0)),"")</f>
        <v>6,50|11,50</v>
      </c>
      <c r="M185" s="9" t="str">
        <f>IFERROR(INDEX(Sheet3!H:H,MATCH($B185,Sheet3!$A:$A,0)),"")</f>
        <v>81,8,7,4,1</v>
      </c>
      <c r="N185" s="9" t="str">
        <f>IFERROR(INDEX(Sheet3!I:I,MATCH($B185,Sheet3!$A:$A,0)),"")</f>
        <v>11,5</v>
      </c>
      <c r="O185" s="9" t="str">
        <f>IFERROR(INDEX(Sheet3!J:J,MATCH($B185,Sheet3!$A:$A,0)),"")</f>
        <v>6,0|11,0</v>
      </c>
      <c r="Q185" t="str">
        <f>IFERROR(VLOOKUP(P185,Sheet4!A:B,2,0),"")</f>
        <v/>
      </c>
    </row>
    <row r="186" spans="1:17" ht="16.5" customHeight="1">
      <c r="A186" s="4" t="s">
        <v>40</v>
      </c>
      <c r="B186">
        <f t="shared" si="20"/>
        <v>1204</v>
      </c>
      <c r="C186">
        <f t="shared" si="21"/>
        <v>12</v>
      </c>
      <c r="D186">
        <v>5</v>
      </c>
      <c r="E186" s="8">
        <v>0</v>
      </c>
      <c r="F186" s="8">
        <v>0</v>
      </c>
      <c r="G186" s="12" t="s">
        <v>44</v>
      </c>
      <c r="H186" s="10">
        <v>0</v>
      </c>
      <c r="I186" s="8">
        <v>0</v>
      </c>
      <c r="J186" s="9" t="str">
        <f>IFERROR(INDEX(Sheet3!E:E,MATCH($B186,Sheet3!$A:$A,0)),"")</f>
        <v>81,8,7,4,1</v>
      </c>
      <c r="K186" s="9" t="str">
        <f>IFERROR(INDEX(Sheet3!F:F,MATCH($B186,Sheet3!$A:$A,0)),"")</f>
        <v>11,5</v>
      </c>
      <c r="L186" s="9" t="str">
        <f>IFERROR(INDEX(Sheet3!G:G,MATCH($B186,Sheet3!$A:$A,0)),"")</f>
        <v>6,100|11,100</v>
      </c>
      <c r="M186" s="9" t="str">
        <f>IFERROR(INDEX(Sheet3!H:H,MATCH($B186,Sheet3!$A:$A,0)),"")</f>
        <v>81,8,7,4,1</v>
      </c>
      <c r="N186" s="9" t="str">
        <f>IFERROR(INDEX(Sheet3!I:I,MATCH($B186,Sheet3!$A:$A,0)),"")</f>
        <v>11,5</v>
      </c>
      <c r="O186" s="9" t="str">
        <f>IFERROR(INDEX(Sheet3!J:J,MATCH($B186,Sheet3!$A:$A,0)),"")</f>
        <v>6,0|11,0</v>
      </c>
      <c r="P186">
        <v>91012</v>
      </c>
      <c r="Q186" t="str">
        <f>IFERROR(VLOOKUP(P186,Sheet4!A:B,2,0),"")</f>
        <v>1120017,5|1120005,21|1120001,70000</v>
      </c>
    </row>
    <row r="187" spans="1:17" ht="16.5" customHeight="1">
      <c r="A187" s="4" t="s">
        <v>40</v>
      </c>
      <c r="B187">
        <f t="shared" si="20"/>
        <v>1205</v>
      </c>
      <c r="C187">
        <f t="shared" si="21"/>
        <v>12</v>
      </c>
      <c r="D187">
        <v>6</v>
      </c>
      <c r="E187" s="8">
        <v>0</v>
      </c>
      <c r="F187" s="12" t="s">
        <v>41</v>
      </c>
      <c r="G187" s="8">
        <v>0</v>
      </c>
      <c r="H187" s="12" t="s">
        <v>41</v>
      </c>
      <c r="I187" s="8">
        <v>0</v>
      </c>
      <c r="J187" s="9" t="str">
        <f>IFERROR(INDEX(Sheet3!E:E,MATCH($B187,Sheet3!$A:$A,0)),"")</f>
        <v>83,8,7,4,1</v>
      </c>
      <c r="K187" s="9" t="str">
        <f>IFERROR(INDEX(Sheet3!F:F,MATCH($B187,Sheet3!$A:$A,0)),"")</f>
        <v>11,5</v>
      </c>
      <c r="L187" s="9" t="str">
        <f>IFERROR(INDEX(Sheet3!G:G,MATCH($B187,Sheet3!$A:$A,0)),"")</f>
        <v>6,100|11,100</v>
      </c>
      <c r="M187" s="9" t="str">
        <f>IFERROR(INDEX(Sheet3!H:H,MATCH($B187,Sheet3!$A:$A,0)),"")</f>
        <v>83,8,7,4,1</v>
      </c>
      <c r="N187" s="9" t="str">
        <f>IFERROR(INDEX(Sheet3!I:I,MATCH($B187,Sheet3!$A:$A,0)),"")</f>
        <v>11,5</v>
      </c>
      <c r="O187" s="9" t="str">
        <f>IFERROR(INDEX(Sheet3!J:J,MATCH($B187,Sheet3!$A:$A,0)),"")</f>
        <v>6,100|11,100</v>
      </c>
      <c r="Q187" t="str">
        <f>IFERROR(VLOOKUP(P187,Sheet4!A:B,2,0),"")</f>
        <v/>
      </c>
    </row>
    <row r="188" spans="1:17" ht="16.5" customHeight="1">
      <c r="A188" s="4" t="s">
        <v>40</v>
      </c>
      <c r="B188">
        <f t="shared" si="20"/>
        <v>1206</v>
      </c>
      <c r="C188">
        <f t="shared" si="21"/>
        <v>12</v>
      </c>
      <c r="D188">
        <v>7</v>
      </c>
      <c r="E188" s="12" t="s">
        <v>41</v>
      </c>
      <c r="F188" s="8">
        <v>0</v>
      </c>
      <c r="G188" s="12" t="s">
        <v>41</v>
      </c>
      <c r="H188" s="10">
        <v>0</v>
      </c>
      <c r="I188" s="12" t="s">
        <v>43</v>
      </c>
      <c r="J188" s="9" t="str">
        <f>IFERROR(INDEX(Sheet3!E:E,MATCH($B188,Sheet3!$A:$A,0)),"")</f>
        <v>83,8,7,4,1</v>
      </c>
      <c r="K188" s="9" t="str">
        <f>IFERROR(INDEX(Sheet3!F:F,MATCH($B188,Sheet3!$A:$A,0)),"")</f>
        <v>11,5</v>
      </c>
      <c r="L188" s="9" t="str">
        <f>IFERROR(INDEX(Sheet3!G:G,MATCH($B188,Sheet3!$A:$A,0)),"")</f>
        <v>6,100|11,100</v>
      </c>
      <c r="M188" s="9" t="str">
        <f>IFERROR(INDEX(Sheet3!H:H,MATCH($B188,Sheet3!$A:$A,0)),"")</f>
        <v>83,8,7,4,1</v>
      </c>
      <c r="N188" s="9" t="str">
        <f>IFERROR(INDEX(Sheet3!I:I,MATCH($B188,Sheet3!$A:$A,0)),"")</f>
        <v>11,5</v>
      </c>
      <c r="O188" s="9" t="str">
        <f>IFERROR(INDEX(Sheet3!J:J,MATCH($B188,Sheet3!$A:$A,0)),"")</f>
        <v>6,100|11,100</v>
      </c>
      <c r="Q188" t="str">
        <f>IFERROR(VLOOKUP(P188,Sheet4!A:B,2,0),"")</f>
        <v/>
      </c>
    </row>
    <row r="189" spans="1:17" ht="16.5" customHeight="1">
      <c r="A189" s="4" t="s">
        <v>40</v>
      </c>
      <c r="B189">
        <f t="shared" si="20"/>
        <v>1207</v>
      </c>
      <c r="C189">
        <f t="shared" si="21"/>
        <v>12</v>
      </c>
      <c r="D189">
        <v>8</v>
      </c>
      <c r="E189" s="8">
        <v>0</v>
      </c>
      <c r="F189" s="12" t="s">
        <v>42</v>
      </c>
      <c r="G189" s="8">
        <v>0</v>
      </c>
      <c r="H189" s="12" t="s">
        <v>41</v>
      </c>
      <c r="I189" s="8">
        <v>0</v>
      </c>
      <c r="J189" s="9" t="str">
        <f>IFERROR(INDEX(Sheet3!E:E,MATCH($B189,Sheet3!$A:$A,0)),"")</f>
        <v>83,8,7,4,1</v>
      </c>
      <c r="K189" s="9" t="str">
        <f>IFERROR(INDEX(Sheet3!F:F,MATCH($B189,Sheet3!$A:$A,0)),"")</f>
        <v>11,5</v>
      </c>
      <c r="L189" s="9" t="str">
        <f>IFERROR(INDEX(Sheet3!G:G,MATCH($B189,Sheet3!$A:$A,0)),"")</f>
        <v>6,200|11,200</v>
      </c>
      <c r="M189" s="9" t="str">
        <f>IFERROR(INDEX(Sheet3!H:H,MATCH($B189,Sheet3!$A:$A,0)),"")</f>
        <v>83,8,7,4,1</v>
      </c>
      <c r="N189" s="9" t="str">
        <f>IFERROR(INDEX(Sheet3!I:I,MATCH($B189,Sheet3!$A:$A,0)),"")</f>
        <v>11,5</v>
      </c>
      <c r="O189" s="9" t="str">
        <f>IFERROR(INDEX(Sheet3!J:J,MATCH($B189,Sheet3!$A:$A,0)),"")</f>
        <v>6,100|11,100</v>
      </c>
      <c r="Q189" t="str">
        <f>IFERROR(VLOOKUP(P189,Sheet4!A:B,2,0),"")</f>
        <v/>
      </c>
    </row>
    <row r="190" spans="1:17" ht="16.5" customHeight="1">
      <c r="A190" s="4" t="s">
        <v>40</v>
      </c>
      <c r="B190">
        <f t="shared" si="20"/>
        <v>1208</v>
      </c>
      <c r="C190">
        <f t="shared" si="21"/>
        <v>12</v>
      </c>
      <c r="D190">
        <v>9</v>
      </c>
      <c r="E190" s="8">
        <v>0</v>
      </c>
      <c r="F190" s="8">
        <v>0</v>
      </c>
      <c r="G190" s="12" t="s">
        <v>44</v>
      </c>
      <c r="H190" s="10">
        <v>0</v>
      </c>
      <c r="I190" s="8">
        <v>0</v>
      </c>
      <c r="J190" s="9" t="str">
        <f>IFERROR(INDEX(Sheet3!E:E,MATCH($B190,Sheet3!$A:$A,0)),"")</f>
        <v>83,8,7,4,1</v>
      </c>
      <c r="K190" s="9" t="str">
        <f>IFERROR(INDEX(Sheet3!F:F,MATCH($B190,Sheet3!$A:$A,0)),"")</f>
        <v>11,5</v>
      </c>
      <c r="L190" s="9" t="str">
        <f>IFERROR(INDEX(Sheet3!G:G,MATCH($B190,Sheet3!$A:$A,0)),"")</f>
        <v>6,200|11,200</v>
      </c>
      <c r="M190" s="9" t="str">
        <f>IFERROR(INDEX(Sheet3!H:H,MATCH($B190,Sheet3!$A:$A,0)),"")</f>
        <v>83,8,7,4,1</v>
      </c>
      <c r="N190" s="9" t="str">
        <f>IFERROR(INDEX(Sheet3!I:I,MATCH($B190,Sheet3!$A:$A,0)),"")</f>
        <v>11,5</v>
      </c>
      <c r="O190" s="9" t="str">
        <f>IFERROR(INDEX(Sheet3!J:J,MATCH($B190,Sheet3!$A:$A,0)),"")</f>
        <v>6,100|11,100</v>
      </c>
      <c r="P190">
        <v>92012</v>
      </c>
      <c r="Q190" t="str">
        <f>IFERROR(VLOOKUP(P190,Sheet4!A:B,2,0),"")</f>
        <v>1110010,5|1120005,26|1120001,140000</v>
      </c>
    </row>
    <row r="191" spans="1:17" ht="16.5" customHeight="1">
      <c r="A191" s="4" t="s">
        <v>40</v>
      </c>
      <c r="B191">
        <f t="shared" si="20"/>
        <v>1209</v>
      </c>
      <c r="C191">
        <f t="shared" si="21"/>
        <v>12</v>
      </c>
      <c r="D191">
        <v>10</v>
      </c>
      <c r="E191" s="8">
        <v>0</v>
      </c>
      <c r="F191" s="12" t="s">
        <v>41</v>
      </c>
      <c r="G191" s="8">
        <v>0</v>
      </c>
      <c r="H191" s="12" t="s">
        <v>41</v>
      </c>
      <c r="I191" s="8">
        <v>0</v>
      </c>
      <c r="J191" s="9" t="str">
        <f>IFERROR(INDEX(Sheet3!E:E,MATCH($B191,Sheet3!$A:$A,0)),"")</f>
        <v>83,8,7,4,1</v>
      </c>
      <c r="K191" s="9" t="str">
        <f>IFERROR(INDEX(Sheet3!F:F,MATCH($B191,Sheet3!$A:$A,0)),"")</f>
        <v>11,5</v>
      </c>
      <c r="L191" s="9" t="str">
        <f>IFERROR(INDEX(Sheet3!G:G,MATCH($B191,Sheet3!$A:$A,0)),"")</f>
        <v>6,200|11,200</v>
      </c>
      <c r="M191" s="9" t="str">
        <f>IFERROR(INDEX(Sheet3!H:H,MATCH($B191,Sheet3!$A:$A,0)),"")</f>
        <v>83,8,7,4,1</v>
      </c>
      <c r="N191" s="9" t="str">
        <f>IFERROR(INDEX(Sheet3!I:I,MATCH($B191,Sheet3!$A:$A,0)),"")</f>
        <v>11,5</v>
      </c>
      <c r="O191" s="9" t="str">
        <f>IFERROR(INDEX(Sheet3!J:J,MATCH($B191,Sheet3!$A:$A,0)),"")</f>
        <v>6,150|11,150</v>
      </c>
      <c r="Q191" t="str">
        <f>IFERROR(VLOOKUP(P191,Sheet4!A:B,2,0),"")</f>
        <v/>
      </c>
    </row>
    <row r="192" spans="1:17" ht="16.5" customHeight="1">
      <c r="A192" s="4" t="s">
        <v>40</v>
      </c>
      <c r="B192">
        <f t="shared" si="20"/>
        <v>1210</v>
      </c>
      <c r="C192">
        <f t="shared" si="21"/>
        <v>12</v>
      </c>
      <c r="D192">
        <v>11</v>
      </c>
      <c r="E192" s="13" t="s">
        <v>45</v>
      </c>
      <c r="F192" s="8">
        <v>0</v>
      </c>
      <c r="G192" s="12" t="s">
        <v>42</v>
      </c>
      <c r="H192" s="10">
        <v>0</v>
      </c>
      <c r="I192" s="12" t="s">
        <v>43</v>
      </c>
      <c r="J192" s="9" t="str">
        <f>IFERROR(INDEX(Sheet3!E:E,MATCH($B192,Sheet3!$A:$A,0)),"")</f>
        <v>85,8,7,4,1</v>
      </c>
      <c r="K192" s="9" t="str">
        <f>IFERROR(INDEX(Sheet3!F:F,MATCH($B192,Sheet3!$A:$A,0)),"")</f>
        <v>11,5</v>
      </c>
      <c r="L192" s="9" t="str">
        <f>IFERROR(INDEX(Sheet3!G:G,MATCH($B192,Sheet3!$A:$A,0)),"")</f>
        <v>6,250|11,250</v>
      </c>
      <c r="M192" s="9" t="str">
        <f>IFERROR(INDEX(Sheet3!H:H,MATCH($B192,Sheet3!$A:$A,0)),"")</f>
        <v>85,8,7,4,1</v>
      </c>
      <c r="N192" s="9" t="str">
        <f>IFERROR(INDEX(Sheet3!I:I,MATCH($B192,Sheet3!$A:$A,0)),"")</f>
        <v>11,5</v>
      </c>
      <c r="O192" s="9" t="str">
        <f>IFERROR(INDEX(Sheet3!J:J,MATCH($B192,Sheet3!$A:$A,0)),"")</f>
        <v>6,150|11,150</v>
      </c>
      <c r="Q192" t="str">
        <f>IFERROR(VLOOKUP(P192,Sheet4!A:B,2,0),"")</f>
        <v/>
      </c>
    </row>
    <row r="193" spans="1:17" ht="16.5" customHeight="1">
      <c r="A193" s="4" t="s">
        <v>40</v>
      </c>
      <c r="B193">
        <f t="shared" si="20"/>
        <v>1211</v>
      </c>
      <c r="C193">
        <f t="shared" si="21"/>
        <v>12</v>
      </c>
      <c r="D193">
        <v>12</v>
      </c>
      <c r="E193" s="8">
        <v>0</v>
      </c>
      <c r="F193" s="12" t="s">
        <v>41</v>
      </c>
      <c r="G193" s="8">
        <v>0</v>
      </c>
      <c r="H193" s="12" t="s">
        <v>41</v>
      </c>
      <c r="I193" s="8">
        <v>0</v>
      </c>
      <c r="J193" s="9" t="str">
        <f>IFERROR(INDEX(Sheet3!E:E,MATCH($B193,Sheet3!$A:$A,0)),"")</f>
        <v>85,8,7,4,1</v>
      </c>
      <c r="K193" s="9" t="str">
        <f>IFERROR(INDEX(Sheet3!F:F,MATCH($B193,Sheet3!$A:$A,0)),"")</f>
        <v>11,5</v>
      </c>
      <c r="L193" s="9" t="str">
        <f>IFERROR(INDEX(Sheet3!G:G,MATCH($B193,Sheet3!$A:$A,0)),"")</f>
        <v>6,250|11,250</v>
      </c>
      <c r="M193" s="9" t="str">
        <f>IFERROR(INDEX(Sheet3!H:H,MATCH($B193,Sheet3!$A:$A,0)),"")</f>
        <v>85,8,7,4,1</v>
      </c>
      <c r="N193" s="9" t="str">
        <f>IFERROR(INDEX(Sheet3!I:I,MATCH($B193,Sheet3!$A:$A,0)),"")</f>
        <v>11,5</v>
      </c>
      <c r="O193" s="9" t="str">
        <f>IFERROR(INDEX(Sheet3!J:J,MATCH($B193,Sheet3!$A:$A,0)),"")</f>
        <v>6,150|11,150</v>
      </c>
      <c r="Q193" t="str">
        <f>IFERROR(VLOOKUP(P193,Sheet4!A:B,2,0),"")</f>
        <v/>
      </c>
    </row>
    <row r="194" spans="1:17" ht="16.5" customHeight="1">
      <c r="A194" s="4" t="s">
        <v>40</v>
      </c>
      <c r="B194">
        <f t="shared" si="20"/>
        <v>1212</v>
      </c>
      <c r="C194">
        <f t="shared" si="21"/>
        <v>12</v>
      </c>
      <c r="D194">
        <v>13</v>
      </c>
      <c r="E194" s="12" t="s">
        <v>42</v>
      </c>
      <c r="F194" s="8">
        <v>0</v>
      </c>
      <c r="G194" s="12" t="s">
        <v>41</v>
      </c>
      <c r="H194" s="10">
        <v>0</v>
      </c>
      <c r="I194" s="12" t="s">
        <v>43</v>
      </c>
      <c r="J194" s="9" t="str">
        <f>IFERROR(INDEX(Sheet3!E:E,MATCH($B194,Sheet3!$A:$A,0)),"")</f>
        <v>85,8,7,4,1</v>
      </c>
      <c r="K194" s="9" t="str">
        <f>IFERROR(INDEX(Sheet3!F:F,MATCH($B194,Sheet3!$A:$A,0)),"")</f>
        <v>11,5</v>
      </c>
      <c r="L194" s="9" t="str">
        <f>IFERROR(INDEX(Sheet3!G:G,MATCH($B194,Sheet3!$A:$A,0)),"")</f>
        <v>6,250|11,250</v>
      </c>
      <c r="M194" s="9" t="str">
        <f>IFERROR(INDEX(Sheet3!H:H,MATCH($B194,Sheet3!$A:$A,0)),"")</f>
        <v>85,8,7,4,1</v>
      </c>
      <c r="N194" s="9" t="str">
        <f>IFERROR(INDEX(Sheet3!I:I,MATCH($B194,Sheet3!$A:$A,0)),"")</f>
        <v>11,5</v>
      </c>
      <c r="O194" s="9" t="str">
        <f>IFERROR(INDEX(Sheet3!J:J,MATCH($B194,Sheet3!$A:$A,0)),"")</f>
        <v>6,150|11,150</v>
      </c>
      <c r="Q194" t="str">
        <f>IFERROR(VLOOKUP(P194,Sheet4!A:B,2,0),"")</f>
        <v/>
      </c>
    </row>
    <row r="195" spans="1:17" ht="16.5" customHeight="1">
      <c r="A195" s="4" t="s">
        <v>40</v>
      </c>
      <c r="B195">
        <f t="shared" si="20"/>
        <v>1213</v>
      </c>
      <c r="C195">
        <f t="shared" si="21"/>
        <v>12</v>
      </c>
      <c r="D195">
        <v>14</v>
      </c>
      <c r="E195" s="8">
        <v>0</v>
      </c>
      <c r="F195" s="12" t="s">
        <v>42</v>
      </c>
      <c r="G195" s="8">
        <v>0</v>
      </c>
      <c r="H195" s="12" t="s">
        <v>43</v>
      </c>
      <c r="I195" s="8">
        <v>0</v>
      </c>
      <c r="J195" s="9" t="str">
        <f>IFERROR(INDEX(Sheet3!E:E,MATCH($B195,Sheet3!$A:$A,0)),"")</f>
        <v>85,8,7,4,1</v>
      </c>
      <c r="K195" s="9" t="str">
        <f>IFERROR(INDEX(Sheet3!F:F,MATCH($B195,Sheet3!$A:$A,0)),"")</f>
        <v>11,5</v>
      </c>
      <c r="L195" s="9" t="str">
        <f>IFERROR(INDEX(Sheet3!G:G,MATCH($B195,Sheet3!$A:$A,0)),"")</f>
        <v>6,300|11,300</v>
      </c>
      <c r="M195" s="9" t="str">
        <f>IFERROR(INDEX(Sheet3!H:H,MATCH($B195,Sheet3!$A:$A,0)),"")</f>
        <v>85,8,7,4,1</v>
      </c>
      <c r="N195" s="9" t="str">
        <f>IFERROR(INDEX(Sheet3!I:I,MATCH($B195,Sheet3!$A:$A,0)),"")</f>
        <v>11,5</v>
      </c>
      <c r="O195" s="9" t="str">
        <f>IFERROR(INDEX(Sheet3!J:J,MATCH($B195,Sheet3!$A:$A,0)),"")</f>
        <v>6,150|11,150</v>
      </c>
      <c r="Q195" t="str">
        <f>IFERROR(VLOOKUP(P195,Sheet4!A:B,2,0),"")</f>
        <v/>
      </c>
    </row>
    <row r="196" spans="1:17" ht="16.5" customHeight="1">
      <c r="A196" s="4" t="s">
        <v>40</v>
      </c>
      <c r="B196">
        <f t="shared" si="20"/>
        <v>1214</v>
      </c>
      <c r="C196">
        <f t="shared" si="21"/>
        <v>12</v>
      </c>
      <c r="D196">
        <v>15</v>
      </c>
      <c r="E196" s="8">
        <v>0</v>
      </c>
      <c r="F196" s="8">
        <v>0</v>
      </c>
      <c r="G196" s="12" t="s">
        <v>46</v>
      </c>
      <c r="H196" s="10">
        <v>0</v>
      </c>
      <c r="I196" s="8">
        <v>0</v>
      </c>
      <c r="J196" s="9" t="str">
        <f>IFERROR(INDEX(Sheet3!E:E,MATCH($B196,Sheet3!$A:$A,0)),"")</f>
        <v>85,8,7,4,1</v>
      </c>
      <c r="K196" s="9" t="str">
        <f>IFERROR(INDEX(Sheet3!F:F,MATCH($B196,Sheet3!$A:$A,0)),"")</f>
        <v>11,5</v>
      </c>
      <c r="L196" s="9" t="str">
        <f>IFERROR(INDEX(Sheet3!G:G,MATCH($B196,Sheet3!$A:$A,0)),"")</f>
        <v>6,300|11,300</v>
      </c>
      <c r="M196" s="9" t="str">
        <f>IFERROR(INDEX(Sheet3!H:H,MATCH($B196,Sheet3!$A:$A,0)),"")</f>
        <v>85,8,7,4,1</v>
      </c>
      <c r="N196" s="9" t="str">
        <f>IFERROR(INDEX(Sheet3!I:I,MATCH($B196,Sheet3!$A:$A,0)),"")</f>
        <v>11,5</v>
      </c>
      <c r="O196" s="9" t="str">
        <f>IFERROR(INDEX(Sheet3!J:J,MATCH($B196,Sheet3!$A:$A,0)),"")</f>
        <v>6,150|11,150</v>
      </c>
      <c r="P196">
        <v>93012</v>
      </c>
      <c r="Q196" t="str">
        <f>IFERROR(VLOOKUP(P196,Sheet4!A:B,2,0),"")</f>
        <v>1110010,8|1120005,31|1120001,210000</v>
      </c>
    </row>
    <row r="197" spans="1:17">
      <c r="J197" s="9" t="str">
        <f>IFERROR(INDEX(Sheet3!E:E,MATCH($B197,Sheet3!$A:$A,0)),"")</f>
        <v/>
      </c>
      <c r="K197" s="9" t="str">
        <f>IFERROR(INDEX(Sheet3!F:F,MATCH($B197,Sheet3!$A:$A,0)),"")</f>
        <v/>
      </c>
      <c r="L197" s="9" t="str">
        <f>IFERROR(INDEX(Sheet3!G:G,MATCH($B197,Sheet3!$A:$A,0)),"")</f>
        <v/>
      </c>
      <c r="M197" s="9" t="str">
        <f>IFERROR(INDEX(Sheet3!H:H,MATCH($B197,Sheet3!$A:$A,0)),"")</f>
        <v/>
      </c>
      <c r="N197" s="9" t="str">
        <f>IFERROR(INDEX(Sheet3!I:I,MATCH($B197,Sheet3!$A:$A,0)),"")</f>
        <v/>
      </c>
      <c r="O197" s="9" t="str">
        <f>IFERROR(INDEX(Sheet3!J:J,MATCH($B197,Sheet3!$A:$A,0)),"")</f>
        <v/>
      </c>
      <c r="Q197" t="str">
        <f>IFERROR(VLOOKUP(P197,Sheet4!A:B,2,0),"")</f>
        <v/>
      </c>
    </row>
    <row r="198" spans="1:17" ht="16.5" customHeight="1">
      <c r="A198" s="4" t="s">
        <v>40</v>
      </c>
      <c r="B198">
        <f t="shared" ref="B198:B212" si="22">B182+100</f>
        <v>1300</v>
      </c>
      <c r="C198">
        <f t="shared" ref="C198:C212" si="23">C182+1</f>
        <v>13</v>
      </c>
      <c r="D198">
        <v>1</v>
      </c>
      <c r="E198" s="8">
        <v>0</v>
      </c>
      <c r="F198" s="8">
        <v>0</v>
      </c>
      <c r="G198" s="8">
        <v>-1</v>
      </c>
      <c r="H198" s="10">
        <v>0</v>
      </c>
      <c r="I198" s="8">
        <v>0</v>
      </c>
      <c r="J198" s="9" t="str">
        <f>IFERROR(INDEX(Sheet3!E:E,MATCH($B198,Sheet3!$A:$A,0)),"")</f>
        <v>86,8,7,4,1</v>
      </c>
      <c r="K198" s="9" t="str">
        <f>IFERROR(INDEX(Sheet3!F:F,MATCH($B198,Sheet3!$A:$A,0)),"")</f>
        <v>12,5</v>
      </c>
      <c r="L198" s="9" t="str">
        <f>IFERROR(INDEX(Sheet3!G:G,MATCH($B198,Sheet3!$A:$A,0)),"")</f>
        <v>6,0|11,0</v>
      </c>
      <c r="M198" s="9" t="str">
        <f>IFERROR(INDEX(Sheet3!H:H,MATCH($B198,Sheet3!$A:$A,0)),"")</f>
        <v>86,8,7,4,1</v>
      </c>
      <c r="N198" s="9" t="str">
        <f>IFERROR(INDEX(Sheet3!I:I,MATCH($B198,Sheet3!$A:$A,0)),"")</f>
        <v>12,5</v>
      </c>
      <c r="O198" s="9" t="str">
        <f>IFERROR(INDEX(Sheet3!J:J,MATCH($B198,Sheet3!$A:$A,0)),"")</f>
        <v>6,0|11,0</v>
      </c>
      <c r="Q198" t="str">
        <f>IFERROR(VLOOKUP(P198,Sheet4!A:B,2,0),"")</f>
        <v/>
      </c>
    </row>
    <row r="199" spans="1:17" ht="16.5" customHeight="1">
      <c r="A199" s="4" t="s">
        <v>40</v>
      </c>
      <c r="B199">
        <f t="shared" si="22"/>
        <v>1301</v>
      </c>
      <c r="C199">
        <f t="shared" si="23"/>
        <v>13</v>
      </c>
      <c r="D199">
        <v>2</v>
      </c>
      <c r="E199" s="8">
        <v>0</v>
      </c>
      <c r="F199" s="12" t="s">
        <v>41</v>
      </c>
      <c r="G199" s="8">
        <v>0</v>
      </c>
      <c r="H199" s="12" t="s">
        <v>41</v>
      </c>
      <c r="I199" s="8">
        <v>0</v>
      </c>
      <c r="J199" s="9" t="str">
        <f>IFERROR(INDEX(Sheet3!E:E,MATCH($B199,Sheet3!$A:$A,0)),"")</f>
        <v>86,8,7,4,1</v>
      </c>
      <c r="K199" s="9" t="str">
        <f>IFERROR(INDEX(Sheet3!F:F,MATCH($B199,Sheet3!$A:$A,0)),"")</f>
        <v>12,5</v>
      </c>
      <c r="L199" s="9" t="str">
        <f>IFERROR(INDEX(Sheet3!G:G,MATCH($B199,Sheet3!$A:$A,0)),"")</f>
        <v>6,50|11,50</v>
      </c>
      <c r="M199" s="9" t="str">
        <f>IFERROR(INDEX(Sheet3!H:H,MATCH($B199,Sheet3!$A:$A,0)),"")</f>
        <v>86,8,7,4,1</v>
      </c>
      <c r="N199" s="9" t="str">
        <f>IFERROR(INDEX(Sheet3!I:I,MATCH($B199,Sheet3!$A:$A,0)),"")</f>
        <v>12,5</v>
      </c>
      <c r="O199" s="9" t="str">
        <f>IFERROR(INDEX(Sheet3!J:J,MATCH($B199,Sheet3!$A:$A,0)),"")</f>
        <v>6,0|11,0</v>
      </c>
      <c r="Q199" t="str">
        <f>IFERROR(VLOOKUP(P199,Sheet4!A:B,2,0),"")</f>
        <v/>
      </c>
    </row>
    <row r="200" spans="1:17" ht="16.5" customHeight="1">
      <c r="A200" s="4" t="s">
        <v>40</v>
      </c>
      <c r="B200">
        <f t="shared" si="22"/>
        <v>1302</v>
      </c>
      <c r="C200">
        <f t="shared" si="23"/>
        <v>13</v>
      </c>
      <c r="D200">
        <v>3</v>
      </c>
      <c r="E200" s="12" t="s">
        <v>41</v>
      </c>
      <c r="F200" s="8">
        <v>0</v>
      </c>
      <c r="G200" s="12" t="s">
        <v>42</v>
      </c>
      <c r="H200" s="10">
        <v>0</v>
      </c>
      <c r="I200" s="12" t="s">
        <v>43</v>
      </c>
      <c r="J200" s="9" t="str">
        <f>IFERROR(INDEX(Sheet3!E:E,MATCH($B200,Sheet3!$A:$A,0)),"")</f>
        <v>86,8,7,4,1</v>
      </c>
      <c r="K200" s="9" t="str">
        <f>IFERROR(INDEX(Sheet3!F:F,MATCH($B200,Sheet3!$A:$A,0)),"")</f>
        <v>12,5</v>
      </c>
      <c r="L200" s="9" t="str">
        <f>IFERROR(INDEX(Sheet3!G:G,MATCH($B200,Sheet3!$A:$A,0)),"")</f>
        <v>6,50|11,50</v>
      </c>
      <c r="M200" s="9" t="str">
        <f>IFERROR(INDEX(Sheet3!H:H,MATCH($B200,Sheet3!$A:$A,0)),"")</f>
        <v>86,8,7,4,1</v>
      </c>
      <c r="N200" s="9" t="str">
        <f>IFERROR(INDEX(Sheet3!I:I,MATCH($B200,Sheet3!$A:$A,0)),"")</f>
        <v>12,5</v>
      </c>
      <c r="O200" s="9" t="str">
        <f>IFERROR(INDEX(Sheet3!J:J,MATCH($B200,Sheet3!$A:$A,0)),"")</f>
        <v>6,0|11,0</v>
      </c>
      <c r="Q200" t="str">
        <f>IFERROR(VLOOKUP(P200,Sheet4!A:B,2,0),"")</f>
        <v/>
      </c>
    </row>
    <row r="201" spans="1:17" ht="16.5" customHeight="1">
      <c r="A201" s="4" t="s">
        <v>40</v>
      </c>
      <c r="B201">
        <f t="shared" si="22"/>
        <v>1303</v>
      </c>
      <c r="C201">
        <f t="shared" si="23"/>
        <v>13</v>
      </c>
      <c r="D201">
        <v>4</v>
      </c>
      <c r="E201" s="8">
        <v>0</v>
      </c>
      <c r="F201" s="12" t="s">
        <v>43</v>
      </c>
      <c r="G201" s="8">
        <v>0</v>
      </c>
      <c r="H201" s="12" t="s">
        <v>42</v>
      </c>
      <c r="I201" s="8">
        <v>0</v>
      </c>
      <c r="J201" s="9" t="str">
        <f>IFERROR(INDEX(Sheet3!E:E,MATCH($B201,Sheet3!$A:$A,0)),"")</f>
        <v>86,8,7,4,1</v>
      </c>
      <c r="K201" s="9" t="str">
        <f>IFERROR(INDEX(Sheet3!F:F,MATCH($B201,Sheet3!$A:$A,0)),"")</f>
        <v>12,5</v>
      </c>
      <c r="L201" s="9" t="str">
        <f>IFERROR(INDEX(Sheet3!G:G,MATCH($B201,Sheet3!$A:$A,0)),"")</f>
        <v>6,50|11,50</v>
      </c>
      <c r="M201" s="9" t="str">
        <f>IFERROR(INDEX(Sheet3!H:H,MATCH($B201,Sheet3!$A:$A,0)),"")</f>
        <v>86,8,7,4,1</v>
      </c>
      <c r="N201" s="9" t="str">
        <f>IFERROR(INDEX(Sheet3!I:I,MATCH($B201,Sheet3!$A:$A,0)),"")</f>
        <v>12,5</v>
      </c>
      <c r="O201" s="9" t="str">
        <f>IFERROR(INDEX(Sheet3!J:J,MATCH($B201,Sheet3!$A:$A,0)),"")</f>
        <v>6,0|11,0</v>
      </c>
      <c r="Q201" t="str">
        <f>IFERROR(VLOOKUP(P201,Sheet4!A:B,2,0),"")</f>
        <v/>
      </c>
    </row>
    <row r="202" spans="1:17" ht="16.5" customHeight="1">
      <c r="A202" s="4" t="s">
        <v>40</v>
      </c>
      <c r="B202">
        <f t="shared" si="22"/>
        <v>1304</v>
      </c>
      <c r="C202">
        <f t="shared" si="23"/>
        <v>13</v>
      </c>
      <c r="D202">
        <v>5</v>
      </c>
      <c r="E202" s="8">
        <v>0</v>
      </c>
      <c r="F202" s="8">
        <v>0</v>
      </c>
      <c r="G202" s="12" t="s">
        <v>44</v>
      </c>
      <c r="H202" s="10">
        <v>0</v>
      </c>
      <c r="I202" s="8">
        <v>0</v>
      </c>
      <c r="J202" s="9" t="str">
        <f>IFERROR(INDEX(Sheet3!E:E,MATCH($B202,Sheet3!$A:$A,0)),"")</f>
        <v>86,8,7,4,1</v>
      </c>
      <c r="K202" s="9" t="str">
        <f>IFERROR(INDEX(Sheet3!F:F,MATCH($B202,Sheet3!$A:$A,0)),"")</f>
        <v>12,5</v>
      </c>
      <c r="L202" s="9" t="str">
        <f>IFERROR(INDEX(Sheet3!G:G,MATCH($B202,Sheet3!$A:$A,0)),"")</f>
        <v>6,100|11,100</v>
      </c>
      <c r="M202" s="9" t="str">
        <f>IFERROR(INDEX(Sheet3!H:H,MATCH($B202,Sheet3!$A:$A,0)),"")</f>
        <v>86,8,7,4,1</v>
      </c>
      <c r="N202" s="9" t="str">
        <f>IFERROR(INDEX(Sheet3!I:I,MATCH($B202,Sheet3!$A:$A,0)),"")</f>
        <v>12,5</v>
      </c>
      <c r="O202" s="9" t="str">
        <f>IFERROR(INDEX(Sheet3!J:J,MATCH($B202,Sheet3!$A:$A,0)),"")</f>
        <v>6,0|11,0</v>
      </c>
      <c r="P202">
        <v>91013</v>
      </c>
      <c r="Q202" t="str">
        <f>IFERROR(VLOOKUP(P202,Sheet4!A:B,2,0),"")</f>
        <v>1120017,6|1120005,22|1120001,73330</v>
      </c>
    </row>
    <row r="203" spans="1:17" ht="16.5" customHeight="1">
      <c r="A203" s="4" t="s">
        <v>40</v>
      </c>
      <c r="B203">
        <f t="shared" si="22"/>
        <v>1305</v>
      </c>
      <c r="C203">
        <f t="shared" si="23"/>
        <v>13</v>
      </c>
      <c r="D203">
        <v>6</v>
      </c>
      <c r="E203" s="8">
        <v>0</v>
      </c>
      <c r="F203" s="12" t="s">
        <v>41</v>
      </c>
      <c r="G203" s="8">
        <v>0</v>
      </c>
      <c r="H203" s="12" t="s">
        <v>41</v>
      </c>
      <c r="I203" s="8">
        <v>0</v>
      </c>
      <c r="J203" s="9" t="str">
        <f>IFERROR(INDEX(Sheet3!E:E,MATCH($B203,Sheet3!$A:$A,0)),"")</f>
        <v>88,8,7,4,1</v>
      </c>
      <c r="K203" s="9" t="str">
        <f>IFERROR(INDEX(Sheet3!F:F,MATCH($B203,Sheet3!$A:$A,0)),"")</f>
        <v>12,5</v>
      </c>
      <c r="L203" s="9" t="str">
        <f>IFERROR(INDEX(Sheet3!G:G,MATCH($B203,Sheet3!$A:$A,0)),"")</f>
        <v>6,100|11,100</v>
      </c>
      <c r="M203" s="9" t="str">
        <f>IFERROR(INDEX(Sheet3!H:H,MATCH($B203,Sheet3!$A:$A,0)),"")</f>
        <v>88,8,7,4,1</v>
      </c>
      <c r="N203" s="9" t="str">
        <f>IFERROR(INDEX(Sheet3!I:I,MATCH($B203,Sheet3!$A:$A,0)),"")</f>
        <v>12,5</v>
      </c>
      <c r="O203" s="9" t="str">
        <f>IFERROR(INDEX(Sheet3!J:J,MATCH($B203,Sheet3!$A:$A,0)),"")</f>
        <v>6,100|11,100</v>
      </c>
      <c r="Q203" t="str">
        <f>IFERROR(VLOOKUP(P203,Sheet4!A:B,2,0),"")</f>
        <v/>
      </c>
    </row>
    <row r="204" spans="1:17" ht="16.5" customHeight="1">
      <c r="A204" s="4" t="s">
        <v>40</v>
      </c>
      <c r="B204">
        <f t="shared" si="22"/>
        <v>1306</v>
      </c>
      <c r="C204">
        <f t="shared" si="23"/>
        <v>13</v>
      </c>
      <c r="D204">
        <v>7</v>
      </c>
      <c r="E204" s="12" t="s">
        <v>41</v>
      </c>
      <c r="F204" s="8">
        <v>0</v>
      </c>
      <c r="G204" s="12" t="s">
        <v>41</v>
      </c>
      <c r="H204" s="10">
        <v>0</v>
      </c>
      <c r="I204" s="12" t="s">
        <v>43</v>
      </c>
      <c r="J204" s="9" t="str">
        <f>IFERROR(INDEX(Sheet3!E:E,MATCH($B204,Sheet3!$A:$A,0)),"")</f>
        <v>88,8,7,4,1</v>
      </c>
      <c r="K204" s="9" t="str">
        <f>IFERROR(INDEX(Sheet3!F:F,MATCH($B204,Sheet3!$A:$A,0)),"")</f>
        <v>12,5</v>
      </c>
      <c r="L204" s="9" t="str">
        <f>IFERROR(INDEX(Sheet3!G:G,MATCH($B204,Sheet3!$A:$A,0)),"")</f>
        <v>6,100|11,100</v>
      </c>
      <c r="M204" s="9" t="str">
        <f>IFERROR(INDEX(Sheet3!H:H,MATCH($B204,Sheet3!$A:$A,0)),"")</f>
        <v>88,8,7,4,1</v>
      </c>
      <c r="N204" s="9" t="str">
        <f>IFERROR(INDEX(Sheet3!I:I,MATCH($B204,Sheet3!$A:$A,0)),"")</f>
        <v>12,5</v>
      </c>
      <c r="O204" s="9" t="str">
        <f>IFERROR(INDEX(Sheet3!J:J,MATCH($B204,Sheet3!$A:$A,0)),"")</f>
        <v>6,100|11,100</v>
      </c>
      <c r="Q204" t="str">
        <f>IFERROR(VLOOKUP(P204,Sheet4!A:B,2,0),"")</f>
        <v/>
      </c>
    </row>
    <row r="205" spans="1:17" ht="16.5" customHeight="1">
      <c r="A205" s="4" t="s">
        <v>40</v>
      </c>
      <c r="B205">
        <f t="shared" si="22"/>
        <v>1307</v>
      </c>
      <c r="C205">
        <f t="shared" si="23"/>
        <v>13</v>
      </c>
      <c r="D205">
        <v>8</v>
      </c>
      <c r="E205" s="8">
        <v>0</v>
      </c>
      <c r="F205" s="12" t="s">
        <v>42</v>
      </c>
      <c r="G205" s="8">
        <v>0</v>
      </c>
      <c r="H205" s="12" t="s">
        <v>41</v>
      </c>
      <c r="I205" s="8">
        <v>0</v>
      </c>
      <c r="J205" s="9" t="str">
        <f>IFERROR(INDEX(Sheet3!E:E,MATCH($B205,Sheet3!$A:$A,0)),"")</f>
        <v>88,8,7,4,1</v>
      </c>
      <c r="K205" s="9" t="str">
        <f>IFERROR(INDEX(Sheet3!F:F,MATCH($B205,Sheet3!$A:$A,0)),"")</f>
        <v>12,5</v>
      </c>
      <c r="L205" s="9" t="str">
        <f>IFERROR(INDEX(Sheet3!G:G,MATCH($B205,Sheet3!$A:$A,0)),"")</f>
        <v>6,200|11,200</v>
      </c>
      <c r="M205" s="9" t="str">
        <f>IFERROR(INDEX(Sheet3!H:H,MATCH($B205,Sheet3!$A:$A,0)),"")</f>
        <v>88,8,7,4,1</v>
      </c>
      <c r="N205" s="9" t="str">
        <f>IFERROR(INDEX(Sheet3!I:I,MATCH($B205,Sheet3!$A:$A,0)),"")</f>
        <v>12,5</v>
      </c>
      <c r="O205" s="9" t="str">
        <f>IFERROR(INDEX(Sheet3!J:J,MATCH($B205,Sheet3!$A:$A,0)),"")</f>
        <v>6,100|11,100</v>
      </c>
      <c r="Q205" t="str">
        <f>IFERROR(VLOOKUP(P205,Sheet4!A:B,2,0),"")</f>
        <v/>
      </c>
    </row>
    <row r="206" spans="1:17" ht="16.5" customHeight="1">
      <c r="A206" s="4" t="s">
        <v>40</v>
      </c>
      <c r="B206">
        <f t="shared" si="22"/>
        <v>1308</v>
      </c>
      <c r="C206">
        <f t="shared" si="23"/>
        <v>13</v>
      </c>
      <c r="D206">
        <v>9</v>
      </c>
      <c r="E206" s="8">
        <v>0</v>
      </c>
      <c r="F206" s="8">
        <v>0</v>
      </c>
      <c r="G206" s="12" t="s">
        <v>44</v>
      </c>
      <c r="H206" s="10">
        <v>0</v>
      </c>
      <c r="I206" s="8">
        <v>0</v>
      </c>
      <c r="J206" s="9" t="str">
        <f>IFERROR(INDEX(Sheet3!E:E,MATCH($B206,Sheet3!$A:$A,0)),"")</f>
        <v>88,8,7,4,1</v>
      </c>
      <c r="K206" s="9" t="str">
        <f>IFERROR(INDEX(Sheet3!F:F,MATCH($B206,Sheet3!$A:$A,0)),"")</f>
        <v>12,5</v>
      </c>
      <c r="L206" s="9" t="str">
        <f>IFERROR(INDEX(Sheet3!G:G,MATCH($B206,Sheet3!$A:$A,0)),"")</f>
        <v>6,200|11,200</v>
      </c>
      <c r="M206" s="9" t="str">
        <f>IFERROR(INDEX(Sheet3!H:H,MATCH($B206,Sheet3!$A:$A,0)),"")</f>
        <v>88,8,7,4,1</v>
      </c>
      <c r="N206" s="9" t="str">
        <f>IFERROR(INDEX(Sheet3!I:I,MATCH($B206,Sheet3!$A:$A,0)),"")</f>
        <v>12,5</v>
      </c>
      <c r="O206" s="9" t="str">
        <f>IFERROR(INDEX(Sheet3!J:J,MATCH($B206,Sheet3!$A:$A,0)),"")</f>
        <v>6,100|11,100</v>
      </c>
      <c r="P206">
        <v>92013</v>
      </c>
      <c r="Q206" t="str">
        <f>IFERROR(VLOOKUP(P206,Sheet4!A:B,2,0),"")</f>
        <v>1110010,5|1120005,27|1120001,146660</v>
      </c>
    </row>
    <row r="207" spans="1:17" ht="16.5" customHeight="1">
      <c r="A207" s="4" t="s">
        <v>40</v>
      </c>
      <c r="B207">
        <f t="shared" si="22"/>
        <v>1309</v>
      </c>
      <c r="C207">
        <f t="shared" si="23"/>
        <v>13</v>
      </c>
      <c r="D207">
        <v>10</v>
      </c>
      <c r="E207" s="8">
        <v>0</v>
      </c>
      <c r="F207" s="12" t="s">
        <v>41</v>
      </c>
      <c r="G207" s="8">
        <v>0</v>
      </c>
      <c r="H207" s="12" t="s">
        <v>41</v>
      </c>
      <c r="I207" s="8">
        <v>0</v>
      </c>
      <c r="J207" s="9" t="str">
        <f>IFERROR(INDEX(Sheet3!E:E,MATCH($B207,Sheet3!$A:$A,0)),"")</f>
        <v>88,8,7,4,1</v>
      </c>
      <c r="K207" s="9" t="str">
        <f>IFERROR(INDEX(Sheet3!F:F,MATCH($B207,Sheet3!$A:$A,0)),"")</f>
        <v>12,5</v>
      </c>
      <c r="L207" s="9" t="str">
        <f>IFERROR(INDEX(Sheet3!G:G,MATCH($B207,Sheet3!$A:$A,0)),"")</f>
        <v>6,200|11,200</v>
      </c>
      <c r="M207" s="9" t="str">
        <f>IFERROR(INDEX(Sheet3!H:H,MATCH($B207,Sheet3!$A:$A,0)),"")</f>
        <v>88,8,7,4,1</v>
      </c>
      <c r="N207" s="9" t="str">
        <f>IFERROR(INDEX(Sheet3!I:I,MATCH($B207,Sheet3!$A:$A,0)),"")</f>
        <v>12,5</v>
      </c>
      <c r="O207" s="9" t="str">
        <f>IFERROR(INDEX(Sheet3!J:J,MATCH($B207,Sheet3!$A:$A,0)),"")</f>
        <v>6,150|11,150</v>
      </c>
      <c r="Q207" t="str">
        <f>IFERROR(VLOOKUP(P207,Sheet4!A:B,2,0),"")</f>
        <v/>
      </c>
    </row>
    <row r="208" spans="1:17" ht="16.5" customHeight="1">
      <c r="A208" s="4" t="s">
        <v>40</v>
      </c>
      <c r="B208">
        <f t="shared" si="22"/>
        <v>1310</v>
      </c>
      <c r="C208">
        <f t="shared" si="23"/>
        <v>13</v>
      </c>
      <c r="D208">
        <v>11</v>
      </c>
      <c r="E208" s="13" t="s">
        <v>45</v>
      </c>
      <c r="F208" s="8">
        <v>0</v>
      </c>
      <c r="G208" s="12" t="s">
        <v>42</v>
      </c>
      <c r="H208" s="10">
        <v>0</v>
      </c>
      <c r="I208" s="12" t="s">
        <v>43</v>
      </c>
      <c r="J208" s="9" t="str">
        <f>IFERROR(INDEX(Sheet3!E:E,MATCH($B208,Sheet3!$A:$A,0)),"")</f>
        <v>90,8,7,4,1</v>
      </c>
      <c r="K208" s="9" t="str">
        <f>IFERROR(INDEX(Sheet3!F:F,MATCH($B208,Sheet3!$A:$A,0)),"")</f>
        <v>12,5</v>
      </c>
      <c r="L208" s="9" t="str">
        <f>IFERROR(INDEX(Sheet3!G:G,MATCH($B208,Sheet3!$A:$A,0)),"")</f>
        <v>6,250|11,250</v>
      </c>
      <c r="M208" s="9" t="str">
        <f>IFERROR(INDEX(Sheet3!H:H,MATCH($B208,Sheet3!$A:$A,0)),"")</f>
        <v>90,8,7,4,1</v>
      </c>
      <c r="N208" s="9" t="str">
        <f>IFERROR(INDEX(Sheet3!I:I,MATCH($B208,Sheet3!$A:$A,0)),"")</f>
        <v>12,5</v>
      </c>
      <c r="O208" s="9" t="str">
        <f>IFERROR(INDEX(Sheet3!J:J,MATCH($B208,Sheet3!$A:$A,0)),"")</f>
        <v>6,150|11,150</v>
      </c>
      <c r="Q208" t="str">
        <f>IFERROR(VLOOKUP(P208,Sheet4!A:B,2,0),"")</f>
        <v/>
      </c>
    </row>
    <row r="209" spans="1:17" ht="16.5" customHeight="1">
      <c r="A209" s="4" t="s">
        <v>40</v>
      </c>
      <c r="B209">
        <f t="shared" si="22"/>
        <v>1311</v>
      </c>
      <c r="C209">
        <f t="shared" si="23"/>
        <v>13</v>
      </c>
      <c r="D209">
        <v>12</v>
      </c>
      <c r="E209" s="8">
        <v>0</v>
      </c>
      <c r="F209" s="12" t="s">
        <v>41</v>
      </c>
      <c r="G209" s="8">
        <v>0</v>
      </c>
      <c r="H209" s="12" t="s">
        <v>41</v>
      </c>
      <c r="I209" s="8">
        <v>0</v>
      </c>
      <c r="J209" s="9" t="str">
        <f>IFERROR(INDEX(Sheet3!E:E,MATCH($B209,Sheet3!$A:$A,0)),"")</f>
        <v>90,8,7,4,1</v>
      </c>
      <c r="K209" s="9" t="str">
        <f>IFERROR(INDEX(Sheet3!F:F,MATCH($B209,Sheet3!$A:$A,0)),"")</f>
        <v>12,5</v>
      </c>
      <c r="L209" s="9" t="str">
        <f>IFERROR(INDEX(Sheet3!G:G,MATCH($B209,Sheet3!$A:$A,0)),"")</f>
        <v>6,250|11,250</v>
      </c>
      <c r="M209" s="9" t="str">
        <f>IFERROR(INDEX(Sheet3!H:H,MATCH($B209,Sheet3!$A:$A,0)),"")</f>
        <v>90,8,7,4,1</v>
      </c>
      <c r="N209" s="9" t="str">
        <f>IFERROR(INDEX(Sheet3!I:I,MATCH($B209,Sheet3!$A:$A,0)),"")</f>
        <v>12,5</v>
      </c>
      <c r="O209" s="9" t="str">
        <f>IFERROR(INDEX(Sheet3!J:J,MATCH($B209,Sheet3!$A:$A,0)),"")</f>
        <v>6,150|11,150</v>
      </c>
      <c r="Q209" t="str">
        <f>IFERROR(VLOOKUP(P209,Sheet4!A:B,2,0),"")</f>
        <v/>
      </c>
    </row>
    <row r="210" spans="1:17" ht="16.5" customHeight="1">
      <c r="A210" s="4" t="s">
        <v>40</v>
      </c>
      <c r="B210">
        <f t="shared" si="22"/>
        <v>1312</v>
      </c>
      <c r="C210">
        <f t="shared" si="23"/>
        <v>13</v>
      </c>
      <c r="D210">
        <v>13</v>
      </c>
      <c r="E210" s="12" t="s">
        <v>42</v>
      </c>
      <c r="F210" s="8">
        <v>0</v>
      </c>
      <c r="G210" s="12" t="s">
        <v>41</v>
      </c>
      <c r="H210" s="10">
        <v>0</v>
      </c>
      <c r="I210" s="12" t="s">
        <v>43</v>
      </c>
      <c r="J210" s="9" t="str">
        <f>IFERROR(INDEX(Sheet3!E:E,MATCH($B210,Sheet3!$A:$A,0)),"")</f>
        <v>90,8,7,4,1</v>
      </c>
      <c r="K210" s="9" t="str">
        <f>IFERROR(INDEX(Sheet3!F:F,MATCH($B210,Sheet3!$A:$A,0)),"")</f>
        <v>12,5</v>
      </c>
      <c r="L210" s="9" t="str">
        <f>IFERROR(INDEX(Sheet3!G:G,MATCH($B210,Sheet3!$A:$A,0)),"")</f>
        <v>6,250|11,250</v>
      </c>
      <c r="M210" s="9" t="str">
        <f>IFERROR(INDEX(Sheet3!H:H,MATCH($B210,Sheet3!$A:$A,0)),"")</f>
        <v>90,8,7,4,1</v>
      </c>
      <c r="N210" s="9" t="str">
        <f>IFERROR(INDEX(Sheet3!I:I,MATCH($B210,Sheet3!$A:$A,0)),"")</f>
        <v>12,5</v>
      </c>
      <c r="O210" s="9" t="str">
        <f>IFERROR(INDEX(Sheet3!J:J,MATCH($B210,Sheet3!$A:$A,0)),"")</f>
        <v>6,150|11,150</v>
      </c>
      <c r="Q210" t="str">
        <f>IFERROR(VLOOKUP(P210,Sheet4!A:B,2,0),"")</f>
        <v/>
      </c>
    </row>
    <row r="211" spans="1:17" ht="16.5" customHeight="1">
      <c r="A211" s="4" t="s">
        <v>40</v>
      </c>
      <c r="B211">
        <f t="shared" si="22"/>
        <v>1313</v>
      </c>
      <c r="C211">
        <f t="shared" si="23"/>
        <v>13</v>
      </c>
      <c r="D211">
        <v>14</v>
      </c>
      <c r="E211" s="8">
        <v>0</v>
      </c>
      <c r="F211" s="12" t="s">
        <v>42</v>
      </c>
      <c r="G211" s="8">
        <v>0</v>
      </c>
      <c r="H211" s="12" t="s">
        <v>43</v>
      </c>
      <c r="I211" s="8">
        <v>0</v>
      </c>
      <c r="J211" s="9" t="str">
        <f>IFERROR(INDEX(Sheet3!E:E,MATCH($B211,Sheet3!$A:$A,0)),"")</f>
        <v>90,8,7,4,1</v>
      </c>
      <c r="K211" s="9" t="str">
        <f>IFERROR(INDEX(Sheet3!F:F,MATCH($B211,Sheet3!$A:$A,0)),"")</f>
        <v>12,5</v>
      </c>
      <c r="L211" s="9" t="str">
        <f>IFERROR(INDEX(Sheet3!G:G,MATCH($B211,Sheet3!$A:$A,0)),"")</f>
        <v>6,300|11,300</v>
      </c>
      <c r="M211" s="9" t="str">
        <f>IFERROR(INDEX(Sheet3!H:H,MATCH($B211,Sheet3!$A:$A,0)),"")</f>
        <v>90,8,7,4,1</v>
      </c>
      <c r="N211" s="9" t="str">
        <f>IFERROR(INDEX(Sheet3!I:I,MATCH($B211,Sheet3!$A:$A,0)),"")</f>
        <v>12,5</v>
      </c>
      <c r="O211" s="9" t="str">
        <f>IFERROR(INDEX(Sheet3!J:J,MATCH($B211,Sheet3!$A:$A,0)),"")</f>
        <v>6,150|11,150</v>
      </c>
      <c r="Q211" t="str">
        <f>IFERROR(VLOOKUP(P211,Sheet4!A:B,2,0),"")</f>
        <v/>
      </c>
    </row>
    <row r="212" spans="1:17" ht="16.5" customHeight="1">
      <c r="A212" s="4" t="s">
        <v>40</v>
      </c>
      <c r="B212">
        <f t="shared" si="22"/>
        <v>1314</v>
      </c>
      <c r="C212">
        <f t="shared" si="23"/>
        <v>13</v>
      </c>
      <c r="D212">
        <v>15</v>
      </c>
      <c r="E212" s="8">
        <v>0</v>
      </c>
      <c r="F212" s="8">
        <v>0</v>
      </c>
      <c r="G212" s="12" t="s">
        <v>46</v>
      </c>
      <c r="H212" s="10">
        <v>0</v>
      </c>
      <c r="I212" s="8">
        <v>0</v>
      </c>
      <c r="J212" s="9" t="str">
        <f>IFERROR(INDEX(Sheet3!E:E,MATCH($B212,Sheet3!$A:$A,0)),"")</f>
        <v>90,8,7,4,1</v>
      </c>
      <c r="K212" s="9" t="str">
        <f>IFERROR(INDEX(Sheet3!F:F,MATCH($B212,Sheet3!$A:$A,0)),"")</f>
        <v>12,5</v>
      </c>
      <c r="L212" s="9" t="str">
        <f>IFERROR(INDEX(Sheet3!G:G,MATCH($B212,Sheet3!$A:$A,0)),"")</f>
        <v>6,300|11,300</v>
      </c>
      <c r="M212" s="9" t="str">
        <f>IFERROR(INDEX(Sheet3!H:H,MATCH($B212,Sheet3!$A:$A,0)),"")</f>
        <v>90,8,7,4,1</v>
      </c>
      <c r="N212" s="9" t="str">
        <f>IFERROR(INDEX(Sheet3!I:I,MATCH($B212,Sheet3!$A:$A,0)),"")</f>
        <v>12,5</v>
      </c>
      <c r="O212" s="9" t="str">
        <f>IFERROR(INDEX(Sheet3!J:J,MATCH($B212,Sheet3!$A:$A,0)),"")</f>
        <v>6,150|11,150</v>
      </c>
      <c r="P212">
        <v>93013</v>
      </c>
      <c r="Q212" t="str">
        <f>IFERROR(VLOOKUP(P212,Sheet4!A:B,2,0),"")</f>
        <v>1110010,8|1120005,32|1120001,220000</v>
      </c>
    </row>
    <row r="213" spans="1:17">
      <c r="J213" s="9" t="str">
        <f>IFERROR(INDEX(Sheet3!E:E,MATCH($B213,Sheet3!$A:$A,0)),"")</f>
        <v/>
      </c>
      <c r="K213" s="9" t="str">
        <f>IFERROR(INDEX(Sheet3!F:F,MATCH($B213,Sheet3!$A:$A,0)),"")</f>
        <v/>
      </c>
      <c r="L213" s="9" t="str">
        <f>IFERROR(INDEX(Sheet3!G:G,MATCH($B213,Sheet3!$A:$A,0)),"")</f>
        <v/>
      </c>
      <c r="M213" s="9" t="str">
        <f>IFERROR(INDEX(Sheet3!H:H,MATCH($B213,Sheet3!$A:$A,0)),"")</f>
        <v/>
      </c>
      <c r="N213" s="9" t="str">
        <f>IFERROR(INDEX(Sheet3!I:I,MATCH($B213,Sheet3!$A:$A,0)),"")</f>
        <v/>
      </c>
      <c r="O213" s="9" t="str">
        <f>IFERROR(INDEX(Sheet3!J:J,MATCH($B213,Sheet3!$A:$A,0)),"")</f>
        <v/>
      </c>
      <c r="Q213" t="str">
        <f>IFERROR(VLOOKUP(P213,Sheet4!A:B,2,0),"")</f>
        <v/>
      </c>
    </row>
    <row r="214" spans="1:17" ht="16.5" customHeight="1">
      <c r="A214" s="4" t="s">
        <v>40</v>
      </c>
      <c r="B214">
        <f t="shared" ref="B214:B228" si="24">B198+100</f>
        <v>1400</v>
      </c>
      <c r="C214">
        <f t="shared" ref="C214:C228" si="25">C198+1</f>
        <v>14</v>
      </c>
      <c r="D214">
        <v>1</v>
      </c>
      <c r="E214" s="8">
        <v>0</v>
      </c>
      <c r="F214" s="8">
        <v>0</v>
      </c>
      <c r="G214" s="8">
        <v>-1</v>
      </c>
      <c r="H214" s="10">
        <v>0</v>
      </c>
      <c r="I214" s="8">
        <v>0</v>
      </c>
      <c r="J214" s="9" t="str">
        <f>IFERROR(INDEX(Sheet3!E:E,MATCH($B214,Sheet3!$A:$A,0)),"")</f>
        <v>91,9,7,5,1</v>
      </c>
      <c r="K214" s="9" t="str">
        <f>IFERROR(INDEX(Sheet3!F:F,MATCH($B214,Sheet3!$A:$A,0)),"")</f>
        <v>13,5</v>
      </c>
      <c r="L214" s="9" t="str">
        <f>IFERROR(INDEX(Sheet3!G:G,MATCH($B214,Sheet3!$A:$A,0)),"")</f>
        <v>6,0|11,0</v>
      </c>
      <c r="M214" s="9" t="str">
        <f>IFERROR(INDEX(Sheet3!H:H,MATCH($B214,Sheet3!$A:$A,0)),"")</f>
        <v>91,9,7,5,1</v>
      </c>
      <c r="N214" s="9" t="str">
        <f>IFERROR(INDEX(Sheet3!I:I,MATCH($B214,Sheet3!$A:$A,0)),"")</f>
        <v>13,5</v>
      </c>
      <c r="O214" s="9" t="str">
        <f>IFERROR(INDEX(Sheet3!J:J,MATCH($B214,Sheet3!$A:$A,0)),"")</f>
        <v>6,0|11,0</v>
      </c>
      <c r="Q214" t="str">
        <f>IFERROR(VLOOKUP(P214,Sheet4!A:B,2,0),"")</f>
        <v/>
      </c>
    </row>
    <row r="215" spans="1:17" ht="16.5" customHeight="1">
      <c r="A215" s="4" t="s">
        <v>40</v>
      </c>
      <c r="B215">
        <f t="shared" si="24"/>
        <v>1401</v>
      </c>
      <c r="C215">
        <f t="shared" si="25"/>
        <v>14</v>
      </c>
      <c r="D215">
        <v>2</v>
      </c>
      <c r="E215" s="8">
        <v>0</v>
      </c>
      <c r="F215" s="12" t="s">
        <v>41</v>
      </c>
      <c r="G215" s="8">
        <v>0</v>
      </c>
      <c r="H215" s="12" t="s">
        <v>41</v>
      </c>
      <c r="I215" s="8">
        <v>0</v>
      </c>
      <c r="J215" s="9" t="str">
        <f>IFERROR(INDEX(Sheet3!E:E,MATCH($B215,Sheet3!$A:$A,0)),"")</f>
        <v>91,9,7,5,1</v>
      </c>
      <c r="K215" s="9" t="str">
        <f>IFERROR(INDEX(Sheet3!F:F,MATCH($B215,Sheet3!$A:$A,0)),"")</f>
        <v>13,5</v>
      </c>
      <c r="L215" s="9" t="str">
        <f>IFERROR(INDEX(Sheet3!G:G,MATCH($B215,Sheet3!$A:$A,0)),"")</f>
        <v>6,50|11,50</v>
      </c>
      <c r="M215" s="9" t="str">
        <f>IFERROR(INDEX(Sheet3!H:H,MATCH($B215,Sheet3!$A:$A,0)),"")</f>
        <v>91,9,7,5,1</v>
      </c>
      <c r="N215" s="9" t="str">
        <f>IFERROR(INDEX(Sheet3!I:I,MATCH($B215,Sheet3!$A:$A,0)),"")</f>
        <v>13,5</v>
      </c>
      <c r="O215" s="9" t="str">
        <f>IFERROR(INDEX(Sheet3!J:J,MATCH($B215,Sheet3!$A:$A,0)),"")</f>
        <v>6,0|11,0</v>
      </c>
      <c r="Q215" t="str">
        <f>IFERROR(VLOOKUP(P215,Sheet4!A:B,2,0),"")</f>
        <v/>
      </c>
    </row>
    <row r="216" spans="1:17" ht="16.5" customHeight="1">
      <c r="A216" s="4" t="s">
        <v>40</v>
      </c>
      <c r="B216">
        <f t="shared" si="24"/>
        <v>1402</v>
      </c>
      <c r="C216">
        <f t="shared" si="25"/>
        <v>14</v>
      </c>
      <c r="D216">
        <v>3</v>
      </c>
      <c r="E216" s="12" t="s">
        <v>41</v>
      </c>
      <c r="F216" s="8">
        <v>0</v>
      </c>
      <c r="G216" s="12" t="s">
        <v>42</v>
      </c>
      <c r="H216" s="10">
        <v>0</v>
      </c>
      <c r="I216" s="12" t="s">
        <v>43</v>
      </c>
      <c r="J216" s="9" t="str">
        <f>IFERROR(INDEX(Sheet3!E:E,MATCH($B216,Sheet3!$A:$A,0)),"")</f>
        <v>91,9,7,5,1</v>
      </c>
      <c r="K216" s="9" t="str">
        <f>IFERROR(INDEX(Sheet3!F:F,MATCH($B216,Sheet3!$A:$A,0)),"")</f>
        <v>13,5</v>
      </c>
      <c r="L216" s="9" t="str">
        <f>IFERROR(INDEX(Sheet3!G:G,MATCH($B216,Sheet3!$A:$A,0)),"")</f>
        <v>6,50|11,50</v>
      </c>
      <c r="M216" s="9" t="str">
        <f>IFERROR(INDEX(Sheet3!H:H,MATCH($B216,Sheet3!$A:$A,0)),"")</f>
        <v>91,9,7,5,1</v>
      </c>
      <c r="N216" s="9" t="str">
        <f>IFERROR(INDEX(Sheet3!I:I,MATCH($B216,Sheet3!$A:$A,0)),"")</f>
        <v>13,5</v>
      </c>
      <c r="O216" s="9" t="str">
        <f>IFERROR(INDEX(Sheet3!J:J,MATCH($B216,Sheet3!$A:$A,0)),"")</f>
        <v>6,0|11,0</v>
      </c>
      <c r="Q216" t="str">
        <f>IFERROR(VLOOKUP(P216,Sheet4!A:B,2,0),"")</f>
        <v/>
      </c>
    </row>
    <row r="217" spans="1:17" ht="16.5" customHeight="1">
      <c r="A217" s="4" t="s">
        <v>40</v>
      </c>
      <c r="B217">
        <f t="shared" si="24"/>
        <v>1403</v>
      </c>
      <c r="C217">
        <f t="shared" si="25"/>
        <v>14</v>
      </c>
      <c r="D217">
        <v>4</v>
      </c>
      <c r="E217" s="8">
        <v>0</v>
      </c>
      <c r="F217" s="12" t="s">
        <v>43</v>
      </c>
      <c r="G217" s="8">
        <v>0</v>
      </c>
      <c r="H217" s="12" t="s">
        <v>42</v>
      </c>
      <c r="I217" s="8">
        <v>0</v>
      </c>
      <c r="J217" s="9" t="str">
        <f>IFERROR(INDEX(Sheet3!E:E,MATCH($B217,Sheet3!$A:$A,0)),"")</f>
        <v>91,9,7,5,1</v>
      </c>
      <c r="K217" s="9" t="str">
        <f>IFERROR(INDEX(Sheet3!F:F,MATCH($B217,Sheet3!$A:$A,0)),"")</f>
        <v>13,5</v>
      </c>
      <c r="L217" s="9" t="str">
        <f>IFERROR(INDEX(Sheet3!G:G,MATCH($B217,Sheet3!$A:$A,0)),"")</f>
        <v>6,50|11,50</v>
      </c>
      <c r="M217" s="9" t="str">
        <f>IFERROR(INDEX(Sheet3!H:H,MATCH($B217,Sheet3!$A:$A,0)),"")</f>
        <v>91,9,7,5,1</v>
      </c>
      <c r="N217" s="9" t="str">
        <f>IFERROR(INDEX(Sheet3!I:I,MATCH($B217,Sheet3!$A:$A,0)),"")</f>
        <v>13,5</v>
      </c>
      <c r="O217" s="9" t="str">
        <f>IFERROR(INDEX(Sheet3!J:J,MATCH($B217,Sheet3!$A:$A,0)),"")</f>
        <v>6,0|11,0</v>
      </c>
      <c r="Q217" t="str">
        <f>IFERROR(VLOOKUP(P217,Sheet4!A:B,2,0),"")</f>
        <v/>
      </c>
    </row>
    <row r="218" spans="1:17" ht="16.5" customHeight="1">
      <c r="A218" s="4" t="s">
        <v>40</v>
      </c>
      <c r="B218">
        <f t="shared" si="24"/>
        <v>1404</v>
      </c>
      <c r="C218">
        <f t="shared" si="25"/>
        <v>14</v>
      </c>
      <c r="D218">
        <v>5</v>
      </c>
      <c r="E218" s="8">
        <v>0</v>
      </c>
      <c r="F218" s="8">
        <v>0</v>
      </c>
      <c r="G218" s="12" t="s">
        <v>44</v>
      </c>
      <c r="H218" s="10">
        <v>0</v>
      </c>
      <c r="I218" s="8">
        <v>0</v>
      </c>
      <c r="J218" s="9" t="str">
        <f>IFERROR(INDEX(Sheet3!E:E,MATCH($B218,Sheet3!$A:$A,0)),"")</f>
        <v>91,9,7,5,1</v>
      </c>
      <c r="K218" s="9" t="str">
        <f>IFERROR(INDEX(Sheet3!F:F,MATCH($B218,Sheet3!$A:$A,0)),"")</f>
        <v>13,5</v>
      </c>
      <c r="L218" s="9" t="str">
        <f>IFERROR(INDEX(Sheet3!G:G,MATCH($B218,Sheet3!$A:$A,0)),"")</f>
        <v>6,100|11,100</v>
      </c>
      <c r="M218" s="9" t="str">
        <f>IFERROR(INDEX(Sheet3!H:H,MATCH($B218,Sheet3!$A:$A,0)),"")</f>
        <v>91,9,7,5,1</v>
      </c>
      <c r="N218" s="9" t="str">
        <f>IFERROR(INDEX(Sheet3!I:I,MATCH($B218,Sheet3!$A:$A,0)),"")</f>
        <v>13,5</v>
      </c>
      <c r="O218" s="9" t="str">
        <f>IFERROR(INDEX(Sheet3!J:J,MATCH($B218,Sheet3!$A:$A,0)),"")</f>
        <v>6,0|11,0</v>
      </c>
      <c r="P218">
        <v>91014</v>
      </c>
      <c r="Q218" t="str">
        <f>IFERROR(VLOOKUP(P218,Sheet4!A:B,2,0),"")</f>
        <v>1120017,6|1120005,23|1120001,76660</v>
      </c>
    </row>
    <row r="219" spans="1:17" ht="16.5" customHeight="1">
      <c r="A219" s="4" t="s">
        <v>40</v>
      </c>
      <c r="B219">
        <f t="shared" si="24"/>
        <v>1405</v>
      </c>
      <c r="C219">
        <f t="shared" si="25"/>
        <v>14</v>
      </c>
      <c r="D219">
        <v>6</v>
      </c>
      <c r="E219" s="8">
        <v>0</v>
      </c>
      <c r="F219" s="12" t="s">
        <v>41</v>
      </c>
      <c r="G219" s="8">
        <v>0</v>
      </c>
      <c r="H219" s="12" t="s">
        <v>41</v>
      </c>
      <c r="I219" s="8">
        <v>0</v>
      </c>
      <c r="J219" s="9" t="str">
        <f>IFERROR(INDEX(Sheet3!E:E,MATCH($B219,Sheet3!$A:$A,0)),"")</f>
        <v>92,9,7,5,1</v>
      </c>
      <c r="K219" s="9" t="str">
        <f>IFERROR(INDEX(Sheet3!F:F,MATCH($B219,Sheet3!$A:$A,0)),"")</f>
        <v>13,5</v>
      </c>
      <c r="L219" s="9" t="str">
        <f>IFERROR(INDEX(Sheet3!G:G,MATCH($B219,Sheet3!$A:$A,0)),"")</f>
        <v>6,100|11,100</v>
      </c>
      <c r="M219" s="9" t="str">
        <f>IFERROR(INDEX(Sheet3!H:H,MATCH($B219,Sheet3!$A:$A,0)),"")</f>
        <v>92,9,7,5,1</v>
      </c>
      <c r="N219" s="9" t="str">
        <f>IFERROR(INDEX(Sheet3!I:I,MATCH($B219,Sheet3!$A:$A,0)),"")</f>
        <v>13,5</v>
      </c>
      <c r="O219" s="9" t="str">
        <f>IFERROR(INDEX(Sheet3!J:J,MATCH($B219,Sheet3!$A:$A,0)),"")</f>
        <v>6,100|11,100</v>
      </c>
      <c r="Q219" t="str">
        <f>IFERROR(VLOOKUP(P219,Sheet4!A:B,2,0),"")</f>
        <v/>
      </c>
    </row>
    <row r="220" spans="1:17" ht="16.5" customHeight="1">
      <c r="A220" s="4" t="s">
        <v>40</v>
      </c>
      <c r="B220">
        <f t="shared" si="24"/>
        <v>1406</v>
      </c>
      <c r="C220">
        <f t="shared" si="25"/>
        <v>14</v>
      </c>
      <c r="D220">
        <v>7</v>
      </c>
      <c r="E220" s="12" t="s">
        <v>41</v>
      </c>
      <c r="F220" s="8">
        <v>0</v>
      </c>
      <c r="G220" s="12" t="s">
        <v>41</v>
      </c>
      <c r="H220" s="10">
        <v>0</v>
      </c>
      <c r="I220" s="12" t="s">
        <v>43</v>
      </c>
      <c r="J220" s="9" t="str">
        <f>IFERROR(INDEX(Sheet3!E:E,MATCH($B220,Sheet3!$A:$A,0)),"")</f>
        <v>92,9,7,5,1</v>
      </c>
      <c r="K220" s="9" t="str">
        <f>IFERROR(INDEX(Sheet3!F:F,MATCH($B220,Sheet3!$A:$A,0)),"")</f>
        <v>13,5</v>
      </c>
      <c r="L220" s="9" t="str">
        <f>IFERROR(INDEX(Sheet3!G:G,MATCH($B220,Sheet3!$A:$A,0)),"")</f>
        <v>6,100|11,100</v>
      </c>
      <c r="M220" s="9" t="str">
        <f>IFERROR(INDEX(Sheet3!H:H,MATCH($B220,Sheet3!$A:$A,0)),"")</f>
        <v>92,9,7,5,1</v>
      </c>
      <c r="N220" s="9" t="str">
        <f>IFERROR(INDEX(Sheet3!I:I,MATCH($B220,Sheet3!$A:$A,0)),"")</f>
        <v>13,5</v>
      </c>
      <c r="O220" s="9" t="str">
        <f>IFERROR(INDEX(Sheet3!J:J,MATCH($B220,Sheet3!$A:$A,0)),"")</f>
        <v>6,100|11,100</v>
      </c>
      <c r="Q220" t="str">
        <f>IFERROR(VLOOKUP(P220,Sheet4!A:B,2,0),"")</f>
        <v/>
      </c>
    </row>
    <row r="221" spans="1:17" ht="16.5" customHeight="1">
      <c r="A221" s="4" t="s">
        <v>40</v>
      </c>
      <c r="B221">
        <f t="shared" si="24"/>
        <v>1407</v>
      </c>
      <c r="C221">
        <f t="shared" si="25"/>
        <v>14</v>
      </c>
      <c r="D221">
        <v>8</v>
      </c>
      <c r="E221" s="8">
        <v>0</v>
      </c>
      <c r="F221" s="12" t="s">
        <v>42</v>
      </c>
      <c r="G221" s="8">
        <v>0</v>
      </c>
      <c r="H221" s="12" t="s">
        <v>41</v>
      </c>
      <c r="I221" s="8">
        <v>0</v>
      </c>
      <c r="J221" s="9" t="str">
        <f>IFERROR(INDEX(Sheet3!E:E,MATCH($B221,Sheet3!$A:$A,0)),"")</f>
        <v>92,9,7,5,1</v>
      </c>
      <c r="K221" s="9" t="str">
        <f>IFERROR(INDEX(Sheet3!F:F,MATCH($B221,Sheet3!$A:$A,0)),"")</f>
        <v>13,5</v>
      </c>
      <c r="L221" s="9" t="str">
        <f>IFERROR(INDEX(Sheet3!G:G,MATCH($B221,Sheet3!$A:$A,0)),"")</f>
        <v>6,200|11,200</v>
      </c>
      <c r="M221" s="9" t="str">
        <f>IFERROR(INDEX(Sheet3!H:H,MATCH($B221,Sheet3!$A:$A,0)),"")</f>
        <v>92,9,7,5,1</v>
      </c>
      <c r="N221" s="9" t="str">
        <f>IFERROR(INDEX(Sheet3!I:I,MATCH($B221,Sheet3!$A:$A,0)),"")</f>
        <v>13,5</v>
      </c>
      <c r="O221" s="9" t="str">
        <f>IFERROR(INDEX(Sheet3!J:J,MATCH($B221,Sheet3!$A:$A,0)),"")</f>
        <v>6,100|11,100</v>
      </c>
      <c r="Q221" t="str">
        <f>IFERROR(VLOOKUP(P221,Sheet4!A:B,2,0),"")</f>
        <v/>
      </c>
    </row>
    <row r="222" spans="1:17" ht="16.5" customHeight="1">
      <c r="A222" s="4" t="s">
        <v>40</v>
      </c>
      <c r="B222">
        <f t="shared" si="24"/>
        <v>1408</v>
      </c>
      <c r="C222">
        <f t="shared" si="25"/>
        <v>14</v>
      </c>
      <c r="D222">
        <v>9</v>
      </c>
      <c r="E222" s="8">
        <v>0</v>
      </c>
      <c r="F222" s="8">
        <v>0</v>
      </c>
      <c r="G222" s="12" t="s">
        <v>44</v>
      </c>
      <c r="H222" s="10">
        <v>0</v>
      </c>
      <c r="I222" s="8">
        <v>0</v>
      </c>
      <c r="J222" s="9" t="str">
        <f>IFERROR(INDEX(Sheet3!E:E,MATCH($B222,Sheet3!$A:$A,0)),"")</f>
        <v>92,9,7,5,1</v>
      </c>
      <c r="K222" s="9" t="str">
        <f>IFERROR(INDEX(Sheet3!F:F,MATCH($B222,Sheet3!$A:$A,0)),"")</f>
        <v>13,5</v>
      </c>
      <c r="L222" s="9" t="str">
        <f>IFERROR(INDEX(Sheet3!G:G,MATCH($B222,Sheet3!$A:$A,0)),"")</f>
        <v>6,200|11,200</v>
      </c>
      <c r="M222" s="9" t="str">
        <f>IFERROR(INDEX(Sheet3!H:H,MATCH($B222,Sheet3!$A:$A,0)),"")</f>
        <v>92,9,7,5,1</v>
      </c>
      <c r="N222" s="9" t="str">
        <f>IFERROR(INDEX(Sheet3!I:I,MATCH($B222,Sheet3!$A:$A,0)),"")</f>
        <v>13,5</v>
      </c>
      <c r="O222" s="9" t="str">
        <f>IFERROR(INDEX(Sheet3!J:J,MATCH($B222,Sheet3!$A:$A,0)),"")</f>
        <v>6,100|11,100</v>
      </c>
      <c r="P222">
        <v>92014</v>
      </c>
      <c r="Q222" t="str">
        <f>IFERROR(VLOOKUP(P222,Sheet4!A:B,2,0),"")</f>
        <v>1110010,5|1120005,28|1120001,153330</v>
      </c>
    </row>
    <row r="223" spans="1:17" ht="16.5" customHeight="1">
      <c r="A223" s="4" t="s">
        <v>40</v>
      </c>
      <c r="B223">
        <f t="shared" si="24"/>
        <v>1409</v>
      </c>
      <c r="C223">
        <f t="shared" si="25"/>
        <v>14</v>
      </c>
      <c r="D223">
        <v>10</v>
      </c>
      <c r="E223" s="8">
        <v>0</v>
      </c>
      <c r="F223" s="12" t="s">
        <v>41</v>
      </c>
      <c r="G223" s="8">
        <v>0</v>
      </c>
      <c r="H223" s="12" t="s">
        <v>41</v>
      </c>
      <c r="I223" s="8">
        <v>0</v>
      </c>
      <c r="J223" s="9" t="str">
        <f>IFERROR(INDEX(Sheet3!E:E,MATCH($B223,Sheet3!$A:$A,0)),"")</f>
        <v>92,9,7,5,1</v>
      </c>
      <c r="K223" s="9" t="str">
        <f>IFERROR(INDEX(Sheet3!F:F,MATCH($B223,Sheet3!$A:$A,0)),"")</f>
        <v>13,5</v>
      </c>
      <c r="L223" s="9" t="str">
        <f>IFERROR(INDEX(Sheet3!G:G,MATCH($B223,Sheet3!$A:$A,0)),"")</f>
        <v>6,200|11,200</v>
      </c>
      <c r="M223" s="9" t="str">
        <f>IFERROR(INDEX(Sheet3!H:H,MATCH($B223,Sheet3!$A:$A,0)),"")</f>
        <v>92,9,7,5,1</v>
      </c>
      <c r="N223" s="9" t="str">
        <f>IFERROR(INDEX(Sheet3!I:I,MATCH($B223,Sheet3!$A:$A,0)),"")</f>
        <v>13,5</v>
      </c>
      <c r="O223" s="9" t="str">
        <f>IFERROR(INDEX(Sheet3!J:J,MATCH($B223,Sheet3!$A:$A,0)),"")</f>
        <v>6,150|11,150</v>
      </c>
      <c r="Q223" t="str">
        <f>IFERROR(VLOOKUP(P223,Sheet4!A:B,2,0),"")</f>
        <v/>
      </c>
    </row>
    <row r="224" spans="1:17" ht="16.5" customHeight="1">
      <c r="A224" s="4" t="s">
        <v>40</v>
      </c>
      <c r="B224">
        <f t="shared" si="24"/>
        <v>1410</v>
      </c>
      <c r="C224">
        <f t="shared" si="25"/>
        <v>14</v>
      </c>
      <c r="D224">
        <v>11</v>
      </c>
      <c r="E224" s="13" t="s">
        <v>45</v>
      </c>
      <c r="F224" s="8">
        <v>0</v>
      </c>
      <c r="G224" s="12" t="s">
        <v>42</v>
      </c>
      <c r="H224" s="10">
        <v>0</v>
      </c>
      <c r="I224" s="12" t="s">
        <v>43</v>
      </c>
      <c r="J224" s="9" t="str">
        <f>IFERROR(INDEX(Sheet3!E:E,MATCH($B224,Sheet3!$A:$A,0)),"")</f>
        <v>93,9,7,5,1</v>
      </c>
      <c r="K224" s="9" t="str">
        <f>IFERROR(INDEX(Sheet3!F:F,MATCH($B224,Sheet3!$A:$A,0)),"")</f>
        <v>13,5</v>
      </c>
      <c r="L224" s="9" t="str">
        <f>IFERROR(INDEX(Sheet3!G:G,MATCH($B224,Sheet3!$A:$A,0)),"")</f>
        <v>6,250|11,250</v>
      </c>
      <c r="M224" s="9" t="str">
        <f>IFERROR(INDEX(Sheet3!H:H,MATCH($B224,Sheet3!$A:$A,0)),"")</f>
        <v>93,9,7,5,1</v>
      </c>
      <c r="N224" s="9" t="str">
        <f>IFERROR(INDEX(Sheet3!I:I,MATCH($B224,Sheet3!$A:$A,0)),"")</f>
        <v>13,5</v>
      </c>
      <c r="O224" s="9" t="str">
        <f>IFERROR(INDEX(Sheet3!J:J,MATCH($B224,Sheet3!$A:$A,0)),"")</f>
        <v>6,150|11,150</v>
      </c>
      <c r="Q224" t="str">
        <f>IFERROR(VLOOKUP(P224,Sheet4!A:B,2,0),"")</f>
        <v/>
      </c>
    </row>
    <row r="225" spans="1:17" ht="16.5" customHeight="1">
      <c r="A225" s="4" t="s">
        <v>40</v>
      </c>
      <c r="B225">
        <f t="shared" si="24"/>
        <v>1411</v>
      </c>
      <c r="C225">
        <f t="shared" si="25"/>
        <v>14</v>
      </c>
      <c r="D225">
        <v>12</v>
      </c>
      <c r="E225" s="8">
        <v>0</v>
      </c>
      <c r="F225" s="12" t="s">
        <v>41</v>
      </c>
      <c r="G225" s="8">
        <v>0</v>
      </c>
      <c r="H225" s="12" t="s">
        <v>41</v>
      </c>
      <c r="I225" s="8">
        <v>0</v>
      </c>
      <c r="J225" s="9" t="str">
        <f>IFERROR(INDEX(Sheet3!E:E,MATCH($B225,Sheet3!$A:$A,0)),"")</f>
        <v>93,9,7,5,1</v>
      </c>
      <c r="K225" s="9" t="str">
        <f>IFERROR(INDEX(Sheet3!F:F,MATCH($B225,Sheet3!$A:$A,0)),"")</f>
        <v>13,5</v>
      </c>
      <c r="L225" s="9" t="str">
        <f>IFERROR(INDEX(Sheet3!G:G,MATCH($B225,Sheet3!$A:$A,0)),"")</f>
        <v>6,250|11,250</v>
      </c>
      <c r="M225" s="9" t="str">
        <f>IFERROR(INDEX(Sheet3!H:H,MATCH($B225,Sheet3!$A:$A,0)),"")</f>
        <v>93,9,7,5,1</v>
      </c>
      <c r="N225" s="9" t="str">
        <f>IFERROR(INDEX(Sheet3!I:I,MATCH($B225,Sheet3!$A:$A,0)),"")</f>
        <v>13,5</v>
      </c>
      <c r="O225" s="9" t="str">
        <f>IFERROR(INDEX(Sheet3!J:J,MATCH($B225,Sheet3!$A:$A,0)),"")</f>
        <v>6,150|11,150</v>
      </c>
      <c r="Q225" t="str">
        <f>IFERROR(VLOOKUP(P225,Sheet4!A:B,2,0),"")</f>
        <v/>
      </c>
    </row>
    <row r="226" spans="1:17" ht="16.5" customHeight="1">
      <c r="A226" s="4" t="s">
        <v>40</v>
      </c>
      <c r="B226">
        <f t="shared" si="24"/>
        <v>1412</v>
      </c>
      <c r="C226">
        <f t="shared" si="25"/>
        <v>14</v>
      </c>
      <c r="D226">
        <v>13</v>
      </c>
      <c r="E226" s="12" t="s">
        <v>42</v>
      </c>
      <c r="F226" s="8">
        <v>0</v>
      </c>
      <c r="G226" s="12" t="s">
        <v>41</v>
      </c>
      <c r="H226" s="10">
        <v>0</v>
      </c>
      <c r="I226" s="12" t="s">
        <v>43</v>
      </c>
      <c r="J226" s="9" t="str">
        <f>IFERROR(INDEX(Sheet3!E:E,MATCH($B226,Sheet3!$A:$A,0)),"")</f>
        <v>93,9,7,5,1</v>
      </c>
      <c r="K226" s="9" t="str">
        <f>IFERROR(INDEX(Sheet3!F:F,MATCH($B226,Sheet3!$A:$A,0)),"")</f>
        <v>13,5</v>
      </c>
      <c r="L226" s="9" t="str">
        <f>IFERROR(INDEX(Sheet3!G:G,MATCH($B226,Sheet3!$A:$A,0)),"")</f>
        <v>6,250|11,250</v>
      </c>
      <c r="M226" s="9" t="str">
        <f>IFERROR(INDEX(Sheet3!H:H,MATCH($B226,Sheet3!$A:$A,0)),"")</f>
        <v>93,9,7,5,1</v>
      </c>
      <c r="N226" s="9" t="str">
        <f>IFERROR(INDEX(Sheet3!I:I,MATCH($B226,Sheet3!$A:$A,0)),"")</f>
        <v>13,5</v>
      </c>
      <c r="O226" s="9" t="str">
        <f>IFERROR(INDEX(Sheet3!J:J,MATCH($B226,Sheet3!$A:$A,0)),"")</f>
        <v>6,150|11,150</v>
      </c>
      <c r="Q226" t="str">
        <f>IFERROR(VLOOKUP(P226,Sheet4!A:B,2,0),"")</f>
        <v/>
      </c>
    </row>
    <row r="227" spans="1:17" ht="16.5" customHeight="1">
      <c r="A227" s="4" t="s">
        <v>40</v>
      </c>
      <c r="B227">
        <f t="shared" si="24"/>
        <v>1413</v>
      </c>
      <c r="C227">
        <f t="shared" si="25"/>
        <v>14</v>
      </c>
      <c r="D227">
        <v>14</v>
      </c>
      <c r="E227" s="8">
        <v>0</v>
      </c>
      <c r="F227" s="12" t="s">
        <v>42</v>
      </c>
      <c r="G227" s="8">
        <v>0</v>
      </c>
      <c r="H227" s="12" t="s">
        <v>43</v>
      </c>
      <c r="I227" s="8">
        <v>0</v>
      </c>
      <c r="J227" s="9" t="str">
        <f>IFERROR(INDEX(Sheet3!E:E,MATCH($B227,Sheet3!$A:$A,0)),"")</f>
        <v>93,9,7,5,1</v>
      </c>
      <c r="K227" s="9" t="str">
        <f>IFERROR(INDEX(Sheet3!F:F,MATCH($B227,Sheet3!$A:$A,0)),"")</f>
        <v>13,5</v>
      </c>
      <c r="L227" s="9" t="str">
        <f>IFERROR(INDEX(Sheet3!G:G,MATCH($B227,Sheet3!$A:$A,0)),"")</f>
        <v>6,300|11,300</v>
      </c>
      <c r="M227" s="9" t="str">
        <f>IFERROR(INDEX(Sheet3!H:H,MATCH($B227,Sheet3!$A:$A,0)),"")</f>
        <v>93,9,7,5,1</v>
      </c>
      <c r="N227" s="9" t="str">
        <f>IFERROR(INDEX(Sheet3!I:I,MATCH($B227,Sheet3!$A:$A,0)),"")</f>
        <v>13,5</v>
      </c>
      <c r="O227" s="9" t="str">
        <f>IFERROR(INDEX(Sheet3!J:J,MATCH($B227,Sheet3!$A:$A,0)),"")</f>
        <v>6,150|11,150</v>
      </c>
      <c r="Q227" t="str">
        <f>IFERROR(VLOOKUP(P227,Sheet4!A:B,2,0),"")</f>
        <v/>
      </c>
    </row>
    <row r="228" spans="1:17" ht="16.5" customHeight="1">
      <c r="A228" s="4" t="s">
        <v>40</v>
      </c>
      <c r="B228">
        <f t="shared" si="24"/>
        <v>1414</v>
      </c>
      <c r="C228">
        <f t="shared" si="25"/>
        <v>14</v>
      </c>
      <c r="D228">
        <v>15</v>
      </c>
      <c r="E228" s="8">
        <v>0</v>
      </c>
      <c r="F228" s="8">
        <v>0</v>
      </c>
      <c r="G228" s="12" t="s">
        <v>46</v>
      </c>
      <c r="H228" s="10">
        <v>0</v>
      </c>
      <c r="I228" s="8">
        <v>0</v>
      </c>
      <c r="J228" s="9" t="str">
        <f>IFERROR(INDEX(Sheet3!E:E,MATCH($B228,Sheet3!$A:$A,0)),"")</f>
        <v>93,9,7,5,1</v>
      </c>
      <c r="K228" s="9" t="str">
        <f>IFERROR(INDEX(Sheet3!F:F,MATCH($B228,Sheet3!$A:$A,0)),"")</f>
        <v>13,5</v>
      </c>
      <c r="L228" s="9" t="str">
        <f>IFERROR(INDEX(Sheet3!G:G,MATCH($B228,Sheet3!$A:$A,0)),"")</f>
        <v>6,300|11,300</v>
      </c>
      <c r="M228" s="9" t="str">
        <f>IFERROR(INDEX(Sheet3!H:H,MATCH($B228,Sheet3!$A:$A,0)),"")</f>
        <v>93,9,7,5,1</v>
      </c>
      <c r="N228" s="9" t="str">
        <f>IFERROR(INDEX(Sheet3!I:I,MATCH($B228,Sheet3!$A:$A,0)),"")</f>
        <v>13,5</v>
      </c>
      <c r="O228" s="9" t="str">
        <f>IFERROR(INDEX(Sheet3!J:J,MATCH($B228,Sheet3!$A:$A,0)),"")</f>
        <v>6,150|11,150</v>
      </c>
      <c r="P228">
        <v>93014</v>
      </c>
      <c r="Q228" t="str">
        <f>IFERROR(VLOOKUP(P228,Sheet4!A:B,2,0),"")</f>
        <v>1110010,8|1120005,33|1120001,230000</v>
      </c>
    </row>
    <row r="229" spans="1:17">
      <c r="J229" s="9" t="str">
        <f>IFERROR(INDEX(Sheet3!E:E,MATCH($B229,Sheet3!$A:$A,0)),"")</f>
        <v/>
      </c>
      <c r="K229" s="9" t="str">
        <f>IFERROR(INDEX(Sheet3!F:F,MATCH($B229,Sheet3!$A:$A,0)),"")</f>
        <v/>
      </c>
      <c r="L229" s="9" t="str">
        <f>IFERROR(INDEX(Sheet3!G:G,MATCH($B229,Sheet3!$A:$A,0)),"")</f>
        <v/>
      </c>
      <c r="M229" s="9" t="str">
        <f>IFERROR(INDEX(Sheet3!H:H,MATCH($B229,Sheet3!$A:$A,0)),"")</f>
        <v/>
      </c>
      <c r="N229" s="9" t="str">
        <f>IFERROR(INDEX(Sheet3!I:I,MATCH($B229,Sheet3!$A:$A,0)),"")</f>
        <v/>
      </c>
      <c r="O229" s="9" t="str">
        <f>IFERROR(INDEX(Sheet3!J:J,MATCH($B229,Sheet3!$A:$A,0)),"")</f>
        <v/>
      </c>
      <c r="Q229" t="str">
        <f>IFERROR(VLOOKUP(P229,Sheet4!A:B,2,0),"")</f>
        <v/>
      </c>
    </row>
    <row r="230" spans="1:17" ht="16.5" customHeight="1">
      <c r="A230" s="4" t="s">
        <v>40</v>
      </c>
      <c r="B230">
        <f t="shared" ref="B230:B244" si="26">B214+100</f>
        <v>1500</v>
      </c>
      <c r="C230">
        <f t="shared" ref="C230:C244" si="27">C214+1</f>
        <v>15</v>
      </c>
      <c r="D230">
        <v>1</v>
      </c>
      <c r="E230" s="8">
        <v>0</v>
      </c>
      <c r="F230" s="8">
        <v>0</v>
      </c>
      <c r="G230" s="8">
        <v>-1</v>
      </c>
      <c r="H230" s="10">
        <v>0</v>
      </c>
      <c r="I230" s="8">
        <v>0</v>
      </c>
      <c r="J230" s="9" t="str">
        <f>IFERROR(INDEX(Sheet3!E:E,MATCH($B230,Sheet3!$A:$A,0)),"")</f>
        <v>94,9,7,5,1</v>
      </c>
      <c r="K230" s="9" t="str">
        <f>IFERROR(INDEX(Sheet3!F:F,MATCH($B230,Sheet3!$A:$A,0)),"")</f>
        <v>14,5</v>
      </c>
      <c r="L230" s="9" t="str">
        <f>IFERROR(INDEX(Sheet3!G:G,MATCH($B230,Sheet3!$A:$A,0)),"")</f>
        <v>6,0|11,0</v>
      </c>
      <c r="M230" s="9" t="str">
        <f>IFERROR(INDEX(Sheet3!H:H,MATCH($B230,Sheet3!$A:$A,0)),"")</f>
        <v>94,9,7,5,1</v>
      </c>
      <c r="N230" s="9" t="str">
        <f>IFERROR(INDEX(Sheet3!I:I,MATCH($B230,Sheet3!$A:$A,0)),"")</f>
        <v>14,5</v>
      </c>
      <c r="O230" s="9" t="str">
        <f>IFERROR(INDEX(Sheet3!J:J,MATCH($B230,Sheet3!$A:$A,0)),"")</f>
        <v>6,0|11,0</v>
      </c>
      <c r="Q230" t="str">
        <f>IFERROR(VLOOKUP(P230,Sheet4!A:B,2,0),"")</f>
        <v/>
      </c>
    </row>
    <row r="231" spans="1:17" ht="16.5" customHeight="1">
      <c r="A231" s="4" t="s">
        <v>40</v>
      </c>
      <c r="B231">
        <f t="shared" si="26"/>
        <v>1501</v>
      </c>
      <c r="C231">
        <f t="shared" si="27"/>
        <v>15</v>
      </c>
      <c r="D231">
        <v>2</v>
      </c>
      <c r="E231" s="8">
        <v>0</v>
      </c>
      <c r="F231" s="12" t="s">
        <v>41</v>
      </c>
      <c r="G231" s="8">
        <v>0</v>
      </c>
      <c r="H231" s="12" t="s">
        <v>41</v>
      </c>
      <c r="I231" s="8">
        <v>0</v>
      </c>
      <c r="J231" s="9" t="str">
        <f>IFERROR(INDEX(Sheet3!E:E,MATCH($B231,Sheet3!$A:$A,0)),"")</f>
        <v>94,9,7,5,1</v>
      </c>
      <c r="K231" s="9" t="str">
        <f>IFERROR(INDEX(Sheet3!F:F,MATCH($B231,Sheet3!$A:$A,0)),"")</f>
        <v>14,5</v>
      </c>
      <c r="L231" s="9" t="str">
        <f>IFERROR(INDEX(Sheet3!G:G,MATCH($B231,Sheet3!$A:$A,0)),"")</f>
        <v>6,100|11,100</v>
      </c>
      <c r="M231" s="9" t="str">
        <f>IFERROR(INDEX(Sheet3!H:H,MATCH($B231,Sheet3!$A:$A,0)),"")</f>
        <v>94,9,7,5,1</v>
      </c>
      <c r="N231" s="9" t="str">
        <f>IFERROR(INDEX(Sheet3!I:I,MATCH($B231,Sheet3!$A:$A,0)),"")</f>
        <v>14,5</v>
      </c>
      <c r="O231" s="9" t="str">
        <f>IFERROR(INDEX(Sheet3!J:J,MATCH($B231,Sheet3!$A:$A,0)),"")</f>
        <v>6,0|11,0</v>
      </c>
      <c r="Q231" t="str">
        <f>IFERROR(VLOOKUP(P231,Sheet4!A:B,2,0),"")</f>
        <v/>
      </c>
    </row>
    <row r="232" spans="1:17" ht="16.5" customHeight="1">
      <c r="A232" s="4" t="s">
        <v>40</v>
      </c>
      <c r="B232">
        <f t="shared" si="26"/>
        <v>1502</v>
      </c>
      <c r="C232">
        <f t="shared" si="27"/>
        <v>15</v>
      </c>
      <c r="D232">
        <v>3</v>
      </c>
      <c r="E232" s="12" t="s">
        <v>41</v>
      </c>
      <c r="F232" s="8">
        <v>0</v>
      </c>
      <c r="G232" s="12" t="s">
        <v>42</v>
      </c>
      <c r="H232" s="10">
        <v>0</v>
      </c>
      <c r="I232" s="12" t="s">
        <v>43</v>
      </c>
      <c r="J232" s="9" t="str">
        <f>IFERROR(INDEX(Sheet3!E:E,MATCH($B232,Sheet3!$A:$A,0)),"")</f>
        <v>94,9,7,5,1</v>
      </c>
      <c r="K232" s="9" t="str">
        <f>IFERROR(INDEX(Sheet3!F:F,MATCH($B232,Sheet3!$A:$A,0)),"")</f>
        <v>14,5</v>
      </c>
      <c r="L232" s="9" t="str">
        <f>IFERROR(INDEX(Sheet3!G:G,MATCH($B232,Sheet3!$A:$A,0)),"")</f>
        <v>6,150|11,150</v>
      </c>
      <c r="M232" s="9" t="str">
        <f>IFERROR(INDEX(Sheet3!H:H,MATCH($B232,Sheet3!$A:$A,0)),"")</f>
        <v>94,9,7,5,1</v>
      </c>
      <c r="N232" s="9" t="str">
        <f>IFERROR(INDEX(Sheet3!I:I,MATCH($B232,Sheet3!$A:$A,0)),"")</f>
        <v>14,5</v>
      </c>
      <c r="O232" s="9" t="str">
        <f>IFERROR(INDEX(Sheet3!J:J,MATCH($B232,Sheet3!$A:$A,0)),"")</f>
        <v>6,0|11,0</v>
      </c>
      <c r="Q232" t="str">
        <f>IFERROR(VLOOKUP(P232,Sheet4!A:B,2,0),"")</f>
        <v/>
      </c>
    </row>
    <row r="233" spans="1:17" ht="16.5" customHeight="1">
      <c r="A233" s="4" t="s">
        <v>40</v>
      </c>
      <c r="B233">
        <f t="shared" si="26"/>
        <v>1503</v>
      </c>
      <c r="C233">
        <f t="shared" si="27"/>
        <v>15</v>
      </c>
      <c r="D233">
        <v>4</v>
      </c>
      <c r="E233" s="8">
        <v>0</v>
      </c>
      <c r="F233" s="12" t="s">
        <v>43</v>
      </c>
      <c r="G233" s="8">
        <v>0</v>
      </c>
      <c r="H233" s="12" t="s">
        <v>42</v>
      </c>
      <c r="I233" s="8">
        <v>0</v>
      </c>
      <c r="J233" s="9" t="str">
        <f>IFERROR(INDEX(Sheet3!E:E,MATCH($B233,Sheet3!$A:$A,0)),"")</f>
        <v>94,9,7,5,1</v>
      </c>
      <c r="K233" s="9" t="str">
        <f>IFERROR(INDEX(Sheet3!F:F,MATCH($B233,Sheet3!$A:$A,0)),"")</f>
        <v>14,5</v>
      </c>
      <c r="L233" s="9" t="str">
        <f>IFERROR(INDEX(Sheet3!G:G,MATCH($B233,Sheet3!$A:$A,0)),"")</f>
        <v>6,150|11,150</v>
      </c>
      <c r="M233" s="9" t="str">
        <f>IFERROR(INDEX(Sheet3!H:H,MATCH($B233,Sheet3!$A:$A,0)),"")</f>
        <v>94,9,7,5,1</v>
      </c>
      <c r="N233" s="9" t="str">
        <f>IFERROR(INDEX(Sheet3!I:I,MATCH($B233,Sheet3!$A:$A,0)),"")</f>
        <v>14,5</v>
      </c>
      <c r="O233" s="9" t="str">
        <f>IFERROR(INDEX(Sheet3!J:J,MATCH($B233,Sheet3!$A:$A,0)),"")</f>
        <v>6,0|11,0</v>
      </c>
      <c r="Q233" t="str">
        <f>IFERROR(VLOOKUP(P233,Sheet4!A:B,2,0),"")</f>
        <v/>
      </c>
    </row>
    <row r="234" spans="1:17" ht="16.5" customHeight="1">
      <c r="A234" s="4" t="s">
        <v>40</v>
      </c>
      <c r="B234">
        <f t="shared" si="26"/>
        <v>1504</v>
      </c>
      <c r="C234">
        <f t="shared" si="27"/>
        <v>15</v>
      </c>
      <c r="D234">
        <v>5</v>
      </c>
      <c r="E234" s="8">
        <v>0</v>
      </c>
      <c r="F234" s="8">
        <v>0</v>
      </c>
      <c r="G234" s="12" t="s">
        <v>44</v>
      </c>
      <c r="H234" s="10">
        <v>0</v>
      </c>
      <c r="I234" s="8">
        <v>0</v>
      </c>
      <c r="J234" s="9" t="str">
        <f>IFERROR(INDEX(Sheet3!E:E,MATCH($B234,Sheet3!$A:$A,0)),"")</f>
        <v>94,9,7,5,1</v>
      </c>
      <c r="K234" s="9" t="str">
        <f>IFERROR(INDEX(Sheet3!F:F,MATCH($B234,Sheet3!$A:$A,0)),"")</f>
        <v>14,5</v>
      </c>
      <c r="L234" s="9" t="str">
        <f>IFERROR(INDEX(Sheet3!G:G,MATCH($B234,Sheet3!$A:$A,0)),"")</f>
        <v>6,150|11,150</v>
      </c>
      <c r="M234" s="9" t="str">
        <f>IFERROR(INDEX(Sheet3!H:H,MATCH($B234,Sheet3!$A:$A,0)),"")</f>
        <v>94,9,7,5,1</v>
      </c>
      <c r="N234" s="9" t="str">
        <f>IFERROR(INDEX(Sheet3!I:I,MATCH($B234,Sheet3!$A:$A,0)),"")</f>
        <v>14,5</v>
      </c>
      <c r="O234" s="9" t="str">
        <f>IFERROR(INDEX(Sheet3!J:J,MATCH($B234,Sheet3!$A:$A,0)),"")</f>
        <v>6,0|11,0</v>
      </c>
      <c r="P234">
        <v>91015</v>
      </c>
      <c r="Q234" t="str">
        <f>IFERROR(VLOOKUP(P234,Sheet4!A:B,2,0),"")</f>
        <v>1120017,6|1120005,24|1120001,80000</v>
      </c>
    </row>
    <row r="235" spans="1:17" ht="16.5" customHeight="1">
      <c r="A235" s="4" t="s">
        <v>40</v>
      </c>
      <c r="B235">
        <f t="shared" si="26"/>
        <v>1505</v>
      </c>
      <c r="C235">
        <f t="shared" si="27"/>
        <v>15</v>
      </c>
      <c r="D235">
        <v>6</v>
      </c>
      <c r="E235" s="8">
        <v>0</v>
      </c>
      <c r="F235" s="12" t="s">
        <v>41</v>
      </c>
      <c r="G235" s="8">
        <v>0</v>
      </c>
      <c r="H235" s="12" t="s">
        <v>41</v>
      </c>
      <c r="I235" s="8">
        <v>0</v>
      </c>
      <c r="J235" s="9" t="str">
        <f>IFERROR(INDEX(Sheet3!E:E,MATCH($B235,Sheet3!$A:$A,0)),"")</f>
        <v>95,9,7,5,1</v>
      </c>
      <c r="K235" s="9" t="str">
        <f>IFERROR(INDEX(Sheet3!F:F,MATCH($B235,Sheet3!$A:$A,0)),"")</f>
        <v>14,5</v>
      </c>
      <c r="L235" s="9" t="str">
        <f>IFERROR(INDEX(Sheet3!G:G,MATCH($B235,Sheet3!$A:$A,0)),"")</f>
        <v>6,200|11,200</v>
      </c>
      <c r="M235" s="9" t="str">
        <f>IFERROR(INDEX(Sheet3!H:H,MATCH($B235,Sheet3!$A:$A,0)),"")</f>
        <v>95,9,7,5,1</v>
      </c>
      <c r="N235" s="9" t="str">
        <f>IFERROR(INDEX(Sheet3!I:I,MATCH($B235,Sheet3!$A:$A,0)),"")</f>
        <v>14,5</v>
      </c>
      <c r="O235" s="9" t="str">
        <f>IFERROR(INDEX(Sheet3!J:J,MATCH($B235,Sheet3!$A:$A,0)),"")</f>
        <v>6,100|11,100</v>
      </c>
      <c r="Q235" t="str">
        <f>IFERROR(VLOOKUP(P235,Sheet4!A:B,2,0),"")</f>
        <v/>
      </c>
    </row>
    <row r="236" spans="1:17" ht="16.5" customHeight="1">
      <c r="A236" s="4" t="s">
        <v>40</v>
      </c>
      <c r="B236">
        <f t="shared" si="26"/>
        <v>1506</v>
      </c>
      <c r="C236">
        <f t="shared" si="27"/>
        <v>15</v>
      </c>
      <c r="D236">
        <v>7</v>
      </c>
      <c r="E236" s="12" t="s">
        <v>41</v>
      </c>
      <c r="F236" s="8">
        <v>0</v>
      </c>
      <c r="G236" s="12" t="s">
        <v>41</v>
      </c>
      <c r="H236" s="10">
        <v>0</v>
      </c>
      <c r="I236" s="12" t="s">
        <v>43</v>
      </c>
      <c r="J236" s="9" t="str">
        <f>IFERROR(INDEX(Sheet3!E:E,MATCH($B236,Sheet3!$A:$A,0)),"")</f>
        <v>95,9,7,5,1</v>
      </c>
      <c r="K236" s="9" t="str">
        <f>IFERROR(INDEX(Sheet3!F:F,MATCH($B236,Sheet3!$A:$A,0)),"")</f>
        <v>14,5</v>
      </c>
      <c r="L236" s="9" t="str">
        <f>IFERROR(INDEX(Sheet3!G:G,MATCH($B236,Sheet3!$A:$A,0)),"")</f>
        <v>6,200|11,200</v>
      </c>
      <c r="M236" s="9" t="str">
        <f>IFERROR(INDEX(Sheet3!H:H,MATCH($B236,Sheet3!$A:$A,0)),"")</f>
        <v>95,9,7,5,1</v>
      </c>
      <c r="N236" s="9" t="str">
        <f>IFERROR(INDEX(Sheet3!I:I,MATCH($B236,Sheet3!$A:$A,0)),"")</f>
        <v>14,5</v>
      </c>
      <c r="O236" s="9" t="str">
        <f>IFERROR(INDEX(Sheet3!J:J,MATCH($B236,Sheet3!$A:$A,0)),"")</f>
        <v>6,100|11,100</v>
      </c>
      <c r="Q236" t="str">
        <f>IFERROR(VLOOKUP(P236,Sheet4!A:B,2,0),"")</f>
        <v/>
      </c>
    </row>
    <row r="237" spans="1:17" ht="16.5" customHeight="1">
      <c r="A237" s="4" t="s">
        <v>40</v>
      </c>
      <c r="B237">
        <f t="shared" si="26"/>
        <v>1507</v>
      </c>
      <c r="C237">
        <f t="shared" si="27"/>
        <v>15</v>
      </c>
      <c r="D237">
        <v>8</v>
      </c>
      <c r="E237" s="8">
        <v>0</v>
      </c>
      <c r="F237" s="12" t="s">
        <v>42</v>
      </c>
      <c r="G237" s="8">
        <v>0</v>
      </c>
      <c r="H237" s="12" t="s">
        <v>41</v>
      </c>
      <c r="I237" s="8">
        <v>0</v>
      </c>
      <c r="J237" s="9" t="str">
        <f>IFERROR(INDEX(Sheet3!E:E,MATCH($B237,Sheet3!$A:$A,0)),"")</f>
        <v>95,9,7,5,1</v>
      </c>
      <c r="K237" s="9" t="str">
        <f>IFERROR(INDEX(Sheet3!F:F,MATCH($B237,Sheet3!$A:$A,0)),"")</f>
        <v>14,5</v>
      </c>
      <c r="L237" s="9" t="str">
        <f>IFERROR(INDEX(Sheet3!G:G,MATCH($B237,Sheet3!$A:$A,0)),"")</f>
        <v>6,250|11,250</v>
      </c>
      <c r="M237" s="9" t="str">
        <f>IFERROR(INDEX(Sheet3!H:H,MATCH($B237,Sheet3!$A:$A,0)),"")</f>
        <v>95,9,7,5,1</v>
      </c>
      <c r="N237" s="9" t="str">
        <f>IFERROR(INDEX(Sheet3!I:I,MATCH($B237,Sheet3!$A:$A,0)),"")</f>
        <v>14,5</v>
      </c>
      <c r="O237" s="9" t="str">
        <f>IFERROR(INDEX(Sheet3!J:J,MATCH($B237,Sheet3!$A:$A,0)),"")</f>
        <v>6,100|11,100</v>
      </c>
      <c r="Q237" t="str">
        <f>IFERROR(VLOOKUP(P237,Sheet4!A:B,2,0),"")</f>
        <v/>
      </c>
    </row>
    <row r="238" spans="1:17" ht="16.5" customHeight="1">
      <c r="A238" s="4" t="s">
        <v>40</v>
      </c>
      <c r="B238">
        <f t="shared" si="26"/>
        <v>1508</v>
      </c>
      <c r="C238">
        <f t="shared" si="27"/>
        <v>15</v>
      </c>
      <c r="D238">
        <v>9</v>
      </c>
      <c r="E238" s="8">
        <v>0</v>
      </c>
      <c r="F238" s="8">
        <v>0</v>
      </c>
      <c r="G238" s="12" t="s">
        <v>44</v>
      </c>
      <c r="H238" s="10">
        <v>0</v>
      </c>
      <c r="I238" s="8">
        <v>0</v>
      </c>
      <c r="J238" s="9" t="str">
        <f>IFERROR(INDEX(Sheet3!E:E,MATCH($B238,Sheet3!$A:$A,0)),"")</f>
        <v>95,9,7,5,1</v>
      </c>
      <c r="K238" s="9" t="str">
        <f>IFERROR(INDEX(Sheet3!F:F,MATCH($B238,Sheet3!$A:$A,0)),"")</f>
        <v>14,5</v>
      </c>
      <c r="L238" s="9" t="str">
        <f>IFERROR(INDEX(Sheet3!G:G,MATCH($B238,Sheet3!$A:$A,0)),"")</f>
        <v>6,250|11,250</v>
      </c>
      <c r="M238" s="9" t="str">
        <f>IFERROR(INDEX(Sheet3!H:H,MATCH($B238,Sheet3!$A:$A,0)),"")</f>
        <v>95,9,7,5,1</v>
      </c>
      <c r="N238" s="9" t="str">
        <f>IFERROR(INDEX(Sheet3!I:I,MATCH($B238,Sheet3!$A:$A,0)),"")</f>
        <v>14,5</v>
      </c>
      <c r="O238" s="9" t="str">
        <f>IFERROR(INDEX(Sheet3!J:J,MATCH($B238,Sheet3!$A:$A,0)),"")</f>
        <v>6,100|11,100</v>
      </c>
      <c r="P238">
        <v>92015</v>
      </c>
      <c r="Q238" t="str">
        <f>IFERROR(VLOOKUP(P238,Sheet4!A:B,2,0),"")</f>
        <v>1110010,5|1120005,29|1120001,160000</v>
      </c>
    </row>
    <row r="239" spans="1:17" ht="16.5" customHeight="1">
      <c r="A239" s="4" t="s">
        <v>40</v>
      </c>
      <c r="B239">
        <f t="shared" si="26"/>
        <v>1509</v>
      </c>
      <c r="C239">
        <f t="shared" si="27"/>
        <v>15</v>
      </c>
      <c r="D239">
        <v>10</v>
      </c>
      <c r="E239" s="8">
        <v>0</v>
      </c>
      <c r="F239" s="12" t="s">
        <v>41</v>
      </c>
      <c r="G239" s="8">
        <v>0</v>
      </c>
      <c r="H239" s="12" t="s">
        <v>41</v>
      </c>
      <c r="I239" s="8">
        <v>0</v>
      </c>
      <c r="J239" s="9" t="str">
        <f>IFERROR(INDEX(Sheet3!E:E,MATCH($B239,Sheet3!$A:$A,0)),"")</f>
        <v>95,9,7,5,1</v>
      </c>
      <c r="K239" s="9" t="str">
        <f>IFERROR(INDEX(Sheet3!F:F,MATCH($B239,Sheet3!$A:$A,0)),"")</f>
        <v>14,5</v>
      </c>
      <c r="L239" s="9" t="str">
        <f>IFERROR(INDEX(Sheet3!G:G,MATCH($B239,Sheet3!$A:$A,0)),"")</f>
        <v>6,300|11,300</v>
      </c>
      <c r="M239" s="9" t="str">
        <f>IFERROR(INDEX(Sheet3!H:H,MATCH($B239,Sheet3!$A:$A,0)),"")</f>
        <v>95,9,7,5,1</v>
      </c>
      <c r="N239" s="9" t="str">
        <f>IFERROR(INDEX(Sheet3!I:I,MATCH($B239,Sheet3!$A:$A,0)),"")</f>
        <v>14,5</v>
      </c>
      <c r="O239" s="9" t="str">
        <f>IFERROR(INDEX(Sheet3!J:J,MATCH($B239,Sheet3!$A:$A,0)),"")</f>
        <v>6,150|11,150</v>
      </c>
      <c r="Q239" t="str">
        <f>IFERROR(VLOOKUP(P239,Sheet4!A:B,2,0),"")</f>
        <v/>
      </c>
    </row>
    <row r="240" spans="1:17" ht="16.5" customHeight="1">
      <c r="A240" s="4" t="s">
        <v>40</v>
      </c>
      <c r="B240">
        <f t="shared" si="26"/>
        <v>1510</v>
      </c>
      <c r="C240">
        <f t="shared" si="27"/>
        <v>15</v>
      </c>
      <c r="D240">
        <v>11</v>
      </c>
      <c r="E240" s="13" t="s">
        <v>45</v>
      </c>
      <c r="F240" s="8">
        <v>0</v>
      </c>
      <c r="G240" s="12" t="s">
        <v>42</v>
      </c>
      <c r="H240" s="10">
        <v>0</v>
      </c>
      <c r="I240" s="12" t="s">
        <v>43</v>
      </c>
      <c r="J240" s="9" t="str">
        <f>IFERROR(INDEX(Sheet3!E:E,MATCH($B240,Sheet3!$A:$A,0)),"")</f>
        <v>96,9,7,5,1</v>
      </c>
      <c r="K240" s="9" t="str">
        <f>IFERROR(INDEX(Sheet3!F:F,MATCH($B240,Sheet3!$A:$A,0)),"")</f>
        <v>14,5</v>
      </c>
      <c r="L240" s="9" t="str">
        <f>IFERROR(INDEX(Sheet3!G:G,MATCH($B240,Sheet3!$A:$A,0)),"")</f>
        <v>6,350|11,350</v>
      </c>
      <c r="M240" s="9" t="str">
        <f>IFERROR(INDEX(Sheet3!H:H,MATCH($B240,Sheet3!$A:$A,0)),"")</f>
        <v>96,9,7,5,1</v>
      </c>
      <c r="N240" s="9" t="str">
        <f>IFERROR(INDEX(Sheet3!I:I,MATCH($B240,Sheet3!$A:$A,0)),"")</f>
        <v>14,5</v>
      </c>
      <c r="O240" s="9" t="str">
        <f>IFERROR(INDEX(Sheet3!J:J,MATCH($B240,Sheet3!$A:$A,0)),"")</f>
        <v>6,150|11,150</v>
      </c>
      <c r="Q240" t="str">
        <f>IFERROR(VLOOKUP(P240,Sheet4!A:B,2,0),"")</f>
        <v/>
      </c>
    </row>
    <row r="241" spans="1:17" ht="16.5" customHeight="1">
      <c r="A241" s="4" t="s">
        <v>40</v>
      </c>
      <c r="B241">
        <f t="shared" si="26"/>
        <v>1511</v>
      </c>
      <c r="C241">
        <f t="shared" si="27"/>
        <v>15</v>
      </c>
      <c r="D241">
        <v>12</v>
      </c>
      <c r="E241" s="8">
        <v>0</v>
      </c>
      <c r="F241" s="12" t="s">
        <v>41</v>
      </c>
      <c r="G241" s="8">
        <v>0</v>
      </c>
      <c r="H241" s="12" t="s">
        <v>41</v>
      </c>
      <c r="I241" s="8">
        <v>0</v>
      </c>
      <c r="J241" s="9" t="str">
        <f>IFERROR(INDEX(Sheet3!E:E,MATCH($B241,Sheet3!$A:$A,0)),"")</f>
        <v>96,9,7,5,1</v>
      </c>
      <c r="K241" s="9" t="str">
        <f>IFERROR(INDEX(Sheet3!F:F,MATCH($B241,Sheet3!$A:$A,0)),"")</f>
        <v>14,5</v>
      </c>
      <c r="L241" s="9" t="str">
        <f>IFERROR(INDEX(Sheet3!G:G,MATCH($B241,Sheet3!$A:$A,0)),"")</f>
        <v>6,450|11,450</v>
      </c>
      <c r="M241" s="9" t="str">
        <f>IFERROR(INDEX(Sheet3!H:H,MATCH($B241,Sheet3!$A:$A,0)),"")</f>
        <v>96,9,7,5,1</v>
      </c>
      <c r="N241" s="9" t="str">
        <f>IFERROR(INDEX(Sheet3!I:I,MATCH($B241,Sheet3!$A:$A,0)),"")</f>
        <v>14,5</v>
      </c>
      <c r="O241" s="9" t="str">
        <f>IFERROR(INDEX(Sheet3!J:J,MATCH($B241,Sheet3!$A:$A,0)),"")</f>
        <v>6,150|11,150</v>
      </c>
      <c r="Q241" t="str">
        <f>IFERROR(VLOOKUP(P241,Sheet4!A:B,2,0),"")</f>
        <v/>
      </c>
    </row>
    <row r="242" spans="1:17" ht="16.5" customHeight="1">
      <c r="A242" s="4" t="s">
        <v>40</v>
      </c>
      <c r="B242">
        <f t="shared" si="26"/>
        <v>1512</v>
      </c>
      <c r="C242">
        <f t="shared" si="27"/>
        <v>15</v>
      </c>
      <c r="D242">
        <v>13</v>
      </c>
      <c r="E242" s="12" t="s">
        <v>42</v>
      </c>
      <c r="F242" s="8">
        <v>0</v>
      </c>
      <c r="G242" s="12" t="s">
        <v>41</v>
      </c>
      <c r="H242" s="10">
        <v>0</v>
      </c>
      <c r="I242" s="12" t="s">
        <v>43</v>
      </c>
      <c r="J242" s="9" t="str">
        <f>IFERROR(INDEX(Sheet3!E:E,MATCH($B242,Sheet3!$A:$A,0)),"")</f>
        <v>96,9,7,5,1</v>
      </c>
      <c r="K242" s="9" t="str">
        <f>IFERROR(INDEX(Sheet3!F:F,MATCH($B242,Sheet3!$A:$A,0)),"")</f>
        <v>14,5</v>
      </c>
      <c r="L242" s="9" t="str">
        <f>IFERROR(INDEX(Sheet3!G:G,MATCH($B242,Sheet3!$A:$A,0)),"")</f>
        <v>6,550|11,550</v>
      </c>
      <c r="M242" s="9" t="str">
        <f>IFERROR(INDEX(Sheet3!H:H,MATCH($B242,Sheet3!$A:$A,0)),"")</f>
        <v>96,9,7,5,1</v>
      </c>
      <c r="N242" s="9" t="str">
        <f>IFERROR(INDEX(Sheet3!I:I,MATCH($B242,Sheet3!$A:$A,0)),"")</f>
        <v>14,5</v>
      </c>
      <c r="O242" s="9" t="str">
        <f>IFERROR(INDEX(Sheet3!J:J,MATCH($B242,Sheet3!$A:$A,0)),"")</f>
        <v>6,150|11,150</v>
      </c>
      <c r="Q242" t="str">
        <f>IFERROR(VLOOKUP(P242,Sheet4!A:B,2,0),"")</f>
        <v/>
      </c>
    </row>
    <row r="243" spans="1:17" ht="16.5" customHeight="1">
      <c r="A243" s="4" t="s">
        <v>40</v>
      </c>
      <c r="B243">
        <f t="shared" si="26"/>
        <v>1513</v>
      </c>
      <c r="C243">
        <f t="shared" si="27"/>
        <v>15</v>
      </c>
      <c r="D243">
        <v>14</v>
      </c>
      <c r="E243" s="8">
        <v>0</v>
      </c>
      <c r="F243" s="12" t="s">
        <v>42</v>
      </c>
      <c r="G243" s="8">
        <v>0</v>
      </c>
      <c r="H243" s="12" t="s">
        <v>43</v>
      </c>
      <c r="I243" s="8">
        <v>0</v>
      </c>
      <c r="J243" s="9" t="str">
        <f>IFERROR(INDEX(Sheet3!E:E,MATCH($B243,Sheet3!$A:$A,0)),"")</f>
        <v>96,9,7,5,1</v>
      </c>
      <c r="K243" s="9" t="str">
        <f>IFERROR(INDEX(Sheet3!F:F,MATCH($B243,Sheet3!$A:$A,0)),"")</f>
        <v>14,5</v>
      </c>
      <c r="L243" s="9" t="str">
        <f>IFERROR(INDEX(Sheet3!G:G,MATCH($B243,Sheet3!$A:$A,0)),"")</f>
        <v>6,650|11,650</v>
      </c>
      <c r="M243" s="9" t="str">
        <f>IFERROR(INDEX(Sheet3!H:H,MATCH($B243,Sheet3!$A:$A,0)),"")</f>
        <v>96,9,7,5,1</v>
      </c>
      <c r="N243" s="9" t="str">
        <f>IFERROR(INDEX(Sheet3!I:I,MATCH($B243,Sheet3!$A:$A,0)),"")</f>
        <v>14,5</v>
      </c>
      <c r="O243" s="9" t="str">
        <f>IFERROR(INDEX(Sheet3!J:J,MATCH($B243,Sheet3!$A:$A,0)),"")</f>
        <v>6,150|11,150</v>
      </c>
      <c r="Q243" t="str">
        <f>IFERROR(VLOOKUP(P243,Sheet4!A:B,2,0),"")</f>
        <v/>
      </c>
    </row>
    <row r="244" spans="1:17" ht="16.5" customHeight="1">
      <c r="A244" s="4" t="s">
        <v>40</v>
      </c>
      <c r="B244">
        <f t="shared" si="26"/>
        <v>1514</v>
      </c>
      <c r="C244">
        <f t="shared" si="27"/>
        <v>15</v>
      </c>
      <c r="D244">
        <v>15</v>
      </c>
      <c r="E244" s="8">
        <v>0</v>
      </c>
      <c r="F244" s="8">
        <v>0</v>
      </c>
      <c r="G244" s="12" t="s">
        <v>46</v>
      </c>
      <c r="H244" s="10">
        <v>0</v>
      </c>
      <c r="I244" s="8">
        <v>0</v>
      </c>
      <c r="J244" s="9" t="str">
        <f>IFERROR(INDEX(Sheet3!E:E,MATCH($B244,Sheet3!$A:$A,0)),"")</f>
        <v>96,9,7,5,1</v>
      </c>
      <c r="K244" s="9" t="str">
        <f>IFERROR(INDEX(Sheet3!F:F,MATCH($B244,Sheet3!$A:$A,0)),"")</f>
        <v>14,5</v>
      </c>
      <c r="L244" s="9" t="str">
        <f>IFERROR(INDEX(Sheet3!G:G,MATCH($B244,Sheet3!$A:$A,0)),"")</f>
        <v>6,650|11,650</v>
      </c>
      <c r="M244" s="9" t="str">
        <f>IFERROR(INDEX(Sheet3!H:H,MATCH($B244,Sheet3!$A:$A,0)),"")</f>
        <v>96,9,7,5,1</v>
      </c>
      <c r="N244" s="9" t="str">
        <f>IFERROR(INDEX(Sheet3!I:I,MATCH($B244,Sheet3!$A:$A,0)),"")</f>
        <v>14,5</v>
      </c>
      <c r="O244" s="9" t="str">
        <f>IFERROR(INDEX(Sheet3!J:J,MATCH($B244,Sheet3!$A:$A,0)),"")</f>
        <v>6,150|11,150</v>
      </c>
      <c r="P244">
        <v>93015</v>
      </c>
      <c r="Q244" t="str">
        <f>IFERROR(VLOOKUP(P244,Sheet4!A:B,2,0),"")</f>
        <v>1110010,8|1120005,34|1120001,240000</v>
      </c>
    </row>
    <row r="245" spans="1:17">
      <c r="J245" s="9" t="str">
        <f>IFERROR(INDEX(Sheet3!E:E,MATCH($B245,Sheet3!$A:$A,0)),"")</f>
        <v/>
      </c>
      <c r="K245" s="9" t="str">
        <f>IFERROR(INDEX(Sheet3!F:F,MATCH($B245,Sheet3!$A:$A,0)),"")</f>
        <v/>
      </c>
      <c r="L245" s="9" t="str">
        <f>IFERROR(INDEX(Sheet3!G:G,MATCH($B245,Sheet3!$A:$A,0)),"")</f>
        <v/>
      </c>
      <c r="M245" s="9" t="str">
        <f>IFERROR(INDEX(Sheet3!H:H,MATCH($B245,Sheet3!$A:$A,0)),"")</f>
        <v/>
      </c>
      <c r="N245" s="9" t="str">
        <f>IFERROR(INDEX(Sheet3!I:I,MATCH($B245,Sheet3!$A:$A,0)),"")</f>
        <v/>
      </c>
      <c r="O245" s="9" t="str">
        <f>IFERROR(INDEX(Sheet3!J:J,MATCH($B245,Sheet3!$A:$A,0)),"")</f>
        <v/>
      </c>
      <c r="Q245" t="str">
        <f>IFERROR(VLOOKUP(P245,Sheet4!A:B,2,0),"")</f>
        <v/>
      </c>
    </row>
    <row r="246" spans="1:17" ht="16.5" customHeight="1">
      <c r="A246" s="4" t="s">
        <v>40</v>
      </c>
      <c r="B246">
        <f t="shared" ref="B246:B260" si="28">B230+100</f>
        <v>1600</v>
      </c>
      <c r="C246">
        <f t="shared" ref="C246:C260" si="29">C230+1</f>
        <v>16</v>
      </c>
      <c r="D246">
        <v>1</v>
      </c>
      <c r="E246" s="8">
        <v>0</v>
      </c>
      <c r="F246" s="8">
        <v>0</v>
      </c>
      <c r="G246" s="8">
        <v>-1</v>
      </c>
      <c r="H246" s="10">
        <v>0</v>
      </c>
      <c r="I246" s="8">
        <v>0</v>
      </c>
      <c r="J246" s="9" t="str">
        <f>IFERROR(INDEX(Sheet3!E:E,MATCH($B246,Sheet3!$A:$A,0)),"")</f>
        <v>97,9,7,5,1</v>
      </c>
      <c r="K246" s="9" t="str">
        <f>IFERROR(INDEX(Sheet3!F:F,MATCH($B246,Sheet3!$A:$A,0)),"")</f>
        <v>15,5</v>
      </c>
      <c r="L246" s="9" t="str">
        <f>IFERROR(INDEX(Sheet3!G:G,MATCH($B246,Sheet3!$A:$A,0)),"")</f>
        <v>6,0|11,0</v>
      </c>
      <c r="M246" s="9" t="str">
        <f>IFERROR(INDEX(Sheet3!H:H,MATCH($B246,Sheet3!$A:$A,0)),"")</f>
        <v>97,9,7,5,1</v>
      </c>
      <c r="N246" s="9" t="str">
        <f>IFERROR(INDEX(Sheet3!I:I,MATCH($B246,Sheet3!$A:$A,0)),"")</f>
        <v>15,5</v>
      </c>
      <c r="O246" s="9" t="str">
        <f>IFERROR(INDEX(Sheet3!J:J,MATCH($B246,Sheet3!$A:$A,0)),"")</f>
        <v>6,0|11,0</v>
      </c>
      <c r="Q246" t="str">
        <f>IFERROR(VLOOKUP(P246,Sheet4!A:B,2,0),"")</f>
        <v/>
      </c>
    </row>
    <row r="247" spans="1:17" ht="16.5" customHeight="1">
      <c r="A247" s="4" t="s">
        <v>40</v>
      </c>
      <c r="B247">
        <f t="shared" si="28"/>
        <v>1601</v>
      </c>
      <c r="C247">
        <f t="shared" si="29"/>
        <v>16</v>
      </c>
      <c r="D247">
        <v>2</v>
      </c>
      <c r="E247" s="8">
        <v>0</v>
      </c>
      <c r="F247" s="12" t="s">
        <v>41</v>
      </c>
      <c r="G247" s="8">
        <v>0</v>
      </c>
      <c r="H247" s="12" t="s">
        <v>41</v>
      </c>
      <c r="I247" s="8">
        <v>0</v>
      </c>
      <c r="J247" s="9" t="str">
        <f>IFERROR(INDEX(Sheet3!E:E,MATCH($B247,Sheet3!$A:$A,0)),"")</f>
        <v>97,9,7,5,1</v>
      </c>
      <c r="K247" s="9" t="str">
        <f>IFERROR(INDEX(Sheet3!F:F,MATCH($B247,Sheet3!$A:$A,0)),"")</f>
        <v>15,5</v>
      </c>
      <c r="L247" s="9" t="str">
        <f>IFERROR(INDEX(Sheet3!G:G,MATCH($B247,Sheet3!$A:$A,0)),"")</f>
        <v>6,150|11,150</v>
      </c>
      <c r="M247" s="9" t="str">
        <f>IFERROR(INDEX(Sheet3!H:H,MATCH($B247,Sheet3!$A:$A,0)),"")</f>
        <v>97,9,7,5,1</v>
      </c>
      <c r="N247" s="9" t="str">
        <f>IFERROR(INDEX(Sheet3!I:I,MATCH($B247,Sheet3!$A:$A,0)),"")</f>
        <v>15,5</v>
      </c>
      <c r="O247" s="9" t="str">
        <f>IFERROR(INDEX(Sheet3!J:J,MATCH($B247,Sheet3!$A:$A,0)),"")</f>
        <v>6,0|11,0</v>
      </c>
      <c r="Q247" t="str">
        <f>IFERROR(VLOOKUP(P247,Sheet4!A:B,2,0),"")</f>
        <v/>
      </c>
    </row>
    <row r="248" spans="1:17" ht="16.5" customHeight="1">
      <c r="A248" s="4" t="s">
        <v>40</v>
      </c>
      <c r="B248">
        <f t="shared" si="28"/>
        <v>1602</v>
      </c>
      <c r="C248">
        <f t="shared" si="29"/>
        <v>16</v>
      </c>
      <c r="D248">
        <v>3</v>
      </c>
      <c r="E248" s="12" t="s">
        <v>41</v>
      </c>
      <c r="F248" s="8">
        <v>0</v>
      </c>
      <c r="G248" s="12" t="s">
        <v>42</v>
      </c>
      <c r="H248" s="10">
        <v>0</v>
      </c>
      <c r="I248" s="12" t="s">
        <v>43</v>
      </c>
      <c r="J248" s="9" t="str">
        <f>IFERROR(INDEX(Sheet3!E:E,MATCH($B248,Sheet3!$A:$A,0)),"")</f>
        <v>97,9,7,5,1</v>
      </c>
      <c r="K248" s="9" t="str">
        <f>IFERROR(INDEX(Sheet3!F:F,MATCH($B248,Sheet3!$A:$A,0)),"")</f>
        <v>15,5</v>
      </c>
      <c r="L248" s="9" t="str">
        <f>IFERROR(INDEX(Sheet3!G:G,MATCH($B248,Sheet3!$A:$A,0)),"")</f>
        <v>6,200|11,200</v>
      </c>
      <c r="M248" s="9" t="str">
        <f>IFERROR(INDEX(Sheet3!H:H,MATCH($B248,Sheet3!$A:$A,0)),"")</f>
        <v>97,9,7,5,1</v>
      </c>
      <c r="N248" s="9" t="str">
        <f>IFERROR(INDEX(Sheet3!I:I,MATCH($B248,Sheet3!$A:$A,0)),"")</f>
        <v>15,5</v>
      </c>
      <c r="O248" s="9" t="str">
        <f>IFERROR(INDEX(Sheet3!J:J,MATCH($B248,Sheet3!$A:$A,0)),"")</f>
        <v>6,0|11,0</v>
      </c>
      <c r="Q248" t="str">
        <f>IFERROR(VLOOKUP(P248,Sheet4!A:B,2,0),"")</f>
        <v/>
      </c>
    </row>
    <row r="249" spans="1:17" ht="16.5" customHeight="1">
      <c r="A249" s="4" t="s">
        <v>40</v>
      </c>
      <c r="B249">
        <f t="shared" si="28"/>
        <v>1603</v>
      </c>
      <c r="C249">
        <f t="shared" si="29"/>
        <v>16</v>
      </c>
      <c r="D249">
        <v>4</v>
      </c>
      <c r="E249" s="8">
        <v>0</v>
      </c>
      <c r="F249" s="12" t="s">
        <v>43</v>
      </c>
      <c r="G249" s="8">
        <v>0</v>
      </c>
      <c r="H249" s="12" t="s">
        <v>42</v>
      </c>
      <c r="I249" s="8">
        <v>0</v>
      </c>
      <c r="J249" s="9" t="str">
        <f>IFERROR(INDEX(Sheet3!E:E,MATCH($B249,Sheet3!$A:$A,0)),"")</f>
        <v>97,9,7,5,1</v>
      </c>
      <c r="K249" s="9" t="str">
        <f>IFERROR(INDEX(Sheet3!F:F,MATCH($B249,Sheet3!$A:$A,0)),"")</f>
        <v>15,5</v>
      </c>
      <c r="L249" s="9" t="str">
        <f>IFERROR(INDEX(Sheet3!G:G,MATCH($B249,Sheet3!$A:$A,0)),"")</f>
        <v>6,200|11,200</v>
      </c>
      <c r="M249" s="9" t="str">
        <f>IFERROR(INDEX(Sheet3!H:H,MATCH($B249,Sheet3!$A:$A,0)),"")</f>
        <v>97,9,7,5,1</v>
      </c>
      <c r="N249" s="9" t="str">
        <f>IFERROR(INDEX(Sheet3!I:I,MATCH($B249,Sheet3!$A:$A,0)),"")</f>
        <v>15,5</v>
      </c>
      <c r="O249" s="9" t="str">
        <f>IFERROR(INDEX(Sheet3!J:J,MATCH($B249,Sheet3!$A:$A,0)),"")</f>
        <v>6,0|11,0</v>
      </c>
      <c r="Q249" t="str">
        <f>IFERROR(VLOOKUP(P249,Sheet4!A:B,2,0),"")</f>
        <v/>
      </c>
    </row>
    <row r="250" spans="1:17" ht="16.5" customHeight="1">
      <c r="A250" s="4" t="s">
        <v>40</v>
      </c>
      <c r="B250">
        <f t="shared" si="28"/>
        <v>1604</v>
      </c>
      <c r="C250">
        <f t="shared" si="29"/>
        <v>16</v>
      </c>
      <c r="D250">
        <v>5</v>
      </c>
      <c r="E250" s="8">
        <v>0</v>
      </c>
      <c r="F250" s="8">
        <v>0</v>
      </c>
      <c r="G250" s="12" t="s">
        <v>44</v>
      </c>
      <c r="H250" s="10">
        <v>0</v>
      </c>
      <c r="I250" s="8">
        <v>0</v>
      </c>
      <c r="J250" s="9" t="str">
        <f>IFERROR(INDEX(Sheet3!E:E,MATCH($B250,Sheet3!$A:$A,0)),"")</f>
        <v>97,9,7,5,1</v>
      </c>
      <c r="K250" s="9" t="str">
        <f>IFERROR(INDEX(Sheet3!F:F,MATCH($B250,Sheet3!$A:$A,0)),"")</f>
        <v>15,5</v>
      </c>
      <c r="L250" s="9" t="str">
        <f>IFERROR(INDEX(Sheet3!G:G,MATCH($B250,Sheet3!$A:$A,0)),"")</f>
        <v>6,200|11,200</v>
      </c>
      <c r="M250" s="9" t="str">
        <f>IFERROR(INDEX(Sheet3!H:H,MATCH($B250,Sheet3!$A:$A,0)),"")</f>
        <v>97,9,7,5,1</v>
      </c>
      <c r="N250" s="9" t="str">
        <f>IFERROR(INDEX(Sheet3!I:I,MATCH($B250,Sheet3!$A:$A,0)),"")</f>
        <v>15,5</v>
      </c>
      <c r="O250" s="9" t="str">
        <f>IFERROR(INDEX(Sheet3!J:J,MATCH($B250,Sheet3!$A:$A,0)),"")</f>
        <v>6,0|11,0</v>
      </c>
      <c r="P250">
        <v>91016</v>
      </c>
      <c r="Q250" t="str">
        <f>IFERROR(VLOOKUP(P250,Sheet4!A:B,2,0),"")</f>
        <v>1120017,6|1120005,25|1120001,83330</v>
      </c>
    </row>
    <row r="251" spans="1:17" ht="16.5" customHeight="1">
      <c r="A251" s="4" t="s">
        <v>40</v>
      </c>
      <c r="B251">
        <f t="shared" si="28"/>
        <v>1605</v>
      </c>
      <c r="C251">
        <f t="shared" si="29"/>
        <v>16</v>
      </c>
      <c r="D251">
        <v>6</v>
      </c>
      <c r="E251" s="8">
        <v>0</v>
      </c>
      <c r="F251" s="12" t="s">
        <v>41</v>
      </c>
      <c r="G251" s="8">
        <v>0</v>
      </c>
      <c r="H251" s="12" t="s">
        <v>41</v>
      </c>
      <c r="I251" s="8">
        <v>0</v>
      </c>
      <c r="J251" s="9" t="str">
        <f>IFERROR(INDEX(Sheet3!E:E,MATCH($B251,Sheet3!$A:$A,0)),"")</f>
        <v>98,9,7,5,1</v>
      </c>
      <c r="K251" s="9" t="str">
        <f>IFERROR(INDEX(Sheet3!F:F,MATCH($B251,Sheet3!$A:$A,0)),"")</f>
        <v>15,5</v>
      </c>
      <c r="L251" s="9" t="str">
        <f>IFERROR(INDEX(Sheet3!G:G,MATCH($B251,Sheet3!$A:$A,0)),"")</f>
        <v>6,250|11,250</v>
      </c>
      <c r="M251" s="9" t="str">
        <f>IFERROR(INDEX(Sheet3!H:H,MATCH($B251,Sheet3!$A:$A,0)),"")</f>
        <v>98,9,7,5,1</v>
      </c>
      <c r="N251" s="9" t="str">
        <f>IFERROR(INDEX(Sheet3!I:I,MATCH($B251,Sheet3!$A:$A,0)),"")</f>
        <v>15,5</v>
      </c>
      <c r="O251" s="9" t="str">
        <f>IFERROR(INDEX(Sheet3!J:J,MATCH($B251,Sheet3!$A:$A,0)),"")</f>
        <v>6,100|11,100</v>
      </c>
      <c r="Q251" t="str">
        <f>IFERROR(VLOOKUP(P251,Sheet4!A:B,2,0),"")</f>
        <v/>
      </c>
    </row>
    <row r="252" spans="1:17" ht="16.5" customHeight="1">
      <c r="A252" s="4" t="s">
        <v>40</v>
      </c>
      <c r="B252">
        <f t="shared" si="28"/>
        <v>1606</v>
      </c>
      <c r="C252">
        <f t="shared" si="29"/>
        <v>16</v>
      </c>
      <c r="D252">
        <v>7</v>
      </c>
      <c r="E252" s="12" t="s">
        <v>41</v>
      </c>
      <c r="F252" s="8">
        <v>0</v>
      </c>
      <c r="G252" s="12" t="s">
        <v>41</v>
      </c>
      <c r="H252" s="10">
        <v>0</v>
      </c>
      <c r="I252" s="12" t="s">
        <v>43</v>
      </c>
      <c r="J252" s="9" t="str">
        <f>IFERROR(INDEX(Sheet3!E:E,MATCH($B252,Sheet3!$A:$A,0)),"")</f>
        <v>98,9,7,5,1</v>
      </c>
      <c r="K252" s="9" t="str">
        <f>IFERROR(INDEX(Sheet3!F:F,MATCH($B252,Sheet3!$A:$A,0)),"")</f>
        <v>15,5</v>
      </c>
      <c r="L252" s="9" t="str">
        <f>IFERROR(INDEX(Sheet3!G:G,MATCH($B252,Sheet3!$A:$A,0)),"")</f>
        <v>6,250|11,250</v>
      </c>
      <c r="M252" s="9" t="str">
        <f>IFERROR(INDEX(Sheet3!H:H,MATCH($B252,Sheet3!$A:$A,0)),"")</f>
        <v>98,9,7,5,1</v>
      </c>
      <c r="N252" s="9" t="str">
        <f>IFERROR(INDEX(Sheet3!I:I,MATCH($B252,Sheet3!$A:$A,0)),"")</f>
        <v>15,5</v>
      </c>
      <c r="O252" s="9" t="str">
        <f>IFERROR(INDEX(Sheet3!J:J,MATCH($B252,Sheet3!$A:$A,0)),"")</f>
        <v>6,100|11,100</v>
      </c>
      <c r="Q252" t="str">
        <f>IFERROR(VLOOKUP(P252,Sheet4!A:B,2,0),"")</f>
        <v/>
      </c>
    </row>
    <row r="253" spans="1:17" ht="16.5" customHeight="1">
      <c r="A253" s="4" t="s">
        <v>40</v>
      </c>
      <c r="B253">
        <f t="shared" si="28"/>
        <v>1607</v>
      </c>
      <c r="C253">
        <f t="shared" si="29"/>
        <v>16</v>
      </c>
      <c r="D253">
        <v>8</v>
      </c>
      <c r="E253" s="8">
        <v>0</v>
      </c>
      <c r="F253" s="12" t="s">
        <v>42</v>
      </c>
      <c r="G253" s="8">
        <v>0</v>
      </c>
      <c r="H253" s="12" t="s">
        <v>41</v>
      </c>
      <c r="I253" s="8">
        <v>0</v>
      </c>
      <c r="J253" s="9" t="str">
        <f>IFERROR(INDEX(Sheet3!E:E,MATCH($B253,Sheet3!$A:$A,0)),"")</f>
        <v>98,9,7,5,1</v>
      </c>
      <c r="K253" s="9" t="str">
        <f>IFERROR(INDEX(Sheet3!F:F,MATCH($B253,Sheet3!$A:$A,0)),"")</f>
        <v>15,5</v>
      </c>
      <c r="L253" s="9" t="str">
        <f>IFERROR(INDEX(Sheet3!G:G,MATCH($B253,Sheet3!$A:$A,0)),"")</f>
        <v>6,300|11,300</v>
      </c>
      <c r="M253" s="9" t="str">
        <f>IFERROR(INDEX(Sheet3!H:H,MATCH($B253,Sheet3!$A:$A,0)),"")</f>
        <v>98,9,7,5,1</v>
      </c>
      <c r="N253" s="9" t="str">
        <f>IFERROR(INDEX(Sheet3!I:I,MATCH($B253,Sheet3!$A:$A,0)),"")</f>
        <v>15,5</v>
      </c>
      <c r="O253" s="9" t="str">
        <f>IFERROR(INDEX(Sheet3!J:J,MATCH($B253,Sheet3!$A:$A,0)),"")</f>
        <v>6,100|11,100</v>
      </c>
      <c r="Q253" t="str">
        <f>IFERROR(VLOOKUP(P253,Sheet4!A:B,2,0),"")</f>
        <v/>
      </c>
    </row>
    <row r="254" spans="1:17" ht="16.5" customHeight="1">
      <c r="A254" s="4" t="s">
        <v>40</v>
      </c>
      <c r="B254">
        <f t="shared" si="28"/>
        <v>1608</v>
      </c>
      <c r="C254">
        <f t="shared" si="29"/>
        <v>16</v>
      </c>
      <c r="D254">
        <v>9</v>
      </c>
      <c r="E254" s="8">
        <v>0</v>
      </c>
      <c r="F254" s="8">
        <v>0</v>
      </c>
      <c r="G254" s="12" t="s">
        <v>44</v>
      </c>
      <c r="H254" s="10">
        <v>0</v>
      </c>
      <c r="I254" s="8">
        <v>0</v>
      </c>
      <c r="J254" s="9" t="str">
        <f>IFERROR(INDEX(Sheet3!E:E,MATCH($B254,Sheet3!$A:$A,0)),"")</f>
        <v>98,9,7,5,1</v>
      </c>
      <c r="K254" s="9" t="str">
        <f>IFERROR(INDEX(Sheet3!F:F,MATCH($B254,Sheet3!$A:$A,0)),"")</f>
        <v>15,5</v>
      </c>
      <c r="L254" s="9" t="str">
        <f>IFERROR(INDEX(Sheet3!G:G,MATCH($B254,Sheet3!$A:$A,0)),"")</f>
        <v>6,300|11,300</v>
      </c>
      <c r="M254" s="9" t="str">
        <f>IFERROR(INDEX(Sheet3!H:H,MATCH($B254,Sheet3!$A:$A,0)),"")</f>
        <v>98,9,7,5,1</v>
      </c>
      <c r="N254" s="9" t="str">
        <f>IFERROR(INDEX(Sheet3!I:I,MATCH($B254,Sheet3!$A:$A,0)),"")</f>
        <v>15,5</v>
      </c>
      <c r="O254" s="9" t="str">
        <f>IFERROR(INDEX(Sheet3!J:J,MATCH($B254,Sheet3!$A:$A,0)),"")</f>
        <v>6,100|11,100</v>
      </c>
      <c r="P254">
        <v>92016</v>
      </c>
      <c r="Q254" t="str">
        <f>IFERROR(VLOOKUP(P254,Sheet4!A:B,2,0),"")</f>
        <v>1110010,5|1120005,30|1120001,166660</v>
      </c>
    </row>
    <row r="255" spans="1:17" ht="16.5" customHeight="1">
      <c r="A255" s="4" t="s">
        <v>40</v>
      </c>
      <c r="B255">
        <f t="shared" si="28"/>
        <v>1609</v>
      </c>
      <c r="C255">
        <f t="shared" si="29"/>
        <v>16</v>
      </c>
      <c r="D255">
        <v>10</v>
      </c>
      <c r="E255" s="8">
        <v>0</v>
      </c>
      <c r="F255" s="12" t="s">
        <v>41</v>
      </c>
      <c r="G255" s="8">
        <v>0</v>
      </c>
      <c r="H255" s="12" t="s">
        <v>41</v>
      </c>
      <c r="I255" s="8">
        <v>0</v>
      </c>
      <c r="J255" s="9" t="str">
        <f>IFERROR(INDEX(Sheet3!E:E,MATCH($B255,Sheet3!$A:$A,0)),"")</f>
        <v>98,9,7,5,1</v>
      </c>
      <c r="K255" s="9" t="str">
        <f>IFERROR(INDEX(Sheet3!F:F,MATCH($B255,Sheet3!$A:$A,0)),"")</f>
        <v>15,5</v>
      </c>
      <c r="L255" s="9" t="str">
        <f>IFERROR(INDEX(Sheet3!G:G,MATCH($B255,Sheet3!$A:$A,0)),"")</f>
        <v>6,350|11,350</v>
      </c>
      <c r="M255" s="9" t="str">
        <f>IFERROR(INDEX(Sheet3!H:H,MATCH($B255,Sheet3!$A:$A,0)),"")</f>
        <v>98,9,7,5,1</v>
      </c>
      <c r="N255" s="9" t="str">
        <f>IFERROR(INDEX(Sheet3!I:I,MATCH($B255,Sheet3!$A:$A,0)),"")</f>
        <v>15,5</v>
      </c>
      <c r="O255" s="9" t="str">
        <f>IFERROR(INDEX(Sheet3!J:J,MATCH($B255,Sheet3!$A:$A,0)),"")</f>
        <v>6,150|11,150</v>
      </c>
      <c r="Q255" t="str">
        <f>IFERROR(VLOOKUP(P255,Sheet4!A:B,2,0),"")</f>
        <v/>
      </c>
    </row>
    <row r="256" spans="1:17" ht="16.5" customHeight="1">
      <c r="A256" s="4" t="s">
        <v>40</v>
      </c>
      <c r="B256">
        <f t="shared" si="28"/>
        <v>1610</v>
      </c>
      <c r="C256">
        <f t="shared" si="29"/>
        <v>16</v>
      </c>
      <c r="D256">
        <v>11</v>
      </c>
      <c r="E256" s="13" t="s">
        <v>45</v>
      </c>
      <c r="F256" s="8">
        <v>0</v>
      </c>
      <c r="G256" s="12" t="s">
        <v>42</v>
      </c>
      <c r="H256" s="10">
        <v>0</v>
      </c>
      <c r="I256" s="12" t="s">
        <v>43</v>
      </c>
      <c r="J256" s="9" t="str">
        <f>IFERROR(INDEX(Sheet3!E:E,MATCH($B256,Sheet3!$A:$A,0)),"")</f>
        <v>99,9,7,5,1</v>
      </c>
      <c r="K256" s="9" t="str">
        <f>IFERROR(INDEX(Sheet3!F:F,MATCH($B256,Sheet3!$A:$A,0)),"")</f>
        <v>15,5</v>
      </c>
      <c r="L256" s="9" t="str">
        <f>IFERROR(INDEX(Sheet3!G:G,MATCH($B256,Sheet3!$A:$A,0)),"")</f>
        <v>6,400|11,400</v>
      </c>
      <c r="M256" s="9" t="str">
        <f>IFERROR(INDEX(Sheet3!H:H,MATCH($B256,Sheet3!$A:$A,0)),"")</f>
        <v>99,9,7,5,1</v>
      </c>
      <c r="N256" s="9" t="str">
        <f>IFERROR(INDEX(Sheet3!I:I,MATCH($B256,Sheet3!$A:$A,0)),"")</f>
        <v>15,5</v>
      </c>
      <c r="O256" s="9" t="str">
        <f>IFERROR(INDEX(Sheet3!J:J,MATCH($B256,Sheet3!$A:$A,0)),"")</f>
        <v>6,150|11,150</v>
      </c>
      <c r="Q256" t="str">
        <f>IFERROR(VLOOKUP(P256,Sheet4!A:B,2,0),"")</f>
        <v/>
      </c>
    </row>
    <row r="257" spans="1:17" ht="16.5" customHeight="1">
      <c r="A257" s="4" t="s">
        <v>40</v>
      </c>
      <c r="B257">
        <f t="shared" si="28"/>
        <v>1611</v>
      </c>
      <c r="C257">
        <f t="shared" si="29"/>
        <v>16</v>
      </c>
      <c r="D257">
        <v>12</v>
      </c>
      <c r="E257" s="8">
        <v>0</v>
      </c>
      <c r="F257" s="12" t="s">
        <v>41</v>
      </c>
      <c r="G257" s="8">
        <v>0</v>
      </c>
      <c r="H257" s="12" t="s">
        <v>41</v>
      </c>
      <c r="I257" s="8">
        <v>0</v>
      </c>
      <c r="J257" s="9" t="str">
        <f>IFERROR(INDEX(Sheet3!E:E,MATCH($B257,Sheet3!$A:$A,0)),"")</f>
        <v>99,9,7,5,1</v>
      </c>
      <c r="K257" s="9" t="str">
        <f>IFERROR(INDEX(Sheet3!F:F,MATCH($B257,Sheet3!$A:$A,0)),"")</f>
        <v>15,5</v>
      </c>
      <c r="L257" s="9" t="str">
        <f>IFERROR(INDEX(Sheet3!G:G,MATCH($B257,Sheet3!$A:$A,0)),"")</f>
        <v>6,500|11,500</v>
      </c>
      <c r="M257" s="9" t="str">
        <f>IFERROR(INDEX(Sheet3!H:H,MATCH($B257,Sheet3!$A:$A,0)),"")</f>
        <v>99,9,7,5,1</v>
      </c>
      <c r="N257" s="9" t="str">
        <f>IFERROR(INDEX(Sheet3!I:I,MATCH($B257,Sheet3!$A:$A,0)),"")</f>
        <v>15,5</v>
      </c>
      <c r="O257" s="9" t="str">
        <f>IFERROR(INDEX(Sheet3!J:J,MATCH($B257,Sheet3!$A:$A,0)),"")</f>
        <v>6,150|11,150</v>
      </c>
      <c r="Q257" t="str">
        <f>IFERROR(VLOOKUP(P257,Sheet4!A:B,2,0),"")</f>
        <v/>
      </c>
    </row>
    <row r="258" spans="1:17" ht="16.5" customHeight="1">
      <c r="A258" s="4" t="s">
        <v>40</v>
      </c>
      <c r="B258">
        <f t="shared" si="28"/>
        <v>1612</v>
      </c>
      <c r="C258">
        <f t="shared" si="29"/>
        <v>16</v>
      </c>
      <c r="D258">
        <v>13</v>
      </c>
      <c r="E258" s="12" t="s">
        <v>42</v>
      </c>
      <c r="F258" s="8">
        <v>0</v>
      </c>
      <c r="G258" s="12" t="s">
        <v>41</v>
      </c>
      <c r="H258" s="10">
        <v>0</v>
      </c>
      <c r="I258" s="12" t="s">
        <v>43</v>
      </c>
      <c r="J258" s="9" t="str">
        <f>IFERROR(INDEX(Sheet3!E:E,MATCH($B258,Sheet3!$A:$A,0)),"")</f>
        <v>99,9,7,5,1</v>
      </c>
      <c r="K258" s="9" t="str">
        <f>IFERROR(INDEX(Sheet3!F:F,MATCH($B258,Sheet3!$A:$A,0)),"")</f>
        <v>15,5</v>
      </c>
      <c r="L258" s="9" t="str">
        <f>IFERROR(INDEX(Sheet3!G:G,MATCH($B258,Sheet3!$A:$A,0)),"")</f>
        <v>6,600|11,600</v>
      </c>
      <c r="M258" s="9" t="str">
        <f>IFERROR(INDEX(Sheet3!H:H,MATCH($B258,Sheet3!$A:$A,0)),"")</f>
        <v>99,9,7,5,1</v>
      </c>
      <c r="N258" s="9" t="str">
        <f>IFERROR(INDEX(Sheet3!I:I,MATCH($B258,Sheet3!$A:$A,0)),"")</f>
        <v>15,5</v>
      </c>
      <c r="O258" s="9" t="str">
        <f>IFERROR(INDEX(Sheet3!J:J,MATCH($B258,Sheet3!$A:$A,0)),"")</f>
        <v>6,150|11,150</v>
      </c>
      <c r="Q258" t="str">
        <f>IFERROR(VLOOKUP(P258,Sheet4!A:B,2,0),"")</f>
        <v/>
      </c>
    </row>
    <row r="259" spans="1:17" ht="16.5" customHeight="1">
      <c r="A259" s="4" t="s">
        <v>40</v>
      </c>
      <c r="B259">
        <f t="shared" si="28"/>
        <v>1613</v>
      </c>
      <c r="C259">
        <f t="shared" si="29"/>
        <v>16</v>
      </c>
      <c r="D259">
        <v>14</v>
      </c>
      <c r="E259" s="8">
        <v>0</v>
      </c>
      <c r="F259" s="12" t="s">
        <v>42</v>
      </c>
      <c r="G259" s="8">
        <v>0</v>
      </c>
      <c r="H259" s="12" t="s">
        <v>43</v>
      </c>
      <c r="I259" s="8">
        <v>0</v>
      </c>
      <c r="J259" s="9" t="str">
        <f>IFERROR(INDEX(Sheet3!E:E,MATCH($B259,Sheet3!$A:$A,0)),"")</f>
        <v>99,9,7,5,1</v>
      </c>
      <c r="K259" s="9" t="str">
        <f>IFERROR(INDEX(Sheet3!F:F,MATCH($B259,Sheet3!$A:$A,0)),"")</f>
        <v>15,5</v>
      </c>
      <c r="L259" s="9" t="str">
        <f>IFERROR(INDEX(Sheet3!G:G,MATCH($B259,Sheet3!$A:$A,0)),"")</f>
        <v>6,700|11,700</v>
      </c>
      <c r="M259" s="9" t="str">
        <f>IFERROR(INDEX(Sheet3!H:H,MATCH($B259,Sheet3!$A:$A,0)),"")</f>
        <v>99,9,7,5,1</v>
      </c>
      <c r="N259" s="9" t="str">
        <f>IFERROR(INDEX(Sheet3!I:I,MATCH($B259,Sheet3!$A:$A,0)),"")</f>
        <v>15,5</v>
      </c>
      <c r="O259" s="9" t="str">
        <f>IFERROR(INDEX(Sheet3!J:J,MATCH($B259,Sheet3!$A:$A,0)),"")</f>
        <v>6,150|11,150</v>
      </c>
      <c r="Q259" t="str">
        <f>IFERROR(VLOOKUP(P259,Sheet4!A:B,2,0),"")</f>
        <v/>
      </c>
    </row>
    <row r="260" spans="1:17" ht="16.5" customHeight="1">
      <c r="A260" s="4" t="s">
        <v>40</v>
      </c>
      <c r="B260">
        <f t="shared" si="28"/>
        <v>1614</v>
      </c>
      <c r="C260">
        <f t="shared" si="29"/>
        <v>16</v>
      </c>
      <c r="D260">
        <v>15</v>
      </c>
      <c r="E260" s="8">
        <v>0</v>
      </c>
      <c r="F260" s="8">
        <v>0</v>
      </c>
      <c r="G260" s="12" t="s">
        <v>46</v>
      </c>
      <c r="H260" s="10">
        <v>0</v>
      </c>
      <c r="I260" s="8">
        <v>0</v>
      </c>
      <c r="J260" s="9" t="str">
        <f>IFERROR(INDEX(Sheet3!E:E,MATCH($B260,Sheet3!$A:$A,0)),"")</f>
        <v>99,9,7,5,1</v>
      </c>
      <c r="K260" s="9" t="str">
        <f>IFERROR(INDEX(Sheet3!F:F,MATCH($B260,Sheet3!$A:$A,0)),"")</f>
        <v>15,5</v>
      </c>
      <c r="L260" s="9" t="str">
        <f>IFERROR(INDEX(Sheet3!G:G,MATCH($B260,Sheet3!$A:$A,0)),"")</f>
        <v>6,700|11,700</v>
      </c>
      <c r="M260" s="9" t="str">
        <f>IFERROR(INDEX(Sheet3!H:H,MATCH($B260,Sheet3!$A:$A,0)),"")</f>
        <v>99,9,7,5,1</v>
      </c>
      <c r="N260" s="9" t="str">
        <f>IFERROR(INDEX(Sheet3!I:I,MATCH($B260,Sheet3!$A:$A,0)),"")</f>
        <v>15,5</v>
      </c>
      <c r="O260" s="9" t="str">
        <f>IFERROR(INDEX(Sheet3!J:J,MATCH($B260,Sheet3!$A:$A,0)),"")</f>
        <v>6,150|11,150</v>
      </c>
      <c r="P260">
        <v>93016</v>
      </c>
      <c r="Q260" t="str">
        <f>IFERROR(VLOOKUP(P260,Sheet4!A:B,2,0),"")</f>
        <v>1110010,8|1120005,35|1120001,250000</v>
      </c>
    </row>
    <row r="261" spans="1:17">
      <c r="J261" s="9" t="str">
        <f>IFERROR(INDEX(Sheet3!E:E,MATCH($B261,Sheet3!$A:$A,0)),"")</f>
        <v/>
      </c>
      <c r="K261" s="9" t="str">
        <f>IFERROR(INDEX(Sheet3!F:F,MATCH($B261,Sheet3!$A:$A,0)),"")</f>
        <v/>
      </c>
      <c r="L261" s="9" t="str">
        <f>IFERROR(INDEX(Sheet3!G:G,MATCH($B261,Sheet3!$A:$A,0)),"")</f>
        <v/>
      </c>
      <c r="M261" s="9" t="str">
        <f>IFERROR(INDEX(Sheet3!H:H,MATCH($B261,Sheet3!$A:$A,0)),"")</f>
        <v/>
      </c>
      <c r="N261" s="9" t="str">
        <f>IFERROR(INDEX(Sheet3!I:I,MATCH($B261,Sheet3!$A:$A,0)),"")</f>
        <v/>
      </c>
      <c r="O261" s="9" t="str">
        <f>IFERROR(INDEX(Sheet3!J:J,MATCH($B261,Sheet3!$A:$A,0)),"")</f>
        <v/>
      </c>
      <c r="Q261" t="str">
        <f>IFERROR(VLOOKUP(P261,Sheet4!A:B,2,0),"")</f>
        <v/>
      </c>
    </row>
    <row r="262" spans="1:17" ht="16.5" customHeight="1">
      <c r="A262" s="4" t="s">
        <v>40</v>
      </c>
      <c r="B262">
        <f t="shared" ref="B262:B276" si="30">B246+100</f>
        <v>1700</v>
      </c>
      <c r="C262">
        <f t="shared" ref="C262:C276" si="31">C246+1</f>
        <v>17</v>
      </c>
      <c r="D262">
        <v>1</v>
      </c>
      <c r="E262" s="8">
        <v>0</v>
      </c>
      <c r="F262" s="8">
        <v>0</v>
      </c>
      <c r="G262" s="8">
        <v>-1</v>
      </c>
      <c r="H262" s="10">
        <v>0</v>
      </c>
      <c r="I262" s="8">
        <v>0</v>
      </c>
      <c r="J262" s="9" t="str">
        <f>IFERROR(INDEX(Sheet3!E:E,MATCH($B262,Sheet3!$A:$A,0)),"")</f>
        <v>40,3,5,1,1</v>
      </c>
      <c r="K262" s="9" t="str">
        <f>IFERROR(INDEX(Sheet3!F:F,MATCH($B262,Sheet3!$A:$A,0)),"")</f>
        <v>2,2</v>
      </c>
      <c r="L262" s="9" t="str">
        <f>IFERROR(INDEX(Sheet3!G:G,MATCH($B262,Sheet3!$A:$A,0)),"")</f>
        <v>6,0|11,0</v>
      </c>
      <c r="M262" s="9" t="str">
        <f>IFERROR(INDEX(Sheet3!H:H,MATCH($B262,Sheet3!$A:$A,0)),"")</f>
        <v>40,3,5,1,1</v>
      </c>
      <c r="N262" s="9" t="str">
        <f>IFERROR(INDEX(Sheet3!I:I,MATCH($B262,Sheet3!$A:$A,0)),"")</f>
        <v>2,2</v>
      </c>
      <c r="O262" s="9" t="str">
        <f>IFERROR(INDEX(Sheet3!J:J,MATCH($B262,Sheet3!$A:$A,0)),"")</f>
        <v>6,0|11,0</v>
      </c>
      <c r="Q262" t="str">
        <f>IFERROR(VLOOKUP(P262,Sheet4!A:B,2,0),"")</f>
        <v/>
      </c>
    </row>
    <row r="263" spans="1:17" ht="16.5" customHeight="1">
      <c r="A263" s="4" t="s">
        <v>40</v>
      </c>
      <c r="B263">
        <f t="shared" si="30"/>
        <v>1701</v>
      </c>
      <c r="C263">
        <f t="shared" si="31"/>
        <v>17</v>
      </c>
      <c r="D263">
        <v>2</v>
      </c>
      <c r="E263" s="8">
        <v>0</v>
      </c>
      <c r="F263" s="12" t="s">
        <v>41</v>
      </c>
      <c r="G263" s="8">
        <v>0</v>
      </c>
      <c r="H263" s="12" t="s">
        <v>41</v>
      </c>
      <c r="I263" s="8">
        <v>0</v>
      </c>
      <c r="J263" s="9" t="str">
        <f>IFERROR(INDEX(Sheet3!E:E,MATCH($B263,Sheet3!$A:$A,0)),"")</f>
        <v>40,3,5,1,1</v>
      </c>
      <c r="K263" s="9" t="str">
        <f>IFERROR(INDEX(Sheet3!F:F,MATCH($B263,Sheet3!$A:$A,0)),"")</f>
        <v>2,2</v>
      </c>
      <c r="L263" s="9" t="str">
        <f>IFERROR(INDEX(Sheet3!G:G,MATCH($B263,Sheet3!$A:$A,0)),"")</f>
        <v>6,0|11,0</v>
      </c>
      <c r="M263" s="9" t="str">
        <f>IFERROR(INDEX(Sheet3!H:H,MATCH($B263,Sheet3!$A:$A,0)),"")</f>
        <v>40,3,5,1,1</v>
      </c>
      <c r="N263" s="9" t="str">
        <f>IFERROR(INDEX(Sheet3!I:I,MATCH($B263,Sheet3!$A:$A,0)),"")</f>
        <v>2,2</v>
      </c>
      <c r="O263" s="9" t="str">
        <f>IFERROR(INDEX(Sheet3!J:J,MATCH($B263,Sheet3!$A:$A,0)),"")</f>
        <v>6,0|11,0</v>
      </c>
      <c r="Q263" t="str">
        <f>IFERROR(VLOOKUP(P263,Sheet4!A:B,2,0),"")</f>
        <v/>
      </c>
    </row>
    <row r="264" spans="1:17" ht="16.5" customHeight="1">
      <c r="A264" s="4" t="s">
        <v>40</v>
      </c>
      <c r="B264">
        <f t="shared" si="30"/>
        <v>1702</v>
      </c>
      <c r="C264">
        <f t="shared" si="31"/>
        <v>17</v>
      </c>
      <c r="D264">
        <v>3</v>
      </c>
      <c r="E264" s="12" t="s">
        <v>41</v>
      </c>
      <c r="F264" s="8">
        <v>0</v>
      </c>
      <c r="G264" s="12" t="s">
        <v>42</v>
      </c>
      <c r="H264" s="10">
        <v>0</v>
      </c>
      <c r="I264" s="12" t="s">
        <v>43</v>
      </c>
      <c r="J264" s="9" t="str">
        <f>IFERROR(INDEX(Sheet3!E:E,MATCH($B264,Sheet3!$A:$A,0)),"")</f>
        <v>40,3,5,1,1</v>
      </c>
      <c r="K264" s="9" t="str">
        <f>IFERROR(INDEX(Sheet3!F:F,MATCH($B264,Sheet3!$A:$A,0)),"")</f>
        <v>2,2</v>
      </c>
      <c r="L264" s="9" t="str">
        <f>IFERROR(INDEX(Sheet3!G:G,MATCH($B264,Sheet3!$A:$A,0)),"")</f>
        <v>6,0|11,0</v>
      </c>
      <c r="M264" s="9" t="str">
        <f>IFERROR(INDEX(Sheet3!H:H,MATCH($B264,Sheet3!$A:$A,0)),"")</f>
        <v>40,3,5,1,1</v>
      </c>
      <c r="N264" s="9" t="str">
        <f>IFERROR(INDEX(Sheet3!I:I,MATCH($B264,Sheet3!$A:$A,0)),"")</f>
        <v>2,2</v>
      </c>
      <c r="O264" s="9" t="str">
        <f>IFERROR(INDEX(Sheet3!J:J,MATCH($B264,Sheet3!$A:$A,0)),"")</f>
        <v>6,0|11,0</v>
      </c>
      <c r="Q264" t="str">
        <f>IFERROR(VLOOKUP(P264,Sheet4!A:B,2,0),"")</f>
        <v/>
      </c>
    </row>
    <row r="265" spans="1:17" ht="16.5" customHeight="1">
      <c r="A265" s="4" t="s">
        <v>40</v>
      </c>
      <c r="B265">
        <f t="shared" si="30"/>
        <v>1703</v>
      </c>
      <c r="C265">
        <f t="shared" si="31"/>
        <v>17</v>
      </c>
      <c r="D265">
        <v>4</v>
      </c>
      <c r="E265" s="8">
        <v>0</v>
      </c>
      <c r="F265" s="12" t="s">
        <v>43</v>
      </c>
      <c r="G265" s="8">
        <v>0</v>
      </c>
      <c r="H265" s="12" t="s">
        <v>42</v>
      </c>
      <c r="I265" s="8">
        <v>0</v>
      </c>
      <c r="J265" s="9" t="str">
        <f>IFERROR(INDEX(Sheet3!E:E,MATCH($B265,Sheet3!$A:$A,0)),"")</f>
        <v>40,3,5,1,1</v>
      </c>
      <c r="K265" s="9" t="str">
        <f>IFERROR(INDEX(Sheet3!F:F,MATCH($B265,Sheet3!$A:$A,0)),"")</f>
        <v>2,2</v>
      </c>
      <c r="L265" s="9" t="str">
        <f>IFERROR(INDEX(Sheet3!G:G,MATCH($B265,Sheet3!$A:$A,0)),"")</f>
        <v>6,0|11,0</v>
      </c>
      <c r="M265" s="9" t="str">
        <f>IFERROR(INDEX(Sheet3!H:H,MATCH($B265,Sheet3!$A:$A,0)),"")</f>
        <v>40,3,5,1,1</v>
      </c>
      <c r="N265" s="9" t="str">
        <f>IFERROR(INDEX(Sheet3!I:I,MATCH($B265,Sheet3!$A:$A,0)),"")</f>
        <v>2,2</v>
      </c>
      <c r="O265" s="9" t="str">
        <f>IFERROR(INDEX(Sheet3!J:J,MATCH($B265,Sheet3!$A:$A,0)),"")</f>
        <v>6,0|11,0</v>
      </c>
      <c r="Q265" t="str">
        <f>IFERROR(VLOOKUP(P265,Sheet4!A:B,2,0),"")</f>
        <v/>
      </c>
    </row>
    <row r="266" spans="1:17" ht="16.5" customHeight="1">
      <c r="A266" s="4" t="s">
        <v>40</v>
      </c>
      <c r="B266">
        <f t="shared" si="30"/>
        <v>1704</v>
      </c>
      <c r="C266">
        <f t="shared" si="31"/>
        <v>17</v>
      </c>
      <c r="D266">
        <v>5</v>
      </c>
      <c r="E266" s="8">
        <v>0</v>
      </c>
      <c r="F266" s="8">
        <v>0</v>
      </c>
      <c r="G266" s="12" t="s">
        <v>44</v>
      </c>
      <c r="H266" s="10">
        <v>0</v>
      </c>
      <c r="I266" s="8">
        <v>0</v>
      </c>
      <c r="J266" s="9" t="str">
        <f>IFERROR(INDEX(Sheet3!E:E,MATCH($B266,Sheet3!$A:$A,0)),"")</f>
        <v>40,3,5,1,1</v>
      </c>
      <c r="K266" s="9" t="str">
        <f>IFERROR(INDEX(Sheet3!F:F,MATCH($B266,Sheet3!$A:$A,0)),"")</f>
        <v>2,2</v>
      </c>
      <c r="L266" s="9" t="str">
        <f>IFERROR(INDEX(Sheet3!G:G,MATCH($B266,Sheet3!$A:$A,0)),"")</f>
        <v>6,0|11,0</v>
      </c>
      <c r="M266" s="9" t="str">
        <f>IFERROR(INDEX(Sheet3!H:H,MATCH($B266,Sheet3!$A:$A,0)),"")</f>
        <v>40,3,5,1,1</v>
      </c>
      <c r="N266" s="9" t="str">
        <f>IFERROR(INDEX(Sheet3!I:I,MATCH($B266,Sheet3!$A:$A,0)),"")</f>
        <v>2,2</v>
      </c>
      <c r="O266" s="9" t="str">
        <f>IFERROR(INDEX(Sheet3!J:J,MATCH($B266,Sheet3!$A:$A,0)),"")</f>
        <v>6,0|11,0</v>
      </c>
      <c r="P266">
        <v>91001</v>
      </c>
      <c r="Q266" t="str">
        <f>IFERROR(VLOOKUP(P266,Sheet4!A:B,2,0),"")</f>
        <v>1120017,1|1120005,10|1120001,33330</v>
      </c>
    </row>
    <row r="267" spans="1:17" ht="16.5" customHeight="1">
      <c r="A267" s="4" t="s">
        <v>40</v>
      </c>
      <c r="B267">
        <f t="shared" si="30"/>
        <v>1705</v>
      </c>
      <c r="C267">
        <f t="shared" si="31"/>
        <v>17</v>
      </c>
      <c r="D267">
        <v>6</v>
      </c>
      <c r="E267" s="8">
        <v>0</v>
      </c>
      <c r="F267" s="12" t="s">
        <v>41</v>
      </c>
      <c r="G267" s="8">
        <v>0</v>
      </c>
      <c r="H267" s="12" t="s">
        <v>41</v>
      </c>
      <c r="I267" s="8">
        <v>0</v>
      </c>
      <c r="J267" s="9" t="str">
        <f>IFERROR(INDEX(Sheet3!E:E,MATCH($B267,Sheet3!$A:$A,0)),"")</f>
        <v>40,3,5,1,1</v>
      </c>
      <c r="K267" s="9" t="str">
        <f>IFERROR(INDEX(Sheet3!F:F,MATCH($B267,Sheet3!$A:$A,0)),"")</f>
        <v>2,2</v>
      </c>
      <c r="L267" s="9" t="str">
        <f>IFERROR(INDEX(Sheet3!G:G,MATCH($B267,Sheet3!$A:$A,0)),"")</f>
        <v>6,0|11,0</v>
      </c>
      <c r="M267" s="9" t="str">
        <f>IFERROR(INDEX(Sheet3!H:H,MATCH($B267,Sheet3!$A:$A,0)),"")</f>
        <v>40,3,5,1,1</v>
      </c>
      <c r="N267" s="9" t="str">
        <f>IFERROR(INDEX(Sheet3!I:I,MATCH($B267,Sheet3!$A:$A,0)),"")</f>
        <v>2,2</v>
      </c>
      <c r="O267" s="9" t="str">
        <f>IFERROR(INDEX(Sheet3!J:J,MATCH($B267,Sheet3!$A:$A,0)),"")</f>
        <v>6,100|11,100</v>
      </c>
      <c r="Q267" t="str">
        <f>IFERROR(VLOOKUP(P267,Sheet4!A:B,2,0),"")</f>
        <v/>
      </c>
    </row>
    <row r="268" spans="1:17" ht="16.5" customHeight="1">
      <c r="A268" s="4" t="s">
        <v>40</v>
      </c>
      <c r="B268">
        <f t="shared" si="30"/>
        <v>1706</v>
      </c>
      <c r="C268">
        <f t="shared" si="31"/>
        <v>17</v>
      </c>
      <c r="D268">
        <v>7</v>
      </c>
      <c r="E268" s="12" t="s">
        <v>41</v>
      </c>
      <c r="F268" s="8">
        <v>0</v>
      </c>
      <c r="G268" s="12" t="s">
        <v>41</v>
      </c>
      <c r="H268" s="10">
        <v>0</v>
      </c>
      <c r="I268" s="12" t="s">
        <v>43</v>
      </c>
      <c r="J268" s="9" t="str">
        <f>IFERROR(INDEX(Sheet3!E:E,MATCH($B268,Sheet3!$A:$A,0)),"")</f>
        <v>40,3,5,1,1</v>
      </c>
      <c r="K268" s="9" t="str">
        <f>IFERROR(INDEX(Sheet3!F:F,MATCH($B268,Sheet3!$A:$A,0)),"")</f>
        <v>2,2</v>
      </c>
      <c r="L268" s="9" t="str">
        <f>IFERROR(INDEX(Sheet3!G:G,MATCH($B268,Sheet3!$A:$A,0)),"")</f>
        <v>6,0|11,0</v>
      </c>
      <c r="M268" s="9" t="str">
        <f>IFERROR(INDEX(Sheet3!H:H,MATCH($B268,Sheet3!$A:$A,0)),"")</f>
        <v>40,3,5,1,1</v>
      </c>
      <c r="N268" s="9" t="str">
        <f>IFERROR(INDEX(Sheet3!I:I,MATCH($B268,Sheet3!$A:$A,0)),"")</f>
        <v>2,2</v>
      </c>
      <c r="O268" s="9" t="str">
        <f>IFERROR(INDEX(Sheet3!J:J,MATCH($B268,Sheet3!$A:$A,0)),"")</f>
        <v>6,100|11,100</v>
      </c>
      <c r="Q268" t="str">
        <f>IFERROR(VLOOKUP(P268,Sheet4!A:B,2,0),"")</f>
        <v/>
      </c>
    </row>
    <row r="269" spans="1:17" ht="16.5" customHeight="1">
      <c r="A269" s="4" t="s">
        <v>40</v>
      </c>
      <c r="B269">
        <f t="shared" si="30"/>
        <v>1707</v>
      </c>
      <c r="C269">
        <f t="shared" si="31"/>
        <v>17</v>
      </c>
      <c r="D269">
        <v>8</v>
      </c>
      <c r="E269" s="8">
        <v>0</v>
      </c>
      <c r="F269" s="12" t="s">
        <v>42</v>
      </c>
      <c r="G269" s="8">
        <v>0</v>
      </c>
      <c r="H269" s="12" t="s">
        <v>41</v>
      </c>
      <c r="I269" s="8">
        <v>0</v>
      </c>
      <c r="J269" s="9" t="str">
        <f>IFERROR(INDEX(Sheet3!E:E,MATCH($B269,Sheet3!$A:$A,0)),"")</f>
        <v>40,3,5,1,1</v>
      </c>
      <c r="K269" s="9" t="str">
        <f>IFERROR(INDEX(Sheet3!F:F,MATCH($B269,Sheet3!$A:$A,0)),"")</f>
        <v>2,2</v>
      </c>
      <c r="L269" s="9" t="str">
        <f>IFERROR(INDEX(Sheet3!G:G,MATCH($B269,Sheet3!$A:$A,0)),"")</f>
        <v>6,0|11,0</v>
      </c>
      <c r="M269" s="9" t="str">
        <f>IFERROR(INDEX(Sheet3!H:H,MATCH($B269,Sheet3!$A:$A,0)),"")</f>
        <v>40,3,5,1,1</v>
      </c>
      <c r="N269" s="9" t="str">
        <f>IFERROR(INDEX(Sheet3!I:I,MATCH($B269,Sheet3!$A:$A,0)),"")</f>
        <v>2,2</v>
      </c>
      <c r="O269" s="9" t="str">
        <f>IFERROR(INDEX(Sheet3!J:J,MATCH($B269,Sheet3!$A:$A,0)),"")</f>
        <v>6,100|11,100</v>
      </c>
      <c r="Q269" t="str">
        <f>IFERROR(VLOOKUP(P269,Sheet4!A:B,2,0),"")</f>
        <v/>
      </c>
    </row>
    <row r="270" spans="1:17" ht="16.5" customHeight="1">
      <c r="A270" s="4" t="s">
        <v>40</v>
      </c>
      <c r="B270">
        <f t="shared" si="30"/>
        <v>1708</v>
      </c>
      <c r="C270">
        <f t="shared" si="31"/>
        <v>17</v>
      </c>
      <c r="D270">
        <v>9</v>
      </c>
      <c r="E270" s="8">
        <v>0</v>
      </c>
      <c r="F270" s="8">
        <v>0</v>
      </c>
      <c r="G270" s="12" t="s">
        <v>44</v>
      </c>
      <c r="H270" s="10">
        <v>0</v>
      </c>
      <c r="I270" s="8">
        <v>0</v>
      </c>
      <c r="J270" s="9" t="str">
        <f>IFERROR(INDEX(Sheet3!E:E,MATCH($B270,Sheet3!$A:$A,0)),"")</f>
        <v>40,3,5,1,1</v>
      </c>
      <c r="K270" s="9" t="str">
        <f>IFERROR(INDEX(Sheet3!F:F,MATCH($B270,Sheet3!$A:$A,0)),"")</f>
        <v>2,2</v>
      </c>
      <c r="L270" s="9" t="str">
        <f>IFERROR(INDEX(Sheet3!G:G,MATCH($B270,Sheet3!$A:$A,0)),"")</f>
        <v>6,0|11,0</v>
      </c>
      <c r="M270" s="9" t="str">
        <f>IFERROR(INDEX(Sheet3!H:H,MATCH($B270,Sheet3!$A:$A,0)),"")</f>
        <v>40,3,5,1,1</v>
      </c>
      <c r="N270" s="9" t="str">
        <f>IFERROR(INDEX(Sheet3!I:I,MATCH($B270,Sheet3!$A:$A,0)),"")</f>
        <v>2,2</v>
      </c>
      <c r="O270" s="9" t="str">
        <f>IFERROR(INDEX(Sheet3!J:J,MATCH($B270,Sheet3!$A:$A,0)),"")</f>
        <v>6,100|11,100</v>
      </c>
      <c r="P270">
        <v>92001</v>
      </c>
      <c r="Q270" t="str">
        <f>IFERROR(VLOOKUP(P270,Sheet4!A:B,2,0),"")</f>
        <v>1110010,5|1120005,15|1120001,66660</v>
      </c>
    </row>
    <row r="271" spans="1:17" ht="16.5" customHeight="1">
      <c r="A271" s="4" t="s">
        <v>40</v>
      </c>
      <c r="B271">
        <f t="shared" si="30"/>
        <v>1709</v>
      </c>
      <c r="C271">
        <f t="shared" si="31"/>
        <v>17</v>
      </c>
      <c r="D271">
        <v>10</v>
      </c>
      <c r="E271" s="8">
        <v>0</v>
      </c>
      <c r="F271" s="12" t="s">
        <v>41</v>
      </c>
      <c r="G271" s="8">
        <v>0</v>
      </c>
      <c r="H271" s="12" t="s">
        <v>41</v>
      </c>
      <c r="I271" s="8">
        <v>0</v>
      </c>
      <c r="J271" s="9" t="str">
        <f>IFERROR(INDEX(Sheet3!E:E,MATCH($B271,Sheet3!$A:$A,0)),"")</f>
        <v>40,3,5,1,1</v>
      </c>
      <c r="K271" s="9" t="str">
        <f>IFERROR(INDEX(Sheet3!F:F,MATCH($B271,Sheet3!$A:$A,0)),"")</f>
        <v>2,2</v>
      </c>
      <c r="L271" s="9" t="str">
        <f>IFERROR(INDEX(Sheet3!G:G,MATCH($B271,Sheet3!$A:$A,0)),"")</f>
        <v>6,0|11,0</v>
      </c>
      <c r="M271" s="9" t="str">
        <f>IFERROR(INDEX(Sheet3!H:H,MATCH($B271,Sheet3!$A:$A,0)),"")</f>
        <v>40,3,5,1,1</v>
      </c>
      <c r="N271" s="9" t="str">
        <f>IFERROR(INDEX(Sheet3!I:I,MATCH($B271,Sheet3!$A:$A,0)),"")</f>
        <v>2,2</v>
      </c>
      <c r="O271" s="9" t="str">
        <f>IFERROR(INDEX(Sheet3!J:J,MATCH($B271,Sheet3!$A:$A,0)),"")</f>
        <v>6,150|11,150</v>
      </c>
      <c r="Q271" t="str">
        <f>IFERROR(VLOOKUP(P271,Sheet4!A:B,2,0),"")</f>
        <v/>
      </c>
    </row>
    <row r="272" spans="1:17" ht="16.5" customHeight="1">
      <c r="A272" s="4" t="s">
        <v>40</v>
      </c>
      <c r="B272">
        <f t="shared" si="30"/>
        <v>1710</v>
      </c>
      <c r="C272">
        <f t="shared" si="31"/>
        <v>17</v>
      </c>
      <c r="D272">
        <v>11</v>
      </c>
      <c r="E272" s="13" t="s">
        <v>45</v>
      </c>
      <c r="F272" s="8">
        <v>0</v>
      </c>
      <c r="G272" s="12" t="s">
        <v>42</v>
      </c>
      <c r="H272" s="10">
        <v>0</v>
      </c>
      <c r="I272" s="12" t="s">
        <v>43</v>
      </c>
      <c r="J272" s="9" t="str">
        <f>IFERROR(INDEX(Sheet3!E:E,MATCH($B272,Sheet3!$A:$A,0)),"")</f>
        <v>40,3,5,1,1</v>
      </c>
      <c r="K272" s="9" t="str">
        <f>IFERROR(INDEX(Sheet3!F:F,MATCH($B272,Sheet3!$A:$A,0)),"")</f>
        <v>2,2</v>
      </c>
      <c r="L272" s="9" t="str">
        <f>IFERROR(INDEX(Sheet3!G:G,MATCH($B272,Sheet3!$A:$A,0)),"")</f>
        <v>6,0|11,0</v>
      </c>
      <c r="M272" s="9" t="str">
        <f>IFERROR(INDEX(Sheet3!H:H,MATCH($B272,Sheet3!$A:$A,0)),"")</f>
        <v>40,3,5,1,1</v>
      </c>
      <c r="N272" s="9" t="str">
        <f>IFERROR(INDEX(Sheet3!I:I,MATCH($B272,Sheet3!$A:$A,0)),"")</f>
        <v>2,2</v>
      </c>
      <c r="O272" s="9" t="str">
        <f>IFERROR(INDEX(Sheet3!J:J,MATCH($B272,Sheet3!$A:$A,0)),"")</f>
        <v>6,150|11,150</v>
      </c>
      <c r="Q272" t="str">
        <f>IFERROR(VLOOKUP(P272,Sheet4!A:B,2,0),"")</f>
        <v/>
      </c>
    </row>
    <row r="273" spans="1:17" ht="16.5" customHeight="1">
      <c r="A273" s="4" t="s">
        <v>40</v>
      </c>
      <c r="B273">
        <f t="shared" si="30"/>
        <v>1711</v>
      </c>
      <c r="C273">
        <f t="shared" si="31"/>
        <v>17</v>
      </c>
      <c r="D273">
        <v>12</v>
      </c>
      <c r="E273" s="8">
        <v>0</v>
      </c>
      <c r="F273" s="12" t="s">
        <v>41</v>
      </c>
      <c r="G273" s="8">
        <v>0</v>
      </c>
      <c r="H273" s="12" t="s">
        <v>41</v>
      </c>
      <c r="I273" s="8">
        <v>0</v>
      </c>
      <c r="J273" s="9" t="str">
        <f>IFERROR(INDEX(Sheet3!E:E,MATCH($B273,Sheet3!$A:$A,0)),"")</f>
        <v>40,3,5,1,1</v>
      </c>
      <c r="K273" s="9" t="str">
        <f>IFERROR(INDEX(Sheet3!F:F,MATCH($B273,Sheet3!$A:$A,0)),"")</f>
        <v>2,2</v>
      </c>
      <c r="L273" s="9" t="str">
        <f>IFERROR(INDEX(Sheet3!G:G,MATCH($B273,Sheet3!$A:$A,0)),"")</f>
        <v>6,0|11,0</v>
      </c>
      <c r="M273" s="9" t="str">
        <f>IFERROR(INDEX(Sheet3!H:H,MATCH($B273,Sheet3!$A:$A,0)),"")</f>
        <v>40,3,5,1,1</v>
      </c>
      <c r="N273" s="9" t="str">
        <f>IFERROR(INDEX(Sheet3!I:I,MATCH($B273,Sheet3!$A:$A,0)),"")</f>
        <v>2,2</v>
      </c>
      <c r="O273" s="9" t="str">
        <f>IFERROR(INDEX(Sheet3!J:J,MATCH($B273,Sheet3!$A:$A,0)),"")</f>
        <v>6,150|11,150</v>
      </c>
      <c r="Q273" t="str">
        <f>IFERROR(VLOOKUP(P273,Sheet4!A:B,2,0),"")</f>
        <v/>
      </c>
    </row>
    <row r="274" spans="1:17" ht="16.5" customHeight="1">
      <c r="A274" s="4" t="s">
        <v>40</v>
      </c>
      <c r="B274">
        <f t="shared" si="30"/>
        <v>1712</v>
      </c>
      <c r="C274">
        <f t="shared" si="31"/>
        <v>17</v>
      </c>
      <c r="D274">
        <v>13</v>
      </c>
      <c r="E274" s="12" t="s">
        <v>42</v>
      </c>
      <c r="F274" s="8">
        <v>0</v>
      </c>
      <c r="G274" s="12" t="s">
        <v>41</v>
      </c>
      <c r="H274" s="10">
        <v>0</v>
      </c>
      <c r="I274" s="12" t="s">
        <v>43</v>
      </c>
      <c r="J274" s="9" t="str">
        <f>IFERROR(INDEX(Sheet3!E:E,MATCH($B274,Sheet3!$A:$A,0)),"")</f>
        <v>40,3,5,1,1</v>
      </c>
      <c r="K274" s="9" t="str">
        <f>IFERROR(INDEX(Sheet3!F:F,MATCH($B274,Sheet3!$A:$A,0)),"")</f>
        <v>2,2</v>
      </c>
      <c r="L274" s="9" t="str">
        <f>IFERROR(INDEX(Sheet3!G:G,MATCH($B274,Sheet3!$A:$A,0)),"")</f>
        <v>6,0|11,0</v>
      </c>
      <c r="M274" s="9" t="str">
        <f>IFERROR(INDEX(Sheet3!H:H,MATCH($B274,Sheet3!$A:$A,0)),"")</f>
        <v>40,3,5,1,1</v>
      </c>
      <c r="N274" s="9" t="str">
        <f>IFERROR(INDEX(Sheet3!I:I,MATCH($B274,Sheet3!$A:$A,0)),"")</f>
        <v>2,2</v>
      </c>
      <c r="O274" s="9" t="str">
        <f>IFERROR(INDEX(Sheet3!J:J,MATCH($B274,Sheet3!$A:$A,0)),"")</f>
        <v>6,150|11,150</v>
      </c>
      <c r="Q274" t="str">
        <f>IFERROR(VLOOKUP(P274,Sheet4!A:B,2,0),"")</f>
        <v/>
      </c>
    </row>
    <row r="275" spans="1:17" ht="16.5" customHeight="1">
      <c r="A275" s="4" t="s">
        <v>40</v>
      </c>
      <c r="B275">
        <f t="shared" si="30"/>
        <v>1713</v>
      </c>
      <c r="C275">
        <f t="shared" si="31"/>
        <v>17</v>
      </c>
      <c r="D275">
        <v>14</v>
      </c>
      <c r="E275" s="8">
        <v>0</v>
      </c>
      <c r="F275" s="12" t="s">
        <v>42</v>
      </c>
      <c r="G275" s="8">
        <v>0</v>
      </c>
      <c r="H275" s="12" t="s">
        <v>43</v>
      </c>
      <c r="I275" s="8">
        <v>0</v>
      </c>
      <c r="J275" s="9" t="str">
        <f>IFERROR(INDEX(Sheet3!E:E,MATCH($B275,Sheet3!$A:$A,0)),"")</f>
        <v>40,3,5,1,1</v>
      </c>
      <c r="K275" s="9" t="str">
        <f>IFERROR(INDEX(Sheet3!F:F,MATCH($B275,Sheet3!$A:$A,0)),"")</f>
        <v>2,2</v>
      </c>
      <c r="L275" s="9" t="str">
        <f>IFERROR(INDEX(Sheet3!G:G,MATCH($B275,Sheet3!$A:$A,0)),"")</f>
        <v>6,0|11,0</v>
      </c>
      <c r="M275" s="9" t="str">
        <f>IFERROR(INDEX(Sheet3!H:H,MATCH($B275,Sheet3!$A:$A,0)),"")</f>
        <v>40,3,5,1,1</v>
      </c>
      <c r="N275" s="9" t="str">
        <f>IFERROR(INDEX(Sheet3!I:I,MATCH($B275,Sheet3!$A:$A,0)),"")</f>
        <v>2,2</v>
      </c>
      <c r="O275" s="9" t="str">
        <f>IFERROR(INDEX(Sheet3!J:J,MATCH($B275,Sheet3!$A:$A,0)),"")</f>
        <v>6,150|11,150</v>
      </c>
      <c r="Q275" t="str">
        <f>IFERROR(VLOOKUP(P275,Sheet4!A:B,2,0),"")</f>
        <v/>
      </c>
    </row>
    <row r="276" spans="1:17" ht="16.5" customHeight="1">
      <c r="A276" s="4" t="s">
        <v>40</v>
      </c>
      <c r="B276">
        <f t="shared" si="30"/>
        <v>1714</v>
      </c>
      <c r="C276">
        <f t="shared" si="31"/>
        <v>17</v>
      </c>
      <c r="D276">
        <v>15</v>
      </c>
      <c r="E276" s="8">
        <v>0</v>
      </c>
      <c r="F276" s="8">
        <v>0</v>
      </c>
      <c r="G276" s="12" t="s">
        <v>46</v>
      </c>
      <c r="H276" s="10">
        <v>0</v>
      </c>
      <c r="I276" s="8">
        <v>0</v>
      </c>
      <c r="J276" s="9" t="str">
        <f>IFERROR(INDEX(Sheet3!E:E,MATCH($B276,Sheet3!$A:$A,0)),"")</f>
        <v>40,3,5,1,1</v>
      </c>
      <c r="K276" s="9" t="str">
        <f>IFERROR(INDEX(Sheet3!F:F,MATCH($B276,Sheet3!$A:$A,0)),"")</f>
        <v>2,2</v>
      </c>
      <c r="L276" s="9" t="str">
        <f>IFERROR(INDEX(Sheet3!G:G,MATCH($B276,Sheet3!$A:$A,0)),"")</f>
        <v>6,0|11,0</v>
      </c>
      <c r="M276" s="9" t="str">
        <f>IFERROR(INDEX(Sheet3!H:H,MATCH($B276,Sheet3!$A:$A,0)),"")</f>
        <v>40,3,5,1,1</v>
      </c>
      <c r="N276" s="9" t="str">
        <f>IFERROR(INDEX(Sheet3!I:I,MATCH($B276,Sheet3!$A:$A,0)),"")</f>
        <v>2,2</v>
      </c>
      <c r="O276" s="9" t="str">
        <f>IFERROR(INDEX(Sheet3!J:J,MATCH($B276,Sheet3!$A:$A,0)),"")</f>
        <v>6,150|11,150</v>
      </c>
      <c r="P276">
        <v>93001</v>
      </c>
      <c r="Q276" t="str">
        <f>IFERROR(VLOOKUP(P276,Sheet4!A:B,2,0),"")</f>
        <v>1110010,8|1120005,20|1120001,100000</v>
      </c>
    </row>
    <row r="277" spans="1:17">
      <c r="J277" s="9" t="str">
        <f>IFERROR(INDEX(Sheet3!E:E,MATCH($B277,Sheet3!$A:$A,0)),"")</f>
        <v/>
      </c>
      <c r="K277" s="9" t="str">
        <f>IFERROR(INDEX(Sheet3!F:F,MATCH($B277,Sheet3!$A:$A,0)),"")</f>
        <v/>
      </c>
      <c r="L277" s="9" t="str">
        <f>IFERROR(INDEX(Sheet3!G:G,MATCH($B277,Sheet3!$A:$A,0)),"")</f>
        <v/>
      </c>
      <c r="M277" s="9" t="str">
        <f>IFERROR(INDEX(Sheet3!H:H,MATCH($B277,Sheet3!$A:$A,0)),"")</f>
        <v/>
      </c>
      <c r="N277" s="9" t="str">
        <f>IFERROR(INDEX(Sheet3!I:I,MATCH($B277,Sheet3!$A:$A,0)),"")</f>
        <v/>
      </c>
      <c r="O277" s="9" t="str">
        <f>IFERROR(INDEX(Sheet3!J:J,MATCH($B277,Sheet3!$A:$A,0)),"")</f>
        <v/>
      </c>
      <c r="Q277" t="str">
        <f>IFERROR(VLOOKUP(P277,Sheet4!A:B,2,0),"")</f>
        <v/>
      </c>
    </row>
    <row r="278" spans="1:17" ht="16.5" customHeight="1">
      <c r="A278" s="4" t="s">
        <v>40</v>
      </c>
      <c r="B278">
        <f t="shared" ref="B278:B292" si="32">B262+100</f>
        <v>1800</v>
      </c>
      <c r="C278">
        <f t="shared" ref="C278:C292" si="33">C262+1</f>
        <v>18</v>
      </c>
      <c r="D278">
        <v>1</v>
      </c>
      <c r="E278" s="8">
        <v>0</v>
      </c>
      <c r="F278" s="8">
        <v>0</v>
      </c>
      <c r="G278" s="8">
        <v>-1</v>
      </c>
      <c r="H278" s="10">
        <v>0</v>
      </c>
      <c r="I278" s="8">
        <v>0</v>
      </c>
      <c r="J278" s="9" t="str">
        <f>IFERROR(INDEX(Sheet3!E:E,MATCH($B278,Sheet3!$A:$A,0)),"")</f>
        <v>43,4,5,1,1</v>
      </c>
      <c r="K278" s="9" t="str">
        <f>IFERROR(INDEX(Sheet3!F:F,MATCH($B278,Sheet3!$A:$A,0)),"")</f>
        <v>3,2</v>
      </c>
      <c r="L278" s="9" t="str">
        <f>IFERROR(INDEX(Sheet3!G:G,MATCH($B278,Sheet3!$A:$A,0)),"")</f>
        <v>6,0|11,0</v>
      </c>
      <c r="M278" s="9" t="str">
        <f>IFERROR(INDEX(Sheet3!H:H,MATCH($B278,Sheet3!$A:$A,0)),"")</f>
        <v>43,4,5,1,1</v>
      </c>
      <c r="N278" s="9" t="str">
        <f>IFERROR(INDEX(Sheet3!I:I,MATCH($B278,Sheet3!$A:$A,0)),"")</f>
        <v>3,2</v>
      </c>
      <c r="O278" s="9" t="str">
        <f>IFERROR(INDEX(Sheet3!J:J,MATCH($B278,Sheet3!$A:$A,0)),"")</f>
        <v>6,0|11,0</v>
      </c>
      <c r="Q278" t="str">
        <f>IFERROR(VLOOKUP(P278,Sheet4!A:B,2,0),"")</f>
        <v/>
      </c>
    </row>
    <row r="279" spans="1:17" ht="16.5" customHeight="1">
      <c r="A279" s="4" t="s">
        <v>40</v>
      </c>
      <c r="B279">
        <f t="shared" si="32"/>
        <v>1801</v>
      </c>
      <c r="C279">
        <f t="shared" si="33"/>
        <v>18</v>
      </c>
      <c r="D279">
        <v>2</v>
      </c>
      <c r="E279" s="8">
        <v>0</v>
      </c>
      <c r="F279" s="12" t="s">
        <v>41</v>
      </c>
      <c r="G279" s="8">
        <v>0</v>
      </c>
      <c r="H279" s="12" t="s">
        <v>41</v>
      </c>
      <c r="I279" s="8">
        <v>0</v>
      </c>
      <c r="J279" s="9" t="str">
        <f>IFERROR(INDEX(Sheet3!E:E,MATCH($B279,Sheet3!$A:$A,0)),"")</f>
        <v>43,4,5,1,1</v>
      </c>
      <c r="K279" s="9" t="str">
        <f>IFERROR(INDEX(Sheet3!F:F,MATCH($B279,Sheet3!$A:$A,0)),"")</f>
        <v>3,2</v>
      </c>
      <c r="L279" s="9" t="str">
        <f>IFERROR(INDEX(Sheet3!G:G,MATCH($B279,Sheet3!$A:$A,0)),"")</f>
        <v>6,50|11,50</v>
      </c>
      <c r="M279" s="9" t="str">
        <f>IFERROR(INDEX(Sheet3!H:H,MATCH($B279,Sheet3!$A:$A,0)),"")</f>
        <v>43,4,5,1,1</v>
      </c>
      <c r="N279" s="9" t="str">
        <f>IFERROR(INDEX(Sheet3!I:I,MATCH($B279,Sheet3!$A:$A,0)),"")</f>
        <v>3,2</v>
      </c>
      <c r="O279" s="9" t="str">
        <f>IFERROR(INDEX(Sheet3!J:J,MATCH($B279,Sheet3!$A:$A,0)),"")</f>
        <v>6,0|11,0</v>
      </c>
      <c r="Q279" t="str">
        <f>IFERROR(VLOOKUP(P279,Sheet4!A:B,2,0),"")</f>
        <v/>
      </c>
    </row>
    <row r="280" spans="1:17" ht="16.5" customHeight="1">
      <c r="A280" s="4" t="s">
        <v>40</v>
      </c>
      <c r="B280">
        <f t="shared" si="32"/>
        <v>1802</v>
      </c>
      <c r="C280">
        <f t="shared" si="33"/>
        <v>18</v>
      </c>
      <c r="D280">
        <v>3</v>
      </c>
      <c r="E280" s="12" t="s">
        <v>41</v>
      </c>
      <c r="F280" s="8">
        <v>0</v>
      </c>
      <c r="G280" s="12" t="s">
        <v>42</v>
      </c>
      <c r="H280" s="10">
        <v>0</v>
      </c>
      <c r="I280" s="12" t="s">
        <v>43</v>
      </c>
      <c r="J280" s="9" t="str">
        <f>IFERROR(INDEX(Sheet3!E:E,MATCH($B280,Sheet3!$A:$A,0)),"")</f>
        <v>43,4,5,1,1</v>
      </c>
      <c r="K280" s="9" t="str">
        <f>IFERROR(INDEX(Sheet3!F:F,MATCH($B280,Sheet3!$A:$A,0)),"")</f>
        <v>3,2</v>
      </c>
      <c r="L280" s="9" t="str">
        <f>IFERROR(INDEX(Sheet3!G:G,MATCH($B280,Sheet3!$A:$A,0)),"")</f>
        <v>6,50|11,50</v>
      </c>
      <c r="M280" s="9" t="str">
        <f>IFERROR(INDEX(Sheet3!H:H,MATCH($B280,Sheet3!$A:$A,0)),"")</f>
        <v>43,4,5,1,1</v>
      </c>
      <c r="N280" s="9" t="str">
        <f>IFERROR(INDEX(Sheet3!I:I,MATCH($B280,Sheet3!$A:$A,0)),"")</f>
        <v>3,2</v>
      </c>
      <c r="O280" s="9" t="str">
        <f>IFERROR(INDEX(Sheet3!J:J,MATCH($B280,Sheet3!$A:$A,0)),"")</f>
        <v>6,0|11,0</v>
      </c>
      <c r="Q280" t="str">
        <f>IFERROR(VLOOKUP(P280,Sheet4!A:B,2,0),"")</f>
        <v/>
      </c>
    </row>
    <row r="281" spans="1:17" ht="16.5" customHeight="1">
      <c r="A281" s="4" t="s">
        <v>40</v>
      </c>
      <c r="B281">
        <f t="shared" si="32"/>
        <v>1803</v>
      </c>
      <c r="C281">
        <f t="shared" si="33"/>
        <v>18</v>
      </c>
      <c r="D281">
        <v>4</v>
      </c>
      <c r="E281" s="8">
        <v>0</v>
      </c>
      <c r="F281" s="12" t="s">
        <v>43</v>
      </c>
      <c r="G281" s="8">
        <v>0</v>
      </c>
      <c r="H281" s="12" t="s">
        <v>42</v>
      </c>
      <c r="I281" s="8">
        <v>0</v>
      </c>
      <c r="J281" s="9" t="str">
        <f>IFERROR(INDEX(Sheet3!E:E,MATCH($B281,Sheet3!$A:$A,0)),"")</f>
        <v>43,4,5,1,1</v>
      </c>
      <c r="K281" s="9" t="str">
        <f>IFERROR(INDEX(Sheet3!F:F,MATCH($B281,Sheet3!$A:$A,0)),"")</f>
        <v>3,2</v>
      </c>
      <c r="L281" s="9" t="str">
        <f>IFERROR(INDEX(Sheet3!G:G,MATCH($B281,Sheet3!$A:$A,0)),"")</f>
        <v>6,50|11,50</v>
      </c>
      <c r="M281" s="9" t="str">
        <f>IFERROR(INDEX(Sheet3!H:H,MATCH($B281,Sheet3!$A:$A,0)),"")</f>
        <v>43,4,5,1,1</v>
      </c>
      <c r="N281" s="9" t="str">
        <f>IFERROR(INDEX(Sheet3!I:I,MATCH($B281,Sheet3!$A:$A,0)),"")</f>
        <v>3,2</v>
      </c>
      <c r="O281" s="9" t="str">
        <f>IFERROR(INDEX(Sheet3!J:J,MATCH($B281,Sheet3!$A:$A,0)),"")</f>
        <v>6,0|11,0</v>
      </c>
      <c r="Q281" t="str">
        <f>IFERROR(VLOOKUP(P281,Sheet4!A:B,2,0),"")</f>
        <v/>
      </c>
    </row>
    <row r="282" spans="1:17" ht="16.5" customHeight="1">
      <c r="A282" s="4" t="s">
        <v>40</v>
      </c>
      <c r="B282">
        <f t="shared" si="32"/>
        <v>1804</v>
      </c>
      <c r="C282">
        <f t="shared" si="33"/>
        <v>18</v>
      </c>
      <c r="D282">
        <v>5</v>
      </c>
      <c r="E282" s="8">
        <v>0</v>
      </c>
      <c r="F282" s="8">
        <v>0</v>
      </c>
      <c r="G282" s="12" t="s">
        <v>44</v>
      </c>
      <c r="H282" s="10">
        <v>0</v>
      </c>
      <c r="I282" s="8">
        <v>0</v>
      </c>
      <c r="J282" s="9" t="str">
        <f>IFERROR(INDEX(Sheet3!E:E,MATCH($B282,Sheet3!$A:$A,0)),"")</f>
        <v>43,4,5,1,1</v>
      </c>
      <c r="K282" s="9" t="str">
        <f>IFERROR(INDEX(Sheet3!F:F,MATCH($B282,Sheet3!$A:$A,0)),"")</f>
        <v>3,2</v>
      </c>
      <c r="L282" s="9" t="str">
        <f>IFERROR(INDEX(Sheet3!G:G,MATCH($B282,Sheet3!$A:$A,0)),"")</f>
        <v>6,50|11,50</v>
      </c>
      <c r="M282" s="9" t="str">
        <f>IFERROR(INDEX(Sheet3!H:H,MATCH($B282,Sheet3!$A:$A,0)),"")</f>
        <v>43,4,5,1,1</v>
      </c>
      <c r="N282" s="9" t="str">
        <f>IFERROR(INDEX(Sheet3!I:I,MATCH($B282,Sheet3!$A:$A,0)),"")</f>
        <v>3,2</v>
      </c>
      <c r="O282" s="9" t="str">
        <f>IFERROR(INDEX(Sheet3!J:J,MATCH($B282,Sheet3!$A:$A,0)),"")</f>
        <v>6,0|11,0</v>
      </c>
      <c r="P282">
        <v>91002</v>
      </c>
      <c r="Q282" t="str">
        <f>IFERROR(VLOOKUP(P282,Sheet4!A:B,2,0),"")</f>
        <v>1120017,1|1120005,11|1120001,36660</v>
      </c>
    </row>
    <row r="283" spans="1:17" ht="16.5" customHeight="1">
      <c r="A283" s="4" t="s">
        <v>40</v>
      </c>
      <c r="B283">
        <f t="shared" si="32"/>
        <v>1805</v>
      </c>
      <c r="C283">
        <f t="shared" si="33"/>
        <v>18</v>
      </c>
      <c r="D283">
        <v>6</v>
      </c>
      <c r="E283" s="8">
        <v>0</v>
      </c>
      <c r="F283" s="12" t="s">
        <v>41</v>
      </c>
      <c r="G283" s="8">
        <v>0</v>
      </c>
      <c r="H283" s="12" t="s">
        <v>41</v>
      </c>
      <c r="I283" s="8">
        <v>0</v>
      </c>
      <c r="J283" s="9" t="str">
        <f>IFERROR(INDEX(Sheet3!E:E,MATCH($B283,Sheet3!$A:$A,0)),"")</f>
        <v>44,4,5,1,1</v>
      </c>
      <c r="K283" s="9" t="str">
        <f>IFERROR(INDEX(Sheet3!F:F,MATCH($B283,Sheet3!$A:$A,0)),"")</f>
        <v>3,2</v>
      </c>
      <c r="L283" s="9" t="str">
        <f>IFERROR(INDEX(Sheet3!G:G,MATCH($B283,Sheet3!$A:$A,0)),"")</f>
        <v>6,100|11,100</v>
      </c>
      <c r="M283" s="9" t="str">
        <f>IFERROR(INDEX(Sheet3!H:H,MATCH($B283,Sheet3!$A:$A,0)),"")</f>
        <v>44,4,5,1,1</v>
      </c>
      <c r="N283" s="9" t="str">
        <f>IFERROR(INDEX(Sheet3!I:I,MATCH($B283,Sheet3!$A:$A,0)),"")</f>
        <v>3,2</v>
      </c>
      <c r="O283" s="9" t="str">
        <f>IFERROR(INDEX(Sheet3!J:J,MATCH($B283,Sheet3!$A:$A,0)),"")</f>
        <v>6,100|11,100</v>
      </c>
      <c r="Q283" t="str">
        <f>IFERROR(VLOOKUP(P283,Sheet4!A:B,2,0),"")</f>
        <v/>
      </c>
    </row>
    <row r="284" spans="1:17" ht="16.5" customHeight="1">
      <c r="A284" s="4" t="s">
        <v>40</v>
      </c>
      <c r="B284">
        <f t="shared" si="32"/>
        <v>1806</v>
      </c>
      <c r="C284">
        <f t="shared" si="33"/>
        <v>18</v>
      </c>
      <c r="D284">
        <v>7</v>
      </c>
      <c r="E284" s="12" t="s">
        <v>41</v>
      </c>
      <c r="F284" s="8">
        <v>0</v>
      </c>
      <c r="G284" s="12" t="s">
        <v>41</v>
      </c>
      <c r="H284" s="10">
        <v>0</v>
      </c>
      <c r="I284" s="12" t="s">
        <v>43</v>
      </c>
      <c r="J284" s="9" t="str">
        <f>IFERROR(INDEX(Sheet3!E:E,MATCH($B284,Sheet3!$A:$A,0)),"")</f>
        <v>44,4,5,1,1</v>
      </c>
      <c r="K284" s="9" t="str">
        <f>IFERROR(INDEX(Sheet3!F:F,MATCH($B284,Sheet3!$A:$A,0)),"")</f>
        <v>3,2</v>
      </c>
      <c r="L284" s="9" t="str">
        <f>IFERROR(INDEX(Sheet3!G:G,MATCH($B284,Sheet3!$A:$A,0)),"")</f>
        <v>6,100|11,100</v>
      </c>
      <c r="M284" s="9" t="str">
        <f>IFERROR(INDEX(Sheet3!H:H,MATCH($B284,Sheet3!$A:$A,0)),"")</f>
        <v>44,4,5,1,1</v>
      </c>
      <c r="N284" s="9" t="str">
        <f>IFERROR(INDEX(Sheet3!I:I,MATCH($B284,Sheet3!$A:$A,0)),"")</f>
        <v>3,2</v>
      </c>
      <c r="O284" s="9" t="str">
        <f>IFERROR(INDEX(Sheet3!J:J,MATCH($B284,Sheet3!$A:$A,0)),"")</f>
        <v>6,100|11,100</v>
      </c>
      <c r="Q284" t="str">
        <f>IFERROR(VLOOKUP(P284,Sheet4!A:B,2,0),"")</f>
        <v/>
      </c>
    </row>
    <row r="285" spans="1:17" ht="16.5" customHeight="1">
      <c r="A285" s="4" t="s">
        <v>40</v>
      </c>
      <c r="B285">
        <f t="shared" si="32"/>
        <v>1807</v>
      </c>
      <c r="C285">
        <f t="shared" si="33"/>
        <v>18</v>
      </c>
      <c r="D285">
        <v>8</v>
      </c>
      <c r="E285" s="8">
        <v>0</v>
      </c>
      <c r="F285" s="12" t="s">
        <v>42</v>
      </c>
      <c r="G285" s="8">
        <v>0</v>
      </c>
      <c r="H285" s="12" t="s">
        <v>41</v>
      </c>
      <c r="I285" s="8">
        <v>0</v>
      </c>
      <c r="J285" s="9" t="str">
        <f>IFERROR(INDEX(Sheet3!E:E,MATCH($B285,Sheet3!$A:$A,0)),"")</f>
        <v>44,4,5,1,1</v>
      </c>
      <c r="K285" s="9" t="str">
        <f>IFERROR(INDEX(Sheet3!F:F,MATCH($B285,Sheet3!$A:$A,0)),"")</f>
        <v>3,2</v>
      </c>
      <c r="L285" s="9" t="str">
        <f>IFERROR(INDEX(Sheet3!G:G,MATCH($B285,Sheet3!$A:$A,0)),"")</f>
        <v>6,100|11,100</v>
      </c>
      <c r="M285" s="9" t="str">
        <f>IFERROR(INDEX(Sheet3!H:H,MATCH($B285,Sheet3!$A:$A,0)),"")</f>
        <v>44,4,5,1,1</v>
      </c>
      <c r="N285" s="9" t="str">
        <f>IFERROR(INDEX(Sheet3!I:I,MATCH($B285,Sheet3!$A:$A,0)),"")</f>
        <v>3,2</v>
      </c>
      <c r="O285" s="9" t="str">
        <f>IFERROR(INDEX(Sheet3!J:J,MATCH($B285,Sheet3!$A:$A,0)),"")</f>
        <v>6,100|11,100</v>
      </c>
      <c r="Q285" t="str">
        <f>IFERROR(VLOOKUP(P285,Sheet4!A:B,2,0),"")</f>
        <v/>
      </c>
    </row>
    <row r="286" spans="1:17" ht="16.5" customHeight="1">
      <c r="A286" s="4" t="s">
        <v>40</v>
      </c>
      <c r="B286">
        <f t="shared" si="32"/>
        <v>1808</v>
      </c>
      <c r="C286">
        <f t="shared" si="33"/>
        <v>18</v>
      </c>
      <c r="D286">
        <v>9</v>
      </c>
      <c r="E286" s="8">
        <v>0</v>
      </c>
      <c r="F286" s="8">
        <v>0</v>
      </c>
      <c r="G286" s="12" t="s">
        <v>44</v>
      </c>
      <c r="H286" s="10">
        <v>0</v>
      </c>
      <c r="I286" s="8">
        <v>0</v>
      </c>
      <c r="J286" s="9" t="str">
        <f>IFERROR(INDEX(Sheet3!E:E,MATCH($B286,Sheet3!$A:$A,0)),"")</f>
        <v>44,4,5,1,1</v>
      </c>
      <c r="K286" s="9" t="str">
        <f>IFERROR(INDEX(Sheet3!F:F,MATCH($B286,Sheet3!$A:$A,0)),"")</f>
        <v>3,2</v>
      </c>
      <c r="L286" s="9" t="str">
        <f>IFERROR(INDEX(Sheet3!G:G,MATCH($B286,Sheet3!$A:$A,0)),"")</f>
        <v>6,100|11,100</v>
      </c>
      <c r="M286" s="9" t="str">
        <f>IFERROR(INDEX(Sheet3!H:H,MATCH($B286,Sheet3!$A:$A,0)),"")</f>
        <v>44,4,5,1,1</v>
      </c>
      <c r="N286" s="9" t="str">
        <f>IFERROR(INDEX(Sheet3!I:I,MATCH($B286,Sheet3!$A:$A,0)),"")</f>
        <v>3,2</v>
      </c>
      <c r="O286" s="9" t="str">
        <f>IFERROR(INDEX(Sheet3!J:J,MATCH($B286,Sheet3!$A:$A,0)),"")</f>
        <v>6,100|11,100</v>
      </c>
      <c r="P286">
        <v>92002</v>
      </c>
      <c r="Q286" t="str">
        <f>IFERROR(VLOOKUP(P286,Sheet4!A:B,2,0),"")</f>
        <v>1110010,5|1120005,16|1120001,73330</v>
      </c>
    </row>
    <row r="287" spans="1:17" ht="16.5" customHeight="1">
      <c r="A287" s="4" t="s">
        <v>40</v>
      </c>
      <c r="B287">
        <f t="shared" si="32"/>
        <v>1809</v>
      </c>
      <c r="C287">
        <f t="shared" si="33"/>
        <v>18</v>
      </c>
      <c r="D287">
        <v>10</v>
      </c>
      <c r="E287" s="8">
        <v>0</v>
      </c>
      <c r="F287" s="12" t="s">
        <v>41</v>
      </c>
      <c r="G287" s="8">
        <v>0</v>
      </c>
      <c r="H287" s="12" t="s">
        <v>41</v>
      </c>
      <c r="I287" s="8">
        <v>0</v>
      </c>
      <c r="J287" s="9" t="str">
        <f>IFERROR(INDEX(Sheet3!E:E,MATCH($B287,Sheet3!$A:$A,0)),"")</f>
        <v>44,4,5,1,1</v>
      </c>
      <c r="K287" s="9" t="str">
        <f>IFERROR(INDEX(Sheet3!F:F,MATCH($B287,Sheet3!$A:$A,0)),"")</f>
        <v>3,2</v>
      </c>
      <c r="L287" s="9" t="str">
        <f>IFERROR(INDEX(Sheet3!G:G,MATCH($B287,Sheet3!$A:$A,0)),"")</f>
        <v>6,100|11,100</v>
      </c>
      <c r="M287" s="9" t="str">
        <f>IFERROR(INDEX(Sheet3!H:H,MATCH($B287,Sheet3!$A:$A,0)),"")</f>
        <v>44,4,5,1,1</v>
      </c>
      <c r="N287" s="9" t="str">
        <f>IFERROR(INDEX(Sheet3!I:I,MATCH($B287,Sheet3!$A:$A,0)),"")</f>
        <v>3,2</v>
      </c>
      <c r="O287" s="9" t="str">
        <f>IFERROR(INDEX(Sheet3!J:J,MATCH($B287,Sheet3!$A:$A,0)),"")</f>
        <v>6,150|11,150</v>
      </c>
      <c r="Q287" t="str">
        <f>IFERROR(VLOOKUP(P287,Sheet4!A:B,2,0),"")</f>
        <v/>
      </c>
    </row>
    <row r="288" spans="1:17" ht="16.5" customHeight="1">
      <c r="A288" s="4" t="s">
        <v>40</v>
      </c>
      <c r="B288">
        <f t="shared" si="32"/>
        <v>1810</v>
      </c>
      <c r="C288">
        <f t="shared" si="33"/>
        <v>18</v>
      </c>
      <c r="D288">
        <v>11</v>
      </c>
      <c r="E288" s="13" t="s">
        <v>45</v>
      </c>
      <c r="F288" s="8">
        <v>0</v>
      </c>
      <c r="G288" s="12" t="s">
        <v>42</v>
      </c>
      <c r="H288" s="10">
        <v>0</v>
      </c>
      <c r="I288" s="12" t="s">
        <v>43</v>
      </c>
      <c r="J288" s="9" t="str">
        <f>IFERROR(INDEX(Sheet3!E:E,MATCH($B288,Sheet3!$A:$A,0)),"")</f>
        <v>45,4,5,1,1</v>
      </c>
      <c r="K288" s="9" t="str">
        <f>IFERROR(INDEX(Sheet3!F:F,MATCH($B288,Sheet3!$A:$A,0)),"")</f>
        <v>3,2</v>
      </c>
      <c r="L288" s="9" t="str">
        <f>IFERROR(INDEX(Sheet3!G:G,MATCH($B288,Sheet3!$A:$A,0)),"")</f>
        <v>6,100|11,100</v>
      </c>
      <c r="M288" s="9" t="str">
        <f>IFERROR(INDEX(Sheet3!H:H,MATCH($B288,Sheet3!$A:$A,0)),"")</f>
        <v>45,4,5,1,1</v>
      </c>
      <c r="N288" s="9" t="str">
        <f>IFERROR(INDEX(Sheet3!I:I,MATCH($B288,Sheet3!$A:$A,0)),"")</f>
        <v>3,2</v>
      </c>
      <c r="O288" s="9" t="str">
        <f>IFERROR(INDEX(Sheet3!J:J,MATCH($B288,Sheet3!$A:$A,0)),"")</f>
        <v>6,150|11,150</v>
      </c>
      <c r="Q288" t="str">
        <f>IFERROR(VLOOKUP(P288,Sheet4!A:B,2,0),"")</f>
        <v/>
      </c>
    </row>
    <row r="289" spans="1:17" ht="16.5" customHeight="1">
      <c r="A289" s="4" t="s">
        <v>40</v>
      </c>
      <c r="B289">
        <f t="shared" si="32"/>
        <v>1811</v>
      </c>
      <c r="C289">
        <f t="shared" si="33"/>
        <v>18</v>
      </c>
      <c r="D289">
        <v>12</v>
      </c>
      <c r="E289" s="8">
        <v>0</v>
      </c>
      <c r="F289" s="12" t="s">
        <v>41</v>
      </c>
      <c r="G289" s="8">
        <v>0</v>
      </c>
      <c r="H289" s="12" t="s">
        <v>41</v>
      </c>
      <c r="I289" s="8">
        <v>0</v>
      </c>
      <c r="J289" s="9" t="str">
        <f>IFERROR(INDEX(Sheet3!E:E,MATCH($B289,Sheet3!$A:$A,0)),"")</f>
        <v>45,4,5,1,1</v>
      </c>
      <c r="K289" s="9" t="str">
        <f>IFERROR(INDEX(Sheet3!F:F,MATCH($B289,Sheet3!$A:$A,0)),"")</f>
        <v>3,2</v>
      </c>
      <c r="L289" s="9" t="str">
        <f>IFERROR(INDEX(Sheet3!G:G,MATCH($B289,Sheet3!$A:$A,0)),"")</f>
        <v>6,100|11,100</v>
      </c>
      <c r="M289" s="9" t="str">
        <f>IFERROR(INDEX(Sheet3!H:H,MATCH($B289,Sheet3!$A:$A,0)),"")</f>
        <v>45,4,5,1,1</v>
      </c>
      <c r="N289" s="9" t="str">
        <f>IFERROR(INDEX(Sheet3!I:I,MATCH($B289,Sheet3!$A:$A,0)),"")</f>
        <v>3,2</v>
      </c>
      <c r="O289" s="9" t="str">
        <f>IFERROR(INDEX(Sheet3!J:J,MATCH($B289,Sheet3!$A:$A,0)),"")</f>
        <v>6,150|11,150</v>
      </c>
      <c r="Q289" t="str">
        <f>IFERROR(VLOOKUP(P289,Sheet4!A:B,2,0),"")</f>
        <v/>
      </c>
    </row>
    <row r="290" spans="1:17" ht="16.5" customHeight="1">
      <c r="A290" s="4" t="s">
        <v>40</v>
      </c>
      <c r="B290">
        <f t="shared" si="32"/>
        <v>1812</v>
      </c>
      <c r="C290">
        <f t="shared" si="33"/>
        <v>18</v>
      </c>
      <c r="D290">
        <v>13</v>
      </c>
      <c r="E290" s="12" t="s">
        <v>42</v>
      </c>
      <c r="F290" s="8">
        <v>0</v>
      </c>
      <c r="G290" s="12" t="s">
        <v>41</v>
      </c>
      <c r="H290" s="10">
        <v>0</v>
      </c>
      <c r="I290" s="12" t="s">
        <v>43</v>
      </c>
      <c r="J290" s="9" t="str">
        <f>IFERROR(INDEX(Sheet3!E:E,MATCH($B290,Sheet3!$A:$A,0)),"")</f>
        <v>45,4,5,1,1</v>
      </c>
      <c r="K290" s="9" t="str">
        <f>IFERROR(INDEX(Sheet3!F:F,MATCH($B290,Sheet3!$A:$A,0)),"")</f>
        <v>3,2</v>
      </c>
      <c r="L290" s="9" t="str">
        <f>IFERROR(INDEX(Sheet3!G:G,MATCH($B290,Sheet3!$A:$A,0)),"")</f>
        <v>6,100|11,100</v>
      </c>
      <c r="M290" s="9" t="str">
        <f>IFERROR(INDEX(Sheet3!H:H,MATCH($B290,Sheet3!$A:$A,0)),"")</f>
        <v>45,4,5,1,1</v>
      </c>
      <c r="N290" s="9" t="str">
        <f>IFERROR(INDEX(Sheet3!I:I,MATCH($B290,Sheet3!$A:$A,0)),"")</f>
        <v>3,2</v>
      </c>
      <c r="O290" s="9" t="str">
        <f>IFERROR(INDEX(Sheet3!J:J,MATCH($B290,Sheet3!$A:$A,0)),"")</f>
        <v>6,150|11,150</v>
      </c>
      <c r="Q290" t="str">
        <f>IFERROR(VLOOKUP(P290,Sheet4!A:B,2,0),"")</f>
        <v/>
      </c>
    </row>
    <row r="291" spans="1:17" ht="16.5" customHeight="1">
      <c r="A291" s="4" t="s">
        <v>40</v>
      </c>
      <c r="B291">
        <f t="shared" si="32"/>
        <v>1813</v>
      </c>
      <c r="C291">
        <f t="shared" si="33"/>
        <v>18</v>
      </c>
      <c r="D291">
        <v>14</v>
      </c>
      <c r="E291" s="8">
        <v>0</v>
      </c>
      <c r="F291" s="12" t="s">
        <v>42</v>
      </c>
      <c r="G291" s="8">
        <v>0</v>
      </c>
      <c r="H291" s="12" t="s">
        <v>43</v>
      </c>
      <c r="I291" s="8">
        <v>0</v>
      </c>
      <c r="J291" s="9" t="str">
        <f>IFERROR(INDEX(Sheet3!E:E,MATCH($B291,Sheet3!$A:$A,0)),"")</f>
        <v>45,4,5,1,1</v>
      </c>
      <c r="K291" s="9" t="str">
        <f>IFERROR(INDEX(Sheet3!F:F,MATCH($B291,Sheet3!$A:$A,0)),"")</f>
        <v>3,2</v>
      </c>
      <c r="L291" s="9" t="str">
        <f>IFERROR(INDEX(Sheet3!G:G,MATCH($B291,Sheet3!$A:$A,0)),"")</f>
        <v>6,100|11,100</v>
      </c>
      <c r="M291" s="9" t="str">
        <f>IFERROR(INDEX(Sheet3!H:H,MATCH($B291,Sheet3!$A:$A,0)),"")</f>
        <v>45,4,5,1,1</v>
      </c>
      <c r="N291" s="9" t="str">
        <f>IFERROR(INDEX(Sheet3!I:I,MATCH($B291,Sheet3!$A:$A,0)),"")</f>
        <v>3,2</v>
      </c>
      <c r="O291" s="9" t="str">
        <f>IFERROR(INDEX(Sheet3!J:J,MATCH($B291,Sheet3!$A:$A,0)),"")</f>
        <v>6,150|11,150</v>
      </c>
      <c r="Q291" t="str">
        <f>IFERROR(VLOOKUP(P291,Sheet4!A:B,2,0),"")</f>
        <v/>
      </c>
    </row>
    <row r="292" spans="1:17" ht="16.5" customHeight="1">
      <c r="A292" s="4" t="s">
        <v>40</v>
      </c>
      <c r="B292">
        <f t="shared" si="32"/>
        <v>1814</v>
      </c>
      <c r="C292">
        <f t="shared" si="33"/>
        <v>18</v>
      </c>
      <c r="D292">
        <v>15</v>
      </c>
      <c r="E292" s="8">
        <v>0</v>
      </c>
      <c r="F292" s="8">
        <v>0</v>
      </c>
      <c r="G292" s="12" t="s">
        <v>46</v>
      </c>
      <c r="H292" s="10">
        <v>0</v>
      </c>
      <c r="I292" s="8">
        <v>0</v>
      </c>
      <c r="J292" s="9" t="str">
        <f>IFERROR(INDEX(Sheet3!E:E,MATCH($B292,Sheet3!$A:$A,0)),"")</f>
        <v>45,4,5,1,1</v>
      </c>
      <c r="K292" s="9" t="str">
        <f>IFERROR(INDEX(Sheet3!F:F,MATCH($B292,Sheet3!$A:$A,0)),"")</f>
        <v>3,2</v>
      </c>
      <c r="L292" s="9" t="str">
        <f>IFERROR(INDEX(Sheet3!G:G,MATCH($B292,Sheet3!$A:$A,0)),"")</f>
        <v>6,100|11,100</v>
      </c>
      <c r="M292" s="9" t="str">
        <f>IFERROR(INDEX(Sheet3!H:H,MATCH($B292,Sheet3!$A:$A,0)),"")</f>
        <v>45,4,5,1,1</v>
      </c>
      <c r="N292" s="9" t="str">
        <f>IFERROR(INDEX(Sheet3!I:I,MATCH($B292,Sheet3!$A:$A,0)),"")</f>
        <v>3,2</v>
      </c>
      <c r="O292" s="9" t="str">
        <f>IFERROR(INDEX(Sheet3!J:J,MATCH($B292,Sheet3!$A:$A,0)),"")</f>
        <v>6,150|11,150</v>
      </c>
      <c r="P292">
        <v>93002</v>
      </c>
      <c r="Q292" t="str">
        <f>IFERROR(VLOOKUP(P292,Sheet4!A:B,2,0),"")</f>
        <v>1110010,8|1120005,21|1120001,110000</v>
      </c>
    </row>
    <row r="293" spans="1:17">
      <c r="J293" s="9" t="str">
        <f>IFERROR(INDEX(Sheet3!E:E,MATCH($B293,Sheet3!$A:$A,0)),"")</f>
        <v/>
      </c>
      <c r="K293" s="9" t="str">
        <f>IFERROR(INDEX(Sheet3!F:F,MATCH($B293,Sheet3!$A:$A,0)),"")</f>
        <v/>
      </c>
      <c r="L293" s="9" t="str">
        <f>IFERROR(INDEX(Sheet3!G:G,MATCH($B293,Sheet3!$A:$A,0)),"")</f>
        <v/>
      </c>
      <c r="M293" s="9" t="str">
        <f>IFERROR(INDEX(Sheet3!H:H,MATCH($B293,Sheet3!$A:$A,0)),"")</f>
        <v/>
      </c>
      <c r="N293" s="9" t="str">
        <f>IFERROR(INDEX(Sheet3!I:I,MATCH($B293,Sheet3!$A:$A,0)),"")</f>
        <v/>
      </c>
      <c r="O293" s="9" t="str">
        <f>IFERROR(INDEX(Sheet3!J:J,MATCH($B293,Sheet3!$A:$A,0)),"")</f>
        <v/>
      </c>
      <c r="Q293" t="str">
        <f>IFERROR(VLOOKUP(P293,Sheet4!A:B,2,0),"")</f>
        <v/>
      </c>
    </row>
    <row r="294" spans="1:17" ht="16.5" customHeight="1">
      <c r="A294" s="4" t="s">
        <v>40</v>
      </c>
      <c r="B294">
        <f t="shared" ref="B294:B308" si="34">B278+100</f>
        <v>1900</v>
      </c>
      <c r="C294">
        <f t="shared" ref="C294:C308" si="35">C278+1</f>
        <v>19</v>
      </c>
      <c r="D294">
        <v>1</v>
      </c>
      <c r="E294" s="8">
        <v>0</v>
      </c>
      <c r="F294" s="8">
        <v>0</v>
      </c>
      <c r="G294" s="8">
        <v>-1</v>
      </c>
      <c r="H294" s="10">
        <v>0</v>
      </c>
      <c r="I294" s="8">
        <v>0</v>
      </c>
      <c r="J294" s="9" t="str">
        <f>IFERROR(INDEX(Sheet3!E:E,MATCH($B294,Sheet3!$A:$A,0)),"")</f>
        <v>46,4,5,1,1</v>
      </c>
      <c r="K294" s="9" t="str">
        <f>IFERROR(INDEX(Sheet3!F:F,MATCH($B294,Sheet3!$A:$A,0)),"")</f>
        <v>2,3</v>
      </c>
      <c r="L294" s="9" t="str">
        <f>IFERROR(INDEX(Sheet3!G:G,MATCH($B294,Sheet3!$A:$A,0)),"")</f>
        <v>6,0|11,0</v>
      </c>
      <c r="M294" s="9" t="str">
        <f>IFERROR(INDEX(Sheet3!H:H,MATCH($B294,Sheet3!$A:$A,0)),"")</f>
        <v>46,4,5,1,1</v>
      </c>
      <c r="N294" s="9" t="str">
        <f>IFERROR(INDEX(Sheet3!I:I,MATCH($B294,Sheet3!$A:$A,0)),"")</f>
        <v>2,3</v>
      </c>
      <c r="O294" s="9" t="str">
        <f>IFERROR(INDEX(Sheet3!J:J,MATCH($B294,Sheet3!$A:$A,0)),"")</f>
        <v>6,0|11,0</v>
      </c>
      <c r="Q294" t="str">
        <f>IFERROR(VLOOKUP(P294,Sheet4!A:B,2,0),"")</f>
        <v/>
      </c>
    </row>
    <row r="295" spans="1:17" ht="16.5" customHeight="1">
      <c r="A295" s="4" t="s">
        <v>40</v>
      </c>
      <c r="B295">
        <f t="shared" si="34"/>
        <v>1901</v>
      </c>
      <c r="C295">
        <f t="shared" si="35"/>
        <v>19</v>
      </c>
      <c r="D295">
        <v>2</v>
      </c>
      <c r="E295" s="8">
        <v>0</v>
      </c>
      <c r="F295" s="12" t="s">
        <v>41</v>
      </c>
      <c r="G295" s="8">
        <v>0</v>
      </c>
      <c r="H295" s="12" t="s">
        <v>41</v>
      </c>
      <c r="I295" s="8">
        <v>0</v>
      </c>
      <c r="J295" s="9" t="str">
        <f>IFERROR(INDEX(Sheet3!E:E,MATCH($B295,Sheet3!$A:$A,0)),"")</f>
        <v>46,4,5,1,1</v>
      </c>
      <c r="K295" s="9" t="str">
        <f>IFERROR(INDEX(Sheet3!F:F,MATCH($B295,Sheet3!$A:$A,0)),"")</f>
        <v>2,3</v>
      </c>
      <c r="L295" s="9" t="str">
        <f>IFERROR(INDEX(Sheet3!G:G,MATCH($B295,Sheet3!$A:$A,0)),"")</f>
        <v>6,50|11,50</v>
      </c>
      <c r="M295" s="9" t="str">
        <f>IFERROR(INDEX(Sheet3!H:H,MATCH($B295,Sheet3!$A:$A,0)),"")</f>
        <v>46,4,5,1,1</v>
      </c>
      <c r="N295" s="9" t="str">
        <f>IFERROR(INDEX(Sheet3!I:I,MATCH($B295,Sheet3!$A:$A,0)),"")</f>
        <v>2,3</v>
      </c>
      <c r="O295" s="9" t="str">
        <f>IFERROR(INDEX(Sheet3!J:J,MATCH($B295,Sheet3!$A:$A,0)),"")</f>
        <v>6,0|11,0</v>
      </c>
      <c r="Q295" t="str">
        <f>IFERROR(VLOOKUP(P295,Sheet4!A:B,2,0),"")</f>
        <v/>
      </c>
    </row>
    <row r="296" spans="1:17" ht="16.5" customHeight="1">
      <c r="A296" s="4" t="s">
        <v>40</v>
      </c>
      <c r="B296">
        <f t="shared" si="34"/>
        <v>1902</v>
      </c>
      <c r="C296">
        <f t="shared" si="35"/>
        <v>19</v>
      </c>
      <c r="D296">
        <v>3</v>
      </c>
      <c r="E296" s="12" t="s">
        <v>41</v>
      </c>
      <c r="F296" s="8">
        <v>0</v>
      </c>
      <c r="G296" s="12" t="s">
        <v>42</v>
      </c>
      <c r="H296" s="10">
        <v>0</v>
      </c>
      <c r="I296" s="12" t="s">
        <v>43</v>
      </c>
      <c r="J296" s="9" t="str">
        <f>IFERROR(INDEX(Sheet3!E:E,MATCH($B296,Sheet3!$A:$A,0)),"")</f>
        <v>46,4,5,1,1</v>
      </c>
      <c r="K296" s="9" t="str">
        <f>IFERROR(INDEX(Sheet3!F:F,MATCH($B296,Sheet3!$A:$A,0)),"")</f>
        <v>2,3</v>
      </c>
      <c r="L296" s="9" t="str">
        <f>IFERROR(INDEX(Sheet3!G:G,MATCH($B296,Sheet3!$A:$A,0)),"")</f>
        <v>6,50|11,50</v>
      </c>
      <c r="M296" s="9" t="str">
        <f>IFERROR(INDEX(Sheet3!H:H,MATCH($B296,Sheet3!$A:$A,0)),"")</f>
        <v>46,4,5,1,1</v>
      </c>
      <c r="N296" s="9" t="str">
        <f>IFERROR(INDEX(Sheet3!I:I,MATCH($B296,Sheet3!$A:$A,0)),"")</f>
        <v>2,3</v>
      </c>
      <c r="O296" s="9" t="str">
        <f>IFERROR(INDEX(Sheet3!J:J,MATCH($B296,Sheet3!$A:$A,0)),"")</f>
        <v>6,0|11,0</v>
      </c>
      <c r="Q296" t="str">
        <f>IFERROR(VLOOKUP(P296,Sheet4!A:B,2,0),"")</f>
        <v/>
      </c>
    </row>
    <row r="297" spans="1:17" ht="16.5" customHeight="1">
      <c r="A297" s="4" t="s">
        <v>40</v>
      </c>
      <c r="B297">
        <f t="shared" si="34"/>
        <v>1903</v>
      </c>
      <c r="C297">
        <f t="shared" si="35"/>
        <v>19</v>
      </c>
      <c r="D297">
        <v>4</v>
      </c>
      <c r="E297" s="8">
        <v>0</v>
      </c>
      <c r="F297" s="12" t="s">
        <v>43</v>
      </c>
      <c r="G297" s="8">
        <v>0</v>
      </c>
      <c r="H297" s="12" t="s">
        <v>42</v>
      </c>
      <c r="I297" s="8">
        <v>0</v>
      </c>
      <c r="J297" s="9" t="str">
        <f>IFERROR(INDEX(Sheet3!E:E,MATCH($B297,Sheet3!$A:$A,0)),"")</f>
        <v>46,4,5,1,1</v>
      </c>
      <c r="K297" s="9" t="str">
        <f>IFERROR(INDEX(Sheet3!F:F,MATCH($B297,Sheet3!$A:$A,0)),"")</f>
        <v>2,3</v>
      </c>
      <c r="L297" s="9" t="str">
        <f>IFERROR(INDEX(Sheet3!G:G,MATCH($B297,Sheet3!$A:$A,0)),"")</f>
        <v>6,50|11,50</v>
      </c>
      <c r="M297" s="9" t="str">
        <f>IFERROR(INDEX(Sheet3!H:H,MATCH($B297,Sheet3!$A:$A,0)),"")</f>
        <v>46,4,5,1,1</v>
      </c>
      <c r="N297" s="9" t="str">
        <f>IFERROR(INDEX(Sheet3!I:I,MATCH($B297,Sheet3!$A:$A,0)),"")</f>
        <v>2,3</v>
      </c>
      <c r="O297" s="9" t="str">
        <f>IFERROR(INDEX(Sheet3!J:J,MATCH($B297,Sheet3!$A:$A,0)),"")</f>
        <v>6,0|11,0</v>
      </c>
      <c r="Q297" t="str">
        <f>IFERROR(VLOOKUP(P297,Sheet4!A:B,2,0),"")</f>
        <v/>
      </c>
    </row>
    <row r="298" spans="1:17" ht="16.5" customHeight="1">
      <c r="A298" s="4" t="s">
        <v>40</v>
      </c>
      <c r="B298">
        <f t="shared" si="34"/>
        <v>1904</v>
      </c>
      <c r="C298">
        <f t="shared" si="35"/>
        <v>19</v>
      </c>
      <c r="D298">
        <v>5</v>
      </c>
      <c r="E298" s="8">
        <v>0</v>
      </c>
      <c r="F298" s="8">
        <v>0</v>
      </c>
      <c r="G298" s="12" t="s">
        <v>44</v>
      </c>
      <c r="H298" s="10">
        <v>0</v>
      </c>
      <c r="I298" s="8">
        <v>0</v>
      </c>
      <c r="J298" s="9" t="str">
        <f>IFERROR(INDEX(Sheet3!E:E,MATCH($B298,Sheet3!$A:$A,0)),"")</f>
        <v>46,4,5,1,1</v>
      </c>
      <c r="K298" s="9" t="str">
        <f>IFERROR(INDEX(Sheet3!F:F,MATCH($B298,Sheet3!$A:$A,0)),"")</f>
        <v>2,3</v>
      </c>
      <c r="L298" s="9" t="str">
        <f>IFERROR(INDEX(Sheet3!G:G,MATCH($B298,Sheet3!$A:$A,0)),"")</f>
        <v>6,100|11,100</v>
      </c>
      <c r="M298" s="9" t="str">
        <f>IFERROR(INDEX(Sheet3!H:H,MATCH($B298,Sheet3!$A:$A,0)),"")</f>
        <v>46,4,5,1,1</v>
      </c>
      <c r="N298" s="9" t="str">
        <f>IFERROR(INDEX(Sheet3!I:I,MATCH($B298,Sheet3!$A:$A,0)),"")</f>
        <v>2,3</v>
      </c>
      <c r="O298" s="9" t="str">
        <f>IFERROR(INDEX(Sheet3!J:J,MATCH($B298,Sheet3!$A:$A,0)),"")</f>
        <v>6,0|11,0</v>
      </c>
      <c r="P298">
        <v>91003</v>
      </c>
      <c r="Q298" t="str">
        <f>IFERROR(VLOOKUP(P298,Sheet4!A:B,2,0),"")</f>
        <v>1120017,2|1120005,12|1120001,40000</v>
      </c>
    </row>
    <row r="299" spans="1:17" ht="16.5" customHeight="1">
      <c r="A299" s="4" t="s">
        <v>40</v>
      </c>
      <c r="B299">
        <f t="shared" si="34"/>
        <v>1905</v>
      </c>
      <c r="C299">
        <f t="shared" si="35"/>
        <v>19</v>
      </c>
      <c r="D299">
        <v>6</v>
      </c>
      <c r="E299" s="8">
        <v>0</v>
      </c>
      <c r="F299" s="12" t="s">
        <v>41</v>
      </c>
      <c r="G299" s="8">
        <v>0</v>
      </c>
      <c r="H299" s="12" t="s">
        <v>41</v>
      </c>
      <c r="I299" s="8">
        <v>0</v>
      </c>
      <c r="J299" s="9" t="str">
        <f>IFERROR(INDEX(Sheet3!E:E,MATCH($B299,Sheet3!$A:$A,0)),"")</f>
        <v>47,4,5,1,1</v>
      </c>
      <c r="K299" s="9" t="str">
        <f>IFERROR(INDEX(Sheet3!F:F,MATCH($B299,Sheet3!$A:$A,0)),"")</f>
        <v>2,3</v>
      </c>
      <c r="L299" s="9" t="str">
        <f>IFERROR(INDEX(Sheet3!G:G,MATCH($B299,Sheet3!$A:$A,0)),"")</f>
        <v>6,100|11,100</v>
      </c>
      <c r="M299" s="9" t="str">
        <f>IFERROR(INDEX(Sheet3!H:H,MATCH($B299,Sheet3!$A:$A,0)),"")</f>
        <v>47,4,5,1,1</v>
      </c>
      <c r="N299" s="9" t="str">
        <f>IFERROR(INDEX(Sheet3!I:I,MATCH($B299,Sheet3!$A:$A,0)),"")</f>
        <v>2,3</v>
      </c>
      <c r="O299" s="9" t="str">
        <f>IFERROR(INDEX(Sheet3!J:J,MATCH($B299,Sheet3!$A:$A,0)),"")</f>
        <v>6,100|11,100</v>
      </c>
      <c r="Q299" t="str">
        <f>IFERROR(VLOOKUP(P299,Sheet4!A:B,2,0),"")</f>
        <v/>
      </c>
    </row>
    <row r="300" spans="1:17" ht="16.5" customHeight="1">
      <c r="A300" s="4" t="s">
        <v>40</v>
      </c>
      <c r="B300">
        <f t="shared" si="34"/>
        <v>1906</v>
      </c>
      <c r="C300">
        <f t="shared" si="35"/>
        <v>19</v>
      </c>
      <c r="D300">
        <v>7</v>
      </c>
      <c r="E300" s="12" t="s">
        <v>41</v>
      </c>
      <c r="F300" s="8">
        <v>0</v>
      </c>
      <c r="G300" s="12" t="s">
        <v>41</v>
      </c>
      <c r="H300" s="10">
        <v>0</v>
      </c>
      <c r="I300" s="12" t="s">
        <v>43</v>
      </c>
      <c r="J300" s="9" t="str">
        <f>IFERROR(INDEX(Sheet3!E:E,MATCH($B300,Sheet3!$A:$A,0)),"")</f>
        <v>47,4,5,1,1</v>
      </c>
      <c r="K300" s="9" t="str">
        <f>IFERROR(INDEX(Sheet3!F:F,MATCH($B300,Sheet3!$A:$A,0)),"")</f>
        <v>2,3</v>
      </c>
      <c r="L300" s="9" t="str">
        <f>IFERROR(INDEX(Sheet3!G:G,MATCH($B300,Sheet3!$A:$A,0)),"")</f>
        <v>6,100|11,100</v>
      </c>
      <c r="M300" s="9" t="str">
        <f>IFERROR(INDEX(Sheet3!H:H,MATCH($B300,Sheet3!$A:$A,0)),"")</f>
        <v>47,4,5,1,1</v>
      </c>
      <c r="N300" s="9" t="str">
        <f>IFERROR(INDEX(Sheet3!I:I,MATCH($B300,Sheet3!$A:$A,0)),"")</f>
        <v>2,3</v>
      </c>
      <c r="O300" s="9" t="str">
        <f>IFERROR(INDEX(Sheet3!J:J,MATCH($B300,Sheet3!$A:$A,0)),"")</f>
        <v>6,100|11,100</v>
      </c>
      <c r="Q300" t="str">
        <f>IFERROR(VLOOKUP(P300,Sheet4!A:B,2,0),"")</f>
        <v/>
      </c>
    </row>
    <row r="301" spans="1:17" ht="16.5" customHeight="1">
      <c r="A301" s="4" t="s">
        <v>40</v>
      </c>
      <c r="B301">
        <f t="shared" si="34"/>
        <v>1907</v>
      </c>
      <c r="C301">
        <f t="shared" si="35"/>
        <v>19</v>
      </c>
      <c r="D301">
        <v>8</v>
      </c>
      <c r="E301" s="8">
        <v>0</v>
      </c>
      <c r="F301" s="12" t="s">
        <v>42</v>
      </c>
      <c r="G301" s="8">
        <v>0</v>
      </c>
      <c r="H301" s="12" t="s">
        <v>41</v>
      </c>
      <c r="I301" s="8">
        <v>0</v>
      </c>
      <c r="J301" s="9" t="str">
        <f>IFERROR(INDEX(Sheet3!E:E,MATCH($B301,Sheet3!$A:$A,0)),"")</f>
        <v>47,4,5,1,1</v>
      </c>
      <c r="K301" s="9" t="str">
        <f>IFERROR(INDEX(Sheet3!F:F,MATCH($B301,Sheet3!$A:$A,0)),"")</f>
        <v>2,3</v>
      </c>
      <c r="L301" s="9" t="str">
        <f>IFERROR(INDEX(Sheet3!G:G,MATCH($B301,Sheet3!$A:$A,0)),"")</f>
        <v>6,200|11,200</v>
      </c>
      <c r="M301" s="9" t="str">
        <f>IFERROR(INDEX(Sheet3!H:H,MATCH($B301,Sheet3!$A:$A,0)),"")</f>
        <v>47,4,5,1,1</v>
      </c>
      <c r="N301" s="9" t="str">
        <f>IFERROR(INDEX(Sheet3!I:I,MATCH($B301,Sheet3!$A:$A,0)),"")</f>
        <v>2,3</v>
      </c>
      <c r="O301" s="9" t="str">
        <f>IFERROR(INDEX(Sheet3!J:J,MATCH($B301,Sheet3!$A:$A,0)),"")</f>
        <v>6,100|11,100</v>
      </c>
      <c r="Q301" t="str">
        <f>IFERROR(VLOOKUP(P301,Sheet4!A:B,2,0),"")</f>
        <v/>
      </c>
    </row>
    <row r="302" spans="1:17" ht="16.5" customHeight="1">
      <c r="A302" s="4" t="s">
        <v>40</v>
      </c>
      <c r="B302">
        <f t="shared" si="34"/>
        <v>1908</v>
      </c>
      <c r="C302">
        <f t="shared" si="35"/>
        <v>19</v>
      </c>
      <c r="D302">
        <v>9</v>
      </c>
      <c r="E302" s="8">
        <v>0</v>
      </c>
      <c r="F302" s="8">
        <v>0</v>
      </c>
      <c r="G302" s="12" t="s">
        <v>44</v>
      </c>
      <c r="H302" s="10">
        <v>0</v>
      </c>
      <c r="I302" s="8">
        <v>0</v>
      </c>
      <c r="J302" s="9" t="str">
        <f>IFERROR(INDEX(Sheet3!E:E,MATCH($B302,Sheet3!$A:$A,0)),"")</f>
        <v>47,4,5,1,1</v>
      </c>
      <c r="K302" s="9" t="str">
        <f>IFERROR(INDEX(Sheet3!F:F,MATCH($B302,Sheet3!$A:$A,0)),"")</f>
        <v>2,3</v>
      </c>
      <c r="L302" s="9" t="str">
        <f>IFERROR(INDEX(Sheet3!G:G,MATCH($B302,Sheet3!$A:$A,0)),"")</f>
        <v>6,200|11,200</v>
      </c>
      <c r="M302" s="9" t="str">
        <f>IFERROR(INDEX(Sheet3!H:H,MATCH($B302,Sheet3!$A:$A,0)),"")</f>
        <v>47,4,5,1,1</v>
      </c>
      <c r="N302" s="9" t="str">
        <f>IFERROR(INDEX(Sheet3!I:I,MATCH($B302,Sheet3!$A:$A,0)),"")</f>
        <v>2,3</v>
      </c>
      <c r="O302" s="9" t="str">
        <f>IFERROR(INDEX(Sheet3!J:J,MATCH($B302,Sheet3!$A:$A,0)),"")</f>
        <v>6,100|11,100</v>
      </c>
      <c r="P302">
        <v>92003</v>
      </c>
      <c r="Q302" t="str">
        <f>IFERROR(VLOOKUP(P302,Sheet4!A:B,2,0),"")</f>
        <v>1110010,5|1120005,17|1120001,80000</v>
      </c>
    </row>
    <row r="303" spans="1:17" ht="16.5" customHeight="1">
      <c r="A303" s="4" t="s">
        <v>40</v>
      </c>
      <c r="B303">
        <f t="shared" si="34"/>
        <v>1909</v>
      </c>
      <c r="C303">
        <f t="shared" si="35"/>
        <v>19</v>
      </c>
      <c r="D303">
        <v>10</v>
      </c>
      <c r="E303" s="8">
        <v>0</v>
      </c>
      <c r="F303" s="12" t="s">
        <v>41</v>
      </c>
      <c r="G303" s="8">
        <v>0</v>
      </c>
      <c r="H303" s="12" t="s">
        <v>41</v>
      </c>
      <c r="I303" s="8">
        <v>0</v>
      </c>
      <c r="J303" s="9" t="str">
        <f>IFERROR(INDEX(Sheet3!E:E,MATCH($B303,Sheet3!$A:$A,0)),"")</f>
        <v>47,4,5,1,1</v>
      </c>
      <c r="K303" s="9" t="str">
        <f>IFERROR(INDEX(Sheet3!F:F,MATCH($B303,Sheet3!$A:$A,0)),"")</f>
        <v>2,3</v>
      </c>
      <c r="L303" s="9" t="str">
        <f>IFERROR(INDEX(Sheet3!G:G,MATCH($B303,Sheet3!$A:$A,0)),"")</f>
        <v>6,200|11,200</v>
      </c>
      <c r="M303" s="9" t="str">
        <f>IFERROR(INDEX(Sheet3!H:H,MATCH($B303,Sheet3!$A:$A,0)),"")</f>
        <v>47,4,5,1,1</v>
      </c>
      <c r="N303" s="9" t="str">
        <f>IFERROR(INDEX(Sheet3!I:I,MATCH($B303,Sheet3!$A:$A,0)),"")</f>
        <v>2,3</v>
      </c>
      <c r="O303" s="9" t="str">
        <f>IFERROR(INDEX(Sheet3!J:J,MATCH($B303,Sheet3!$A:$A,0)),"")</f>
        <v>6,150|11,150</v>
      </c>
      <c r="Q303" t="str">
        <f>IFERROR(VLOOKUP(P303,Sheet4!A:B,2,0),"")</f>
        <v/>
      </c>
    </row>
    <row r="304" spans="1:17" ht="16.5" customHeight="1">
      <c r="A304" s="4" t="s">
        <v>40</v>
      </c>
      <c r="B304">
        <f t="shared" si="34"/>
        <v>1910</v>
      </c>
      <c r="C304">
        <f t="shared" si="35"/>
        <v>19</v>
      </c>
      <c r="D304">
        <v>11</v>
      </c>
      <c r="E304" s="13" t="s">
        <v>45</v>
      </c>
      <c r="F304" s="8">
        <v>0</v>
      </c>
      <c r="G304" s="12" t="s">
        <v>42</v>
      </c>
      <c r="H304" s="10">
        <v>0</v>
      </c>
      <c r="I304" s="12" t="s">
        <v>43</v>
      </c>
      <c r="J304" s="9" t="str">
        <f>IFERROR(INDEX(Sheet3!E:E,MATCH($B304,Sheet3!$A:$A,0)),"")</f>
        <v>48,4,5,1,1</v>
      </c>
      <c r="K304" s="9" t="str">
        <f>IFERROR(INDEX(Sheet3!F:F,MATCH($B304,Sheet3!$A:$A,0)),"")</f>
        <v>2,3</v>
      </c>
      <c r="L304" s="9" t="str">
        <f>IFERROR(INDEX(Sheet3!G:G,MATCH($B304,Sheet3!$A:$A,0)),"")</f>
        <v>6,250|11,250</v>
      </c>
      <c r="M304" s="9" t="str">
        <f>IFERROR(INDEX(Sheet3!H:H,MATCH($B304,Sheet3!$A:$A,0)),"")</f>
        <v>48,4,5,1,1</v>
      </c>
      <c r="N304" s="9" t="str">
        <f>IFERROR(INDEX(Sheet3!I:I,MATCH($B304,Sheet3!$A:$A,0)),"")</f>
        <v>2,3</v>
      </c>
      <c r="O304" s="9" t="str">
        <f>IFERROR(INDEX(Sheet3!J:J,MATCH($B304,Sheet3!$A:$A,0)),"")</f>
        <v>6,150|11,150</v>
      </c>
      <c r="Q304" t="str">
        <f>IFERROR(VLOOKUP(P304,Sheet4!A:B,2,0),"")</f>
        <v/>
      </c>
    </row>
    <row r="305" spans="1:17" ht="16.5" customHeight="1">
      <c r="A305" s="4" t="s">
        <v>40</v>
      </c>
      <c r="B305">
        <f t="shared" si="34"/>
        <v>1911</v>
      </c>
      <c r="C305">
        <f t="shared" si="35"/>
        <v>19</v>
      </c>
      <c r="D305">
        <v>12</v>
      </c>
      <c r="E305" s="8">
        <v>0</v>
      </c>
      <c r="F305" s="12" t="s">
        <v>41</v>
      </c>
      <c r="G305" s="8">
        <v>0</v>
      </c>
      <c r="H305" s="12" t="s">
        <v>41</v>
      </c>
      <c r="I305" s="8">
        <v>0</v>
      </c>
      <c r="J305" s="9" t="str">
        <f>IFERROR(INDEX(Sheet3!E:E,MATCH($B305,Sheet3!$A:$A,0)),"")</f>
        <v>48,4,5,1,1</v>
      </c>
      <c r="K305" s="9" t="str">
        <f>IFERROR(INDEX(Sheet3!F:F,MATCH($B305,Sheet3!$A:$A,0)),"")</f>
        <v>2,3</v>
      </c>
      <c r="L305" s="9" t="str">
        <f>IFERROR(INDEX(Sheet3!G:G,MATCH($B305,Sheet3!$A:$A,0)),"")</f>
        <v>6,250|11,250</v>
      </c>
      <c r="M305" s="9" t="str">
        <f>IFERROR(INDEX(Sheet3!H:H,MATCH($B305,Sheet3!$A:$A,0)),"")</f>
        <v>48,4,5,1,1</v>
      </c>
      <c r="N305" s="9" t="str">
        <f>IFERROR(INDEX(Sheet3!I:I,MATCH($B305,Sheet3!$A:$A,0)),"")</f>
        <v>2,3</v>
      </c>
      <c r="O305" s="9" t="str">
        <f>IFERROR(INDEX(Sheet3!J:J,MATCH($B305,Sheet3!$A:$A,0)),"")</f>
        <v>6,150|11,150</v>
      </c>
      <c r="Q305" t="str">
        <f>IFERROR(VLOOKUP(P305,Sheet4!A:B,2,0),"")</f>
        <v/>
      </c>
    </row>
    <row r="306" spans="1:17" ht="16.5" customHeight="1">
      <c r="A306" s="4" t="s">
        <v>40</v>
      </c>
      <c r="B306">
        <f t="shared" si="34"/>
        <v>1912</v>
      </c>
      <c r="C306">
        <f t="shared" si="35"/>
        <v>19</v>
      </c>
      <c r="D306">
        <v>13</v>
      </c>
      <c r="E306" s="12" t="s">
        <v>42</v>
      </c>
      <c r="F306" s="8">
        <v>0</v>
      </c>
      <c r="G306" s="12" t="s">
        <v>41</v>
      </c>
      <c r="H306" s="10">
        <v>0</v>
      </c>
      <c r="I306" s="12" t="s">
        <v>43</v>
      </c>
      <c r="J306" s="9" t="str">
        <f>IFERROR(INDEX(Sheet3!E:E,MATCH($B306,Sheet3!$A:$A,0)),"")</f>
        <v>48,4,5,1,1</v>
      </c>
      <c r="K306" s="9" t="str">
        <f>IFERROR(INDEX(Sheet3!F:F,MATCH($B306,Sheet3!$A:$A,0)),"")</f>
        <v>2,3</v>
      </c>
      <c r="L306" s="9" t="str">
        <f>IFERROR(INDEX(Sheet3!G:G,MATCH($B306,Sheet3!$A:$A,0)),"")</f>
        <v>6,250|11,250</v>
      </c>
      <c r="M306" s="9" t="str">
        <f>IFERROR(INDEX(Sheet3!H:H,MATCH($B306,Sheet3!$A:$A,0)),"")</f>
        <v>48,4,5,1,1</v>
      </c>
      <c r="N306" s="9" t="str">
        <f>IFERROR(INDEX(Sheet3!I:I,MATCH($B306,Sheet3!$A:$A,0)),"")</f>
        <v>2,3</v>
      </c>
      <c r="O306" s="9" t="str">
        <f>IFERROR(INDEX(Sheet3!J:J,MATCH($B306,Sheet3!$A:$A,0)),"")</f>
        <v>6,150|11,150</v>
      </c>
      <c r="Q306" t="str">
        <f>IFERROR(VLOOKUP(P306,Sheet4!A:B,2,0),"")</f>
        <v/>
      </c>
    </row>
    <row r="307" spans="1:17" ht="16.5" customHeight="1">
      <c r="A307" s="4" t="s">
        <v>40</v>
      </c>
      <c r="B307">
        <f t="shared" si="34"/>
        <v>1913</v>
      </c>
      <c r="C307">
        <f t="shared" si="35"/>
        <v>19</v>
      </c>
      <c r="D307">
        <v>14</v>
      </c>
      <c r="E307" s="8">
        <v>0</v>
      </c>
      <c r="F307" s="12" t="s">
        <v>42</v>
      </c>
      <c r="G307" s="8">
        <v>0</v>
      </c>
      <c r="H307" s="12" t="s">
        <v>43</v>
      </c>
      <c r="I307" s="8">
        <v>0</v>
      </c>
      <c r="J307" s="9" t="str">
        <f>IFERROR(INDEX(Sheet3!E:E,MATCH($B307,Sheet3!$A:$A,0)),"")</f>
        <v>48,4,5,1,1</v>
      </c>
      <c r="K307" s="9" t="str">
        <f>IFERROR(INDEX(Sheet3!F:F,MATCH($B307,Sheet3!$A:$A,0)),"")</f>
        <v>2,3</v>
      </c>
      <c r="L307" s="9" t="str">
        <f>IFERROR(INDEX(Sheet3!G:G,MATCH($B307,Sheet3!$A:$A,0)),"")</f>
        <v>6,300|11,300</v>
      </c>
      <c r="M307" s="9" t="str">
        <f>IFERROR(INDEX(Sheet3!H:H,MATCH($B307,Sheet3!$A:$A,0)),"")</f>
        <v>48,4,5,1,1</v>
      </c>
      <c r="N307" s="9" t="str">
        <f>IFERROR(INDEX(Sheet3!I:I,MATCH($B307,Sheet3!$A:$A,0)),"")</f>
        <v>2,3</v>
      </c>
      <c r="O307" s="9" t="str">
        <f>IFERROR(INDEX(Sheet3!J:J,MATCH($B307,Sheet3!$A:$A,0)),"")</f>
        <v>6,150|11,150</v>
      </c>
      <c r="Q307" t="str">
        <f>IFERROR(VLOOKUP(P307,Sheet4!A:B,2,0),"")</f>
        <v/>
      </c>
    </row>
    <row r="308" spans="1:17" ht="16.5" customHeight="1">
      <c r="A308" s="4" t="s">
        <v>40</v>
      </c>
      <c r="B308">
        <f t="shared" si="34"/>
        <v>1914</v>
      </c>
      <c r="C308">
        <f t="shared" si="35"/>
        <v>19</v>
      </c>
      <c r="D308">
        <v>15</v>
      </c>
      <c r="E308" s="8">
        <v>0</v>
      </c>
      <c r="F308" s="8">
        <v>0</v>
      </c>
      <c r="G308" s="12" t="s">
        <v>46</v>
      </c>
      <c r="H308" s="10">
        <v>0</v>
      </c>
      <c r="I308" s="8">
        <v>0</v>
      </c>
      <c r="J308" s="9" t="str">
        <f>IFERROR(INDEX(Sheet3!E:E,MATCH($B308,Sheet3!$A:$A,0)),"")</f>
        <v>48,4,5,1,1</v>
      </c>
      <c r="K308" s="9" t="str">
        <f>IFERROR(INDEX(Sheet3!F:F,MATCH($B308,Sheet3!$A:$A,0)),"")</f>
        <v>2,3</v>
      </c>
      <c r="L308" s="9" t="str">
        <f>IFERROR(INDEX(Sheet3!G:G,MATCH($B308,Sheet3!$A:$A,0)),"")</f>
        <v>6,300|11,300</v>
      </c>
      <c r="M308" s="9" t="str">
        <f>IFERROR(INDEX(Sheet3!H:H,MATCH($B308,Sheet3!$A:$A,0)),"")</f>
        <v>48,4,5,1,1</v>
      </c>
      <c r="N308" s="9" t="str">
        <f>IFERROR(INDEX(Sheet3!I:I,MATCH($B308,Sheet3!$A:$A,0)),"")</f>
        <v>2,3</v>
      </c>
      <c r="O308" s="9" t="str">
        <f>IFERROR(INDEX(Sheet3!J:J,MATCH($B308,Sheet3!$A:$A,0)),"")</f>
        <v>6,150|11,150</v>
      </c>
      <c r="P308">
        <v>93003</v>
      </c>
      <c r="Q308" t="str">
        <f>IFERROR(VLOOKUP(P308,Sheet4!A:B,2,0),"")</f>
        <v>1110010,8|1120005,22|1120001,120000</v>
      </c>
    </row>
    <row r="309" spans="1:17">
      <c r="J309" s="9" t="str">
        <f>IFERROR(INDEX(Sheet3!E:E,MATCH($B309,Sheet3!$A:$A,0)),"")</f>
        <v/>
      </c>
      <c r="K309" s="9" t="str">
        <f>IFERROR(INDEX(Sheet3!F:F,MATCH($B309,Sheet3!$A:$A,0)),"")</f>
        <v/>
      </c>
      <c r="L309" s="9" t="str">
        <f>IFERROR(INDEX(Sheet3!G:G,MATCH($B309,Sheet3!$A:$A,0)),"")</f>
        <v/>
      </c>
      <c r="M309" s="9" t="str">
        <f>IFERROR(INDEX(Sheet3!H:H,MATCH($B309,Sheet3!$A:$A,0)),"")</f>
        <v/>
      </c>
      <c r="N309" s="9" t="str">
        <f>IFERROR(INDEX(Sheet3!I:I,MATCH($B309,Sheet3!$A:$A,0)),"")</f>
        <v/>
      </c>
      <c r="O309" s="9" t="str">
        <f>IFERROR(INDEX(Sheet3!J:J,MATCH($B309,Sheet3!$A:$A,0)),"")</f>
        <v/>
      </c>
      <c r="Q309" t="str">
        <f>IFERROR(VLOOKUP(P309,Sheet4!A:B,2,0),"")</f>
        <v/>
      </c>
    </row>
    <row r="310" spans="1:17" ht="16.5" customHeight="1">
      <c r="A310" s="4" t="s">
        <v>40</v>
      </c>
      <c r="B310">
        <f t="shared" ref="B310:B324" si="36">B294+100</f>
        <v>2000</v>
      </c>
      <c r="C310">
        <f t="shared" ref="C310:C324" si="37">C294+1</f>
        <v>20</v>
      </c>
      <c r="D310">
        <v>1</v>
      </c>
      <c r="E310" s="8">
        <v>0</v>
      </c>
      <c r="F310" s="8">
        <v>0</v>
      </c>
      <c r="G310" s="8">
        <v>-1</v>
      </c>
      <c r="H310" s="10">
        <v>0</v>
      </c>
      <c r="I310" s="8">
        <v>0</v>
      </c>
      <c r="J310" s="9" t="str">
        <f>IFERROR(INDEX(Sheet3!E:E,MATCH($B310,Sheet3!$A:$A,0)),"")</f>
        <v>49,4,7,2,1</v>
      </c>
      <c r="K310" s="9" t="str">
        <f>IFERROR(INDEX(Sheet3!F:F,MATCH($B310,Sheet3!$A:$A,0)),"")</f>
        <v>3,3</v>
      </c>
      <c r="L310" s="9" t="str">
        <f>IFERROR(INDEX(Sheet3!G:G,MATCH($B310,Sheet3!$A:$A,0)),"")</f>
        <v>6,0|11,0</v>
      </c>
      <c r="M310" s="9" t="str">
        <f>IFERROR(INDEX(Sheet3!H:H,MATCH($B310,Sheet3!$A:$A,0)),"")</f>
        <v>49,4,7,2,1</v>
      </c>
      <c r="N310" s="9" t="str">
        <f>IFERROR(INDEX(Sheet3!I:I,MATCH($B310,Sheet3!$A:$A,0)),"")</f>
        <v>3,3</v>
      </c>
      <c r="O310" s="9" t="str">
        <f>IFERROR(INDEX(Sheet3!J:J,MATCH($B310,Sheet3!$A:$A,0)),"")</f>
        <v>6,0|11,0</v>
      </c>
      <c r="Q310" t="str">
        <f>IFERROR(VLOOKUP(P310,Sheet4!A:B,2,0),"")</f>
        <v/>
      </c>
    </row>
    <row r="311" spans="1:17" ht="16.5" customHeight="1">
      <c r="A311" s="4" t="s">
        <v>40</v>
      </c>
      <c r="B311">
        <f t="shared" si="36"/>
        <v>2001</v>
      </c>
      <c r="C311">
        <f t="shared" si="37"/>
        <v>20</v>
      </c>
      <c r="D311">
        <v>2</v>
      </c>
      <c r="E311" s="8">
        <v>0</v>
      </c>
      <c r="F311" s="12" t="s">
        <v>41</v>
      </c>
      <c r="G311" s="8">
        <v>0</v>
      </c>
      <c r="H311" s="12" t="s">
        <v>41</v>
      </c>
      <c r="I311" s="8">
        <v>0</v>
      </c>
      <c r="J311" s="9" t="str">
        <f>IFERROR(INDEX(Sheet3!E:E,MATCH($B311,Sheet3!$A:$A,0)),"")</f>
        <v>49,4,7,2,1</v>
      </c>
      <c r="K311" s="9" t="str">
        <f>IFERROR(INDEX(Sheet3!F:F,MATCH($B311,Sheet3!$A:$A,0)),"")</f>
        <v>3,3</v>
      </c>
      <c r="L311" s="9" t="str">
        <f>IFERROR(INDEX(Sheet3!G:G,MATCH($B311,Sheet3!$A:$A,0)),"")</f>
        <v>6,50|11,50</v>
      </c>
      <c r="M311" s="9" t="str">
        <f>IFERROR(INDEX(Sheet3!H:H,MATCH($B311,Sheet3!$A:$A,0)),"")</f>
        <v>49,4,7,2,1</v>
      </c>
      <c r="N311" s="9" t="str">
        <f>IFERROR(INDEX(Sheet3!I:I,MATCH($B311,Sheet3!$A:$A,0)),"")</f>
        <v>3,3</v>
      </c>
      <c r="O311" s="9" t="str">
        <f>IFERROR(INDEX(Sheet3!J:J,MATCH($B311,Sheet3!$A:$A,0)),"")</f>
        <v>6,0|11,0</v>
      </c>
      <c r="Q311" t="str">
        <f>IFERROR(VLOOKUP(P311,Sheet4!A:B,2,0),"")</f>
        <v/>
      </c>
    </row>
    <row r="312" spans="1:17" ht="16.5" customHeight="1">
      <c r="A312" s="4" t="s">
        <v>40</v>
      </c>
      <c r="B312">
        <f t="shared" si="36"/>
        <v>2002</v>
      </c>
      <c r="C312">
        <f t="shared" si="37"/>
        <v>20</v>
      </c>
      <c r="D312">
        <v>3</v>
      </c>
      <c r="E312" s="12" t="s">
        <v>41</v>
      </c>
      <c r="F312" s="8">
        <v>0</v>
      </c>
      <c r="G312" s="12" t="s">
        <v>42</v>
      </c>
      <c r="H312" s="10">
        <v>0</v>
      </c>
      <c r="I312" s="12" t="s">
        <v>43</v>
      </c>
      <c r="J312" s="9" t="str">
        <f>IFERROR(INDEX(Sheet3!E:E,MATCH($B312,Sheet3!$A:$A,0)),"")</f>
        <v>49,4,7,2,1</v>
      </c>
      <c r="K312" s="9" t="str">
        <f>IFERROR(INDEX(Sheet3!F:F,MATCH($B312,Sheet3!$A:$A,0)),"")</f>
        <v>3,3</v>
      </c>
      <c r="L312" s="9" t="str">
        <f>IFERROR(INDEX(Sheet3!G:G,MATCH($B312,Sheet3!$A:$A,0)),"")</f>
        <v>6,50|11,50</v>
      </c>
      <c r="M312" s="9" t="str">
        <f>IFERROR(INDEX(Sheet3!H:H,MATCH($B312,Sheet3!$A:$A,0)),"")</f>
        <v>49,4,7,2,1</v>
      </c>
      <c r="N312" s="9" t="str">
        <f>IFERROR(INDEX(Sheet3!I:I,MATCH($B312,Sheet3!$A:$A,0)),"")</f>
        <v>3,3</v>
      </c>
      <c r="O312" s="9" t="str">
        <f>IFERROR(INDEX(Sheet3!J:J,MATCH($B312,Sheet3!$A:$A,0)),"")</f>
        <v>6,0|11,0</v>
      </c>
      <c r="Q312" t="str">
        <f>IFERROR(VLOOKUP(P312,Sheet4!A:B,2,0),"")</f>
        <v/>
      </c>
    </row>
    <row r="313" spans="1:17" ht="16.5" customHeight="1">
      <c r="A313" s="4" t="s">
        <v>40</v>
      </c>
      <c r="B313">
        <f t="shared" si="36"/>
        <v>2003</v>
      </c>
      <c r="C313">
        <f t="shared" si="37"/>
        <v>20</v>
      </c>
      <c r="D313">
        <v>4</v>
      </c>
      <c r="E313" s="8">
        <v>0</v>
      </c>
      <c r="F313" s="12" t="s">
        <v>43</v>
      </c>
      <c r="G313" s="8">
        <v>0</v>
      </c>
      <c r="H313" s="12" t="s">
        <v>42</v>
      </c>
      <c r="I313" s="8">
        <v>0</v>
      </c>
      <c r="J313" s="9" t="str">
        <f>IFERROR(INDEX(Sheet3!E:E,MATCH($B313,Sheet3!$A:$A,0)),"")</f>
        <v>49,4,7,2,1</v>
      </c>
      <c r="K313" s="9" t="str">
        <f>IFERROR(INDEX(Sheet3!F:F,MATCH($B313,Sheet3!$A:$A,0)),"")</f>
        <v>3,3</v>
      </c>
      <c r="L313" s="9" t="str">
        <f>IFERROR(INDEX(Sheet3!G:G,MATCH($B313,Sheet3!$A:$A,0)),"")</f>
        <v>6,50|11,50</v>
      </c>
      <c r="M313" s="9" t="str">
        <f>IFERROR(INDEX(Sheet3!H:H,MATCH($B313,Sheet3!$A:$A,0)),"")</f>
        <v>49,4,7,2,1</v>
      </c>
      <c r="N313" s="9" t="str">
        <f>IFERROR(INDEX(Sheet3!I:I,MATCH($B313,Sheet3!$A:$A,0)),"")</f>
        <v>3,3</v>
      </c>
      <c r="O313" s="9" t="str">
        <f>IFERROR(INDEX(Sheet3!J:J,MATCH($B313,Sheet3!$A:$A,0)),"")</f>
        <v>6,0|11,0</v>
      </c>
      <c r="Q313" t="str">
        <f>IFERROR(VLOOKUP(P313,Sheet4!A:B,2,0),"")</f>
        <v/>
      </c>
    </row>
    <row r="314" spans="1:17" ht="16.5" customHeight="1">
      <c r="A314" s="4" t="s">
        <v>40</v>
      </c>
      <c r="B314">
        <f t="shared" si="36"/>
        <v>2004</v>
      </c>
      <c r="C314">
        <f t="shared" si="37"/>
        <v>20</v>
      </c>
      <c r="D314">
        <v>5</v>
      </c>
      <c r="E314" s="8">
        <v>0</v>
      </c>
      <c r="F314" s="8">
        <v>0</v>
      </c>
      <c r="G314" s="12" t="s">
        <v>44</v>
      </c>
      <c r="H314" s="10">
        <v>0</v>
      </c>
      <c r="I314" s="8">
        <v>0</v>
      </c>
      <c r="J314" s="9" t="str">
        <f>IFERROR(INDEX(Sheet3!E:E,MATCH($B314,Sheet3!$A:$A,0)),"")</f>
        <v>49,4,7,2,1</v>
      </c>
      <c r="K314" s="9" t="str">
        <f>IFERROR(INDEX(Sheet3!F:F,MATCH($B314,Sheet3!$A:$A,0)),"")</f>
        <v>3,3</v>
      </c>
      <c r="L314" s="9" t="str">
        <f>IFERROR(INDEX(Sheet3!G:G,MATCH($B314,Sheet3!$A:$A,0)),"")</f>
        <v>6,100|11,100</v>
      </c>
      <c r="M314" s="9" t="str">
        <f>IFERROR(INDEX(Sheet3!H:H,MATCH($B314,Sheet3!$A:$A,0)),"")</f>
        <v>49,4,7,2,1</v>
      </c>
      <c r="N314" s="9" t="str">
        <f>IFERROR(INDEX(Sheet3!I:I,MATCH($B314,Sheet3!$A:$A,0)),"")</f>
        <v>3,3</v>
      </c>
      <c r="O314" s="9" t="str">
        <f>IFERROR(INDEX(Sheet3!J:J,MATCH($B314,Sheet3!$A:$A,0)),"")</f>
        <v>6,0|11,0</v>
      </c>
      <c r="P314">
        <v>91004</v>
      </c>
      <c r="Q314" t="str">
        <f>IFERROR(VLOOKUP(P314,Sheet4!A:B,2,0),"")</f>
        <v>1120017,2|1120005,13|1120001,43330</v>
      </c>
    </row>
    <row r="315" spans="1:17" ht="16.5" customHeight="1">
      <c r="A315" s="4" t="s">
        <v>40</v>
      </c>
      <c r="B315">
        <f t="shared" si="36"/>
        <v>2005</v>
      </c>
      <c r="C315">
        <f t="shared" si="37"/>
        <v>20</v>
      </c>
      <c r="D315">
        <v>6</v>
      </c>
      <c r="E315" s="8">
        <v>0</v>
      </c>
      <c r="F315" s="12" t="s">
        <v>41</v>
      </c>
      <c r="G315" s="8">
        <v>0</v>
      </c>
      <c r="H315" s="12" t="s">
        <v>41</v>
      </c>
      <c r="I315" s="8">
        <v>0</v>
      </c>
      <c r="J315" s="9" t="str">
        <f>IFERROR(INDEX(Sheet3!E:E,MATCH($B315,Sheet3!$A:$A,0)),"")</f>
        <v>51,5,7,2,1</v>
      </c>
      <c r="K315" s="9" t="str">
        <f>IFERROR(INDEX(Sheet3!F:F,MATCH($B315,Sheet3!$A:$A,0)),"")</f>
        <v>3,3</v>
      </c>
      <c r="L315" s="9" t="str">
        <f>IFERROR(INDEX(Sheet3!G:G,MATCH($B315,Sheet3!$A:$A,0)),"")</f>
        <v>6,100|11,100</v>
      </c>
      <c r="M315" s="9" t="str">
        <f>IFERROR(INDEX(Sheet3!H:H,MATCH($B315,Sheet3!$A:$A,0)),"")</f>
        <v>51,5,7,2,1</v>
      </c>
      <c r="N315" s="9" t="str">
        <f>IFERROR(INDEX(Sheet3!I:I,MATCH($B315,Sheet3!$A:$A,0)),"")</f>
        <v>3,3</v>
      </c>
      <c r="O315" s="9" t="str">
        <f>IFERROR(INDEX(Sheet3!J:J,MATCH($B315,Sheet3!$A:$A,0)),"")</f>
        <v>6,100|11,100</v>
      </c>
      <c r="Q315" t="str">
        <f>IFERROR(VLOOKUP(P315,Sheet4!A:B,2,0),"")</f>
        <v/>
      </c>
    </row>
    <row r="316" spans="1:17" ht="16.5" customHeight="1">
      <c r="A316" s="4" t="s">
        <v>40</v>
      </c>
      <c r="B316">
        <f t="shared" si="36"/>
        <v>2006</v>
      </c>
      <c r="C316">
        <f t="shared" si="37"/>
        <v>20</v>
      </c>
      <c r="D316">
        <v>7</v>
      </c>
      <c r="E316" s="12" t="s">
        <v>41</v>
      </c>
      <c r="F316" s="8">
        <v>0</v>
      </c>
      <c r="G316" s="12" t="s">
        <v>41</v>
      </c>
      <c r="H316" s="10">
        <v>0</v>
      </c>
      <c r="I316" s="12" t="s">
        <v>43</v>
      </c>
      <c r="J316" s="9" t="str">
        <f>IFERROR(INDEX(Sheet3!E:E,MATCH($B316,Sheet3!$A:$A,0)),"")</f>
        <v>51,5,7,2,1</v>
      </c>
      <c r="K316" s="9" t="str">
        <f>IFERROR(INDEX(Sheet3!F:F,MATCH($B316,Sheet3!$A:$A,0)),"")</f>
        <v>3,3</v>
      </c>
      <c r="L316" s="9" t="str">
        <f>IFERROR(INDEX(Sheet3!G:G,MATCH($B316,Sheet3!$A:$A,0)),"")</f>
        <v>6,100|11,100</v>
      </c>
      <c r="M316" s="9" t="str">
        <f>IFERROR(INDEX(Sheet3!H:H,MATCH($B316,Sheet3!$A:$A,0)),"")</f>
        <v>51,5,7,2,1</v>
      </c>
      <c r="N316" s="9" t="str">
        <f>IFERROR(INDEX(Sheet3!I:I,MATCH($B316,Sheet3!$A:$A,0)),"")</f>
        <v>3,3</v>
      </c>
      <c r="O316" s="9" t="str">
        <f>IFERROR(INDEX(Sheet3!J:J,MATCH($B316,Sheet3!$A:$A,0)),"")</f>
        <v>6,100|11,100</v>
      </c>
      <c r="Q316" t="str">
        <f>IFERROR(VLOOKUP(P316,Sheet4!A:B,2,0),"")</f>
        <v/>
      </c>
    </row>
    <row r="317" spans="1:17" ht="16.5" customHeight="1">
      <c r="A317" s="4" t="s">
        <v>40</v>
      </c>
      <c r="B317">
        <f t="shared" si="36"/>
        <v>2007</v>
      </c>
      <c r="C317">
        <f t="shared" si="37"/>
        <v>20</v>
      </c>
      <c r="D317">
        <v>8</v>
      </c>
      <c r="E317" s="8">
        <v>0</v>
      </c>
      <c r="F317" s="12" t="s">
        <v>42</v>
      </c>
      <c r="G317" s="8">
        <v>0</v>
      </c>
      <c r="H317" s="12" t="s">
        <v>41</v>
      </c>
      <c r="I317" s="8">
        <v>0</v>
      </c>
      <c r="J317" s="9" t="str">
        <f>IFERROR(INDEX(Sheet3!E:E,MATCH($B317,Sheet3!$A:$A,0)),"")</f>
        <v>51,5,7,2,1</v>
      </c>
      <c r="K317" s="9" t="str">
        <f>IFERROR(INDEX(Sheet3!F:F,MATCH($B317,Sheet3!$A:$A,0)),"")</f>
        <v>3,3</v>
      </c>
      <c r="L317" s="9" t="str">
        <f>IFERROR(INDEX(Sheet3!G:G,MATCH($B317,Sheet3!$A:$A,0)),"")</f>
        <v>6,200|11,200</v>
      </c>
      <c r="M317" s="9" t="str">
        <f>IFERROR(INDEX(Sheet3!H:H,MATCH($B317,Sheet3!$A:$A,0)),"")</f>
        <v>51,5,7,2,1</v>
      </c>
      <c r="N317" s="9" t="str">
        <f>IFERROR(INDEX(Sheet3!I:I,MATCH($B317,Sheet3!$A:$A,0)),"")</f>
        <v>3,3</v>
      </c>
      <c r="O317" s="9" t="str">
        <f>IFERROR(INDEX(Sheet3!J:J,MATCH($B317,Sheet3!$A:$A,0)),"")</f>
        <v>6,100|11,100</v>
      </c>
      <c r="Q317" t="str">
        <f>IFERROR(VLOOKUP(P317,Sheet4!A:B,2,0),"")</f>
        <v/>
      </c>
    </row>
    <row r="318" spans="1:17" ht="16.5" customHeight="1">
      <c r="A318" s="4" t="s">
        <v>40</v>
      </c>
      <c r="B318">
        <f t="shared" si="36"/>
        <v>2008</v>
      </c>
      <c r="C318">
        <f t="shared" si="37"/>
        <v>20</v>
      </c>
      <c r="D318">
        <v>9</v>
      </c>
      <c r="E318" s="8">
        <v>0</v>
      </c>
      <c r="F318" s="8">
        <v>0</v>
      </c>
      <c r="G318" s="12" t="s">
        <v>44</v>
      </c>
      <c r="H318" s="10">
        <v>0</v>
      </c>
      <c r="I318" s="8">
        <v>0</v>
      </c>
      <c r="J318" s="9" t="str">
        <f>IFERROR(INDEX(Sheet3!E:E,MATCH($B318,Sheet3!$A:$A,0)),"")</f>
        <v>51,5,7,2,1</v>
      </c>
      <c r="K318" s="9" t="str">
        <f>IFERROR(INDEX(Sheet3!F:F,MATCH($B318,Sheet3!$A:$A,0)),"")</f>
        <v>3,3</v>
      </c>
      <c r="L318" s="9" t="str">
        <f>IFERROR(INDEX(Sheet3!G:G,MATCH($B318,Sheet3!$A:$A,0)),"")</f>
        <v>6,200|11,200</v>
      </c>
      <c r="M318" s="9" t="str">
        <f>IFERROR(INDEX(Sheet3!H:H,MATCH($B318,Sheet3!$A:$A,0)),"")</f>
        <v>51,5,7,2,1</v>
      </c>
      <c r="N318" s="9" t="str">
        <f>IFERROR(INDEX(Sheet3!I:I,MATCH($B318,Sheet3!$A:$A,0)),"")</f>
        <v>3,3</v>
      </c>
      <c r="O318" s="9" t="str">
        <f>IFERROR(INDEX(Sheet3!J:J,MATCH($B318,Sheet3!$A:$A,0)),"")</f>
        <v>6,100|11,100</v>
      </c>
      <c r="P318">
        <v>92004</v>
      </c>
      <c r="Q318" t="str">
        <f>IFERROR(VLOOKUP(P318,Sheet4!A:B,2,0),"")</f>
        <v>1110010,5|1120005,18|1120001,86660</v>
      </c>
    </row>
    <row r="319" spans="1:17" ht="16.5" customHeight="1">
      <c r="A319" s="4" t="s">
        <v>40</v>
      </c>
      <c r="B319">
        <f t="shared" si="36"/>
        <v>2009</v>
      </c>
      <c r="C319">
        <f t="shared" si="37"/>
        <v>20</v>
      </c>
      <c r="D319">
        <v>10</v>
      </c>
      <c r="E319" s="8">
        <v>0</v>
      </c>
      <c r="F319" s="12" t="s">
        <v>41</v>
      </c>
      <c r="G319" s="8">
        <v>0</v>
      </c>
      <c r="H319" s="12" t="s">
        <v>41</v>
      </c>
      <c r="I319" s="8">
        <v>0</v>
      </c>
      <c r="J319" s="9" t="str">
        <f>IFERROR(INDEX(Sheet3!E:E,MATCH($B319,Sheet3!$A:$A,0)),"")</f>
        <v>51,5,7,2,1</v>
      </c>
      <c r="K319" s="9" t="str">
        <f>IFERROR(INDEX(Sheet3!F:F,MATCH($B319,Sheet3!$A:$A,0)),"")</f>
        <v>3,3</v>
      </c>
      <c r="L319" s="9" t="str">
        <f>IFERROR(INDEX(Sheet3!G:G,MATCH($B319,Sheet3!$A:$A,0)),"")</f>
        <v>6,200|11,200</v>
      </c>
      <c r="M319" s="9" t="str">
        <f>IFERROR(INDEX(Sheet3!H:H,MATCH($B319,Sheet3!$A:$A,0)),"")</f>
        <v>51,5,7,2,1</v>
      </c>
      <c r="N319" s="9" t="str">
        <f>IFERROR(INDEX(Sheet3!I:I,MATCH($B319,Sheet3!$A:$A,0)),"")</f>
        <v>3,3</v>
      </c>
      <c r="O319" s="9" t="str">
        <f>IFERROR(INDEX(Sheet3!J:J,MATCH($B319,Sheet3!$A:$A,0)),"")</f>
        <v>6,150|11,150</v>
      </c>
      <c r="Q319" t="str">
        <f>IFERROR(VLOOKUP(P319,Sheet4!A:B,2,0),"")</f>
        <v/>
      </c>
    </row>
    <row r="320" spans="1:17" ht="16.5" customHeight="1">
      <c r="A320" s="4" t="s">
        <v>40</v>
      </c>
      <c r="B320">
        <f t="shared" si="36"/>
        <v>2010</v>
      </c>
      <c r="C320">
        <f t="shared" si="37"/>
        <v>20</v>
      </c>
      <c r="D320">
        <v>11</v>
      </c>
      <c r="E320" s="13" t="s">
        <v>45</v>
      </c>
      <c r="F320" s="8">
        <v>0</v>
      </c>
      <c r="G320" s="12" t="s">
        <v>42</v>
      </c>
      <c r="H320" s="10">
        <v>0</v>
      </c>
      <c r="I320" s="12" t="s">
        <v>43</v>
      </c>
      <c r="J320" s="9" t="str">
        <f>IFERROR(INDEX(Sheet3!E:E,MATCH($B320,Sheet3!$A:$A,0)),"")</f>
        <v>53,5,7,2,1</v>
      </c>
      <c r="K320" s="9" t="str">
        <f>IFERROR(INDEX(Sheet3!F:F,MATCH($B320,Sheet3!$A:$A,0)),"")</f>
        <v>3,3</v>
      </c>
      <c r="L320" s="9" t="str">
        <f>IFERROR(INDEX(Sheet3!G:G,MATCH($B320,Sheet3!$A:$A,0)),"")</f>
        <v>6,250|11,250</v>
      </c>
      <c r="M320" s="9" t="str">
        <f>IFERROR(INDEX(Sheet3!H:H,MATCH($B320,Sheet3!$A:$A,0)),"")</f>
        <v>53,5,7,2,1</v>
      </c>
      <c r="N320" s="9" t="str">
        <f>IFERROR(INDEX(Sheet3!I:I,MATCH($B320,Sheet3!$A:$A,0)),"")</f>
        <v>3,3</v>
      </c>
      <c r="O320" s="9" t="str">
        <f>IFERROR(INDEX(Sheet3!J:J,MATCH($B320,Sheet3!$A:$A,0)),"")</f>
        <v>6,150|11,150</v>
      </c>
      <c r="Q320" t="str">
        <f>IFERROR(VLOOKUP(P320,Sheet4!A:B,2,0),"")</f>
        <v/>
      </c>
    </row>
    <row r="321" spans="1:17" ht="16.5" customHeight="1">
      <c r="A321" s="4" t="s">
        <v>40</v>
      </c>
      <c r="B321">
        <f t="shared" si="36"/>
        <v>2011</v>
      </c>
      <c r="C321">
        <f t="shared" si="37"/>
        <v>20</v>
      </c>
      <c r="D321">
        <v>12</v>
      </c>
      <c r="E321" s="8">
        <v>0</v>
      </c>
      <c r="F321" s="12" t="s">
        <v>41</v>
      </c>
      <c r="G321" s="8">
        <v>0</v>
      </c>
      <c r="H321" s="12" t="s">
        <v>41</v>
      </c>
      <c r="I321" s="8">
        <v>0</v>
      </c>
      <c r="J321" s="9" t="str">
        <f>IFERROR(INDEX(Sheet3!E:E,MATCH($B321,Sheet3!$A:$A,0)),"")</f>
        <v>53,5,7,2,1</v>
      </c>
      <c r="K321" s="9" t="str">
        <f>IFERROR(INDEX(Sheet3!F:F,MATCH($B321,Sheet3!$A:$A,0)),"")</f>
        <v>3,3</v>
      </c>
      <c r="L321" s="9" t="str">
        <f>IFERROR(INDEX(Sheet3!G:G,MATCH($B321,Sheet3!$A:$A,0)),"")</f>
        <v>6,250|11,250</v>
      </c>
      <c r="M321" s="9" t="str">
        <f>IFERROR(INDEX(Sheet3!H:H,MATCH($B321,Sheet3!$A:$A,0)),"")</f>
        <v>53,5,7,2,1</v>
      </c>
      <c r="N321" s="9" t="str">
        <f>IFERROR(INDEX(Sheet3!I:I,MATCH($B321,Sheet3!$A:$A,0)),"")</f>
        <v>3,3</v>
      </c>
      <c r="O321" s="9" t="str">
        <f>IFERROR(INDEX(Sheet3!J:J,MATCH($B321,Sheet3!$A:$A,0)),"")</f>
        <v>6,150|11,150</v>
      </c>
      <c r="Q321" t="str">
        <f>IFERROR(VLOOKUP(P321,Sheet4!A:B,2,0),"")</f>
        <v/>
      </c>
    </row>
    <row r="322" spans="1:17" ht="16.5" customHeight="1">
      <c r="A322" s="4" t="s">
        <v>40</v>
      </c>
      <c r="B322">
        <f t="shared" si="36"/>
        <v>2012</v>
      </c>
      <c r="C322">
        <f t="shared" si="37"/>
        <v>20</v>
      </c>
      <c r="D322">
        <v>13</v>
      </c>
      <c r="E322" s="12" t="s">
        <v>42</v>
      </c>
      <c r="F322" s="8">
        <v>0</v>
      </c>
      <c r="G322" s="12" t="s">
        <v>41</v>
      </c>
      <c r="H322" s="10">
        <v>0</v>
      </c>
      <c r="I322" s="12" t="s">
        <v>43</v>
      </c>
      <c r="J322" s="9" t="str">
        <f>IFERROR(INDEX(Sheet3!E:E,MATCH($B322,Sheet3!$A:$A,0)),"")</f>
        <v>53,5,7,2,1</v>
      </c>
      <c r="K322" s="9" t="str">
        <f>IFERROR(INDEX(Sheet3!F:F,MATCH($B322,Sheet3!$A:$A,0)),"")</f>
        <v>3,3</v>
      </c>
      <c r="L322" s="9" t="str">
        <f>IFERROR(INDEX(Sheet3!G:G,MATCH($B322,Sheet3!$A:$A,0)),"")</f>
        <v>6,250|11,250</v>
      </c>
      <c r="M322" s="9" t="str">
        <f>IFERROR(INDEX(Sheet3!H:H,MATCH($B322,Sheet3!$A:$A,0)),"")</f>
        <v>53,5,7,2,1</v>
      </c>
      <c r="N322" s="9" t="str">
        <f>IFERROR(INDEX(Sheet3!I:I,MATCH($B322,Sheet3!$A:$A,0)),"")</f>
        <v>3,3</v>
      </c>
      <c r="O322" s="9" t="str">
        <f>IFERROR(INDEX(Sheet3!J:J,MATCH($B322,Sheet3!$A:$A,0)),"")</f>
        <v>6,150|11,150</v>
      </c>
      <c r="Q322" t="str">
        <f>IFERROR(VLOOKUP(P322,Sheet4!A:B,2,0),"")</f>
        <v/>
      </c>
    </row>
    <row r="323" spans="1:17" ht="16.5" customHeight="1">
      <c r="A323" s="4" t="s">
        <v>40</v>
      </c>
      <c r="B323">
        <f t="shared" si="36"/>
        <v>2013</v>
      </c>
      <c r="C323">
        <f t="shared" si="37"/>
        <v>20</v>
      </c>
      <c r="D323">
        <v>14</v>
      </c>
      <c r="E323" s="8">
        <v>0</v>
      </c>
      <c r="F323" s="12" t="s">
        <v>42</v>
      </c>
      <c r="G323" s="8">
        <v>0</v>
      </c>
      <c r="H323" s="12" t="s">
        <v>43</v>
      </c>
      <c r="I323" s="8">
        <v>0</v>
      </c>
      <c r="J323" s="9" t="str">
        <f>IFERROR(INDEX(Sheet3!E:E,MATCH($B323,Sheet3!$A:$A,0)),"")</f>
        <v>53,5,7,2,1</v>
      </c>
      <c r="K323" s="9" t="str">
        <f>IFERROR(INDEX(Sheet3!F:F,MATCH($B323,Sheet3!$A:$A,0)),"")</f>
        <v>3,3</v>
      </c>
      <c r="L323" s="9" t="str">
        <f>IFERROR(INDEX(Sheet3!G:G,MATCH($B323,Sheet3!$A:$A,0)),"")</f>
        <v>6,300|11,300</v>
      </c>
      <c r="M323" s="9" t="str">
        <f>IFERROR(INDEX(Sheet3!H:H,MATCH($B323,Sheet3!$A:$A,0)),"")</f>
        <v>53,5,7,2,1</v>
      </c>
      <c r="N323" s="9" t="str">
        <f>IFERROR(INDEX(Sheet3!I:I,MATCH($B323,Sheet3!$A:$A,0)),"")</f>
        <v>3,3</v>
      </c>
      <c r="O323" s="9" t="str">
        <f>IFERROR(INDEX(Sheet3!J:J,MATCH($B323,Sheet3!$A:$A,0)),"")</f>
        <v>6,150|11,150</v>
      </c>
      <c r="Q323" t="str">
        <f>IFERROR(VLOOKUP(P323,Sheet4!A:B,2,0),"")</f>
        <v/>
      </c>
    </row>
    <row r="324" spans="1:17" ht="16.5" customHeight="1">
      <c r="A324" s="4" t="s">
        <v>40</v>
      </c>
      <c r="B324">
        <f t="shared" si="36"/>
        <v>2014</v>
      </c>
      <c r="C324">
        <f t="shared" si="37"/>
        <v>20</v>
      </c>
      <c r="D324">
        <v>15</v>
      </c>
      <c r="E324" s="8">
        <v>0</v>
      </c>
      <c r="F324" s="8">
        <v>0</v>
      </c>
      <c r="G324" s="12" t="s">
        <v>46</v>
      </c>
      <c r="H324" s="10">
        <v>0</v>
      </c>
      <c r="I324" s="8">
        <v>0</v>
      </c>
      <c r="J324" s="9" t="str">
        <f>IFERROR(INDEX(Sheet3!E:E,MATCH($B324,Sheet3!$A:$A,0)),"")</f>
        <v>53,5,7,2,1</v>
      </c>
      <c r="K324" s="9" t="str">
        <f>IFERROR(INDEX(Sheet3!F:F,MATCH($B324,Sheet3!$A:$A,0)),"")</f>
        <v>3,3</v>
      </c>
      <c r="L324" s="9" t="str">
        <f>IFERROR(INDEX(Sheet3!G:G,MATCH($B324,Sheet3!$A:$A,0)),"")</f>
        <v>6,300|11,300</v>
      </c>
      <c r="M324" s="9" t="str">
        <f>IFERROR(INDEX(Sheet3!H:H,MATCH($B324,Sheet3!$A:$A,0)),"")</f>
        <v>53,5,7,2,1</v>
      </c>
      <c r="N324" s="9" t="str">
        <f>IFERROR(INDEX(Sheet3!I:I,MATCH($B324,Sheet3!$A:$A,0)),"")</f>
        <v>3,3</v>
      </c>
      <c r="O324" s="9" t="str">
        <f>IFERROR(INDEX(Sheet3!J:J,MATCH($B324,Sheet3!$A:$A,0)),"")</f>
        <v>6,150|11,150</v>
      </c>
      <c r="P324">
        <v>93004</v>
      </c>
      <c r="Q324" t="str">
        <f>IFERROR(VLOOKUP(P324,Sheet4!A:B,2,0),"")</f>
        <v>1110010,8|1120005,23|1120001,130000</v>
      </c>
    </row>
    <row r="325" spans="1:17">
      <c r="J325" s="9" t="str">
        <f>IFERROR(INDEX(Sheet3!E:E,MATCH($B325,Sheet3!$A:$A,0)),"")</f>
        <v/>
      </c>
      <c r="K325" s="9" t="str">
        <f>IFERROR(INDEX(Sheet3!F:F,MATCH($B325,Sheet3!$A:$A,0)),"")</f>
        <v/>
      </c>
      <c r="L325" s="9" t="str">
        <f>IFERROR(INDEX(Sheet3!G:G,MATCH($B325,Sheet3!$A:$A,0)),"")</f>
        <v/>
      </c>
      <c r="M325" s="9" t="str">
        <f>IFERROR(INDEX(Sheet3!H:H,MATCH($B325,Sheet3!$A:$A,0)),"")</f>
        <v/>
      </c>
      <c r="N325" s="9" t="str">
        <f>IFERROR(INDEX(Sheet3!I:I,MATCH($B325,Sheet3!$A:$A,0)),"")</f>
        <v/>
      </c>
      <c r="O325" s="9" t="str">
        <f>IFERROR(INDEX(Sheet3!J:J,MATCH($B325,Sheet3!$A:$A,0)),"")</f>
        <v/>
      </c>
      <c r="Q325" t="str">
        <f>IFERROR(VLOOKUP(P325,Sheet4!A:B,2,0),"")</f>
        <v/>
      </c>
    </row>
    <row r="326" spans="1:17" ht="16.5" customHeight="1">
      <c r="A326" s="4" t="s">
        <v>40</v>
      </c>
      <c r="B326">
        <f t="shared" ref="B326:B340" si="38">B310+100</f>
        <v>2100</v>
      </c>
      <c r="C326">
        <f t="shared" ref="C326:C340" si="39">C310+1</f>
        <v>21</v>
      </c>
      <c r="D326">
        <v>1</v>
      </c>
      <c r="E326" s="8">
        <v>0</v>
      </c>
      <c r="F326" s="8">
        <v>0</v>
      </c>
      <c r="G326" s="8">
        <v>-1</v>
      </c>
      <c r="H326" s="10">
        <v>0</v>
      </c>
      <c r="I326" s="8">
        <v>0</v>
      </c>
      <c r="J326" s="9" t="str">
        <f>IFERROR(INDEX(Sheet3!E:E,MATCH($B326,Sheet3!$A:$A,0)),"")</f>
        <v>55,5,7,2,1</v>
      </c>
      <c r="K326" s="9" t="str">
        <f>IFERROR(INDEX(Sheet3!F:F,MATCH($B326,Sheet3!$A:$A,0)),"")</f>
        <v>6,3</v>
      </c>
      <c r="L326" s="9" t="str">
        <f>IFERROR(INDEX(Sheet3!G:G,MATCH($B326,Sheet3!$A:$A,0)),"")</f>
        <v>6,0|11,0</v>
      </c>
      <c r="M326" s="9" t="str">
        <f>IFERROR(INDEX(Sheet3!H:H,MATCH($B326,Sheet3!$A:$A,0)),"")</f>
        <v>55,5,7,2,1</v>
      </c>
      <c r="N326" s="9" t="str">
        <f>IFERROR(INDEX(Sheet3!I:I,MATCH($B326,Sheet3!$A:$A,0)),"")</f>
        <v>6,3</v>
      </c>
      <c r="O326" s="9" t="str">
        <f>IFERROR(INDEX(Sheet3!J:J,MATCH($B326,Sheet3!$A:$A,0)),"")</f>
        <v>6,0|11,0</v>
      </c>
      <c r="Q326" t="str">
        <f>IFERROR(VLOOKUP(P326,Sheet4!A:B,2,0),"")</f>
        <v/>
      </c>
    </row>
    <row r="327" spans="1:17" ht="16.5" customHeight="1">
      <c r="A327" s="4" t="s">
        <v>40</v>
      </c>
      <c r="B327">
        <f t="shared" si="38"/>
        <v>2101</v>
      </c>
      <c r="C327">
        <f t="shared" si="39"/>
        <v>21</v>
      </c>
      <c r="D327">
        <v>2</v>
      </c>
      <c r="E327" s="8">
        <v>0</v>
      </c>
      <c r="F327" s="12" t="s">
        <v>41</v>
      </c>
      <c r="G327" s="8">
        <v>0</v>
      </c>
      <c r="H327" s="12" t="s">
        <v>41</v>
      </c>
      <c r="I327" s="8">
        <v>0</v>
      </c>
      <c r="J327" s="9" t="str">
        <f>IFERROR(INDEX(Sheet3!E:E,MATCH($B327,Sheet3!$A:$A,0)),"")</f>
        <v>55,5,7,2,1</v>
      </c>
      <c r="K327" s="9" t="str">
        <f>IFERROR(INDEX(Sheet3!F:F,MATCH($B327,Sheet3!$A:$A,0)),"")</f>
        <v>6,3</v>
      </c>
      <c r="L327" s="9" t="str">
        <f>IFERROR(INDEX(Sheet3!G:G,MATCH($B327,Sheet3!$A:$A,0)),"")</f>
        <v>6,50|11,50</v>
      </c>
      <c r="M327" s="9" t="str">
        <f>IFERROR(INDEX(Sheet3!H:H,MATCH($B327,Sheet3!$A:$A,0)),"")</f>
        <v>55,5,7,2,1</v>
      </c>
      <c r="N327" s="9" t="str">
        <f>IFERROR(INDEX(Sheet3!I:I,MATCH($B327,Sheet3!$A:$A,0)),"")</f>
        <v>6,3</v>
      </c>
      <c r="O327" s="9" t="str">
        <f>IFERROR(INDEX(Sheet3!J:J,MATCH($B327,Sheet3!$A:$A,0)),"")</f>
        <v>6,0|11,0</v>
      </c>
      <c r="Q327" t="str">
        <f>IFERROR(VLOOKUP(P327,Sheet4!A:B,2,0),"")</f>
        <v/>
      </c>
    </row>
    <row r="328" spans="1:17" ht="16.5" customHeight="1">
      <c r="A328" s="4" t="s">
        <v>40</v>
      </c>
      <c r="B328">
        <f t="shared" si="38"/>
        <v>2102</v>
      </c>
      <c r="C328">
        <f t="shared" si="39"/>
        <v>21</v>
      </c>
      <c r="D328">
        <v>3</v>
      </c>
      <c r="E328" s="12" t="s">
        <v>41</v>
      </c>
      <c r="F328" s="8">
        <v>0</v>
      </c>
      <c r="G328" s="12" t="s">
        <v>42</v>
      </c>
      <c r="H328" s="10">
        <v>0</v>
      </c>
      <c r="I328" s="12" t="s">
        <v>43</v>
      </c>
      <c r="J328" s="9" t="str">
        <f>IFERROR(INDEX(Sheet3!E:E,MATCH($B328,Sheet3!$A:$A,0)),"")</f>
        <v>55,5,7,2,1</v>
      </c>
      <c r="K328" s="9" t="str">
        <f>IFERROR(INDEX(Sheet3!F:F,MATCH($B328,Sheet3!$A:$A,0)),"")</f>
        <v>6,3</v>
      </c>
      <c r="L328" s="9" t="str">
        <f>IFERROR(INDEX(Sheet3!G:G,MATCH($B328,Sheet3!$A:$A,0)),"")</f>
        <v>6,50|11,50</v>
      </c>
      <c r="M328" s="9" t="str">
        <f>IFERROR(INDEX(Sheet3!H:H,MATCH($B328,Sheet3!$A:$A,0)),"")</f>
        <v>55,5,7,2,1</v>
      </c>
      <c r="N328" s="9" t="str">
        <f>IFERROR(INDEX(Sheet3!I:I,MATCH($B328,Sheet3!$A:$A,0)),"")</f>
        <v>6,3</v>
      </c>
      <c r="O328" s="9" t="str">
        <f>IFERROR(INDEX(Sheet3!J:J,MATCH($B328,Sheet3!$A:$A,0)),"")</f>
        <v>6,0|11,0</v>
      </c>
      <c r="Q328" t="str">
        <f>IFERROR(VLOOKUP(P328,Sheet4!A:B,2,0),"")</f>
        <v/>
      </c>
    </row>
    <row r="329" spans="1:17" ht="16.5" customHeight="1">
      <c r="A329" s="4" t="s">
        <v>40</v>
      </c>
      <c r="B329">
        <f t="shared" si="38"/>
        <v>2103</v>
      </c>
      <c r="C329">
        <f t="shared" si="39"/>
        <v>21</v>
      </c>
      <c r="D329">
        <v>4</v>
      </c>
      <c r="E329" s="8">
        <v>0</v>
      </c>
      <c r="F329" s="12" t="s">
        <v>43</v>
      </c>
      <c r="G329" s="8">
        <v>0</v>
      </c>
      <c r="H329" s="12" t="s">
        <v>42</v>
      </c>
      <c r="I329" s="8">
        <v>0</v>
      </c>
      <c r="J329" s="9" t="str">
        <f>IFERROR(INDEX(Sheet3!E:E,MATCH($B329,Sheet3!$A:$A,0)),"")</f>
        <v>55,5,7,2,1</v>
      </c>
      <c r="K329" s="9" t="str">
        <f>IFERROR(INDEX(Sheet3!F:F,MATCH($B329,Sheet3!$A:$A,0)),"")</f>
        <v>6,3</v>
      </c>
      <c r="L329" s="9" t="str">
        <f>IFERROR(INDEX(Sheet3!G:G,MATCH($B329,Sheet3!$A:$A,0)),"")</f>
        <v>6,50|11,50</v>
      </c>
      <c r="M329" s="9" t="str">
        <f>IFERROR(INDEX(Sheet3!H:H,MATCH($B329,Sheet3!$A:$A,0)),"")</f>
        <v>55,5,7,2,1</v>
      </c>
      <c r="N329" s="9" t="str">
        <f>IFERROR(INDEX(Sheet3!I:I,MATCH($B329,Sheet3!$A:$A,0)),"")</f>
        <v>6,3</v>
      </c>
      <c r="O329" s="9" t="str">
        <f>IFERROR(INDEX(Sheet3!J:J,MATCH($B329,Sheet3!$A:$A,0)),"")</f>
        <v>6,0|11,0</v>
      </c>
      <c r="Q329" t="str">
        <f>IFERROR(VLOOKUP(P329,Sheet4!A:B,2,0),"")</f>
        <v/>
      </c>
    </row>
    <row r="330" spans="1:17" ht="16.5" customHeight="1">
      <c r="A330" s="4" t="s">
        <v>40</v>
      </c>
      <c r="B330">
        <f t="shared" si="38"/>
        <v>2104</v>
      </c>
      <c r="C330">
        <f t="shared" si="39"/>
        <v>21</v>
      </c>
      <c r="D330">
        <v>5</v>
      </c>
      <c r="E330" s="8">
        <v>0</v>
      </c>
      <c r="F330" s="8">
        <v>0</v>
      </c>
      <c r="G330" s="12" t="s">
        <v>44</v>
      </c>
      <c r="H330" s="10">
        <v>0</v>
      </c>
      <c r="I330" s="8">
        <v>0</v>
      </c>
      <c r="J330" s="9" t="str">
        <f>IFERROR(INDEX(Sheet3!E:E,MATCH($B330,Sheet3!$A:$A,0)),"")</f>
        <v>55,5,7,2,1</v>
      </c>
      <c r="K330" s="9" t="str">
        <f>IFERROR(INDEX(Sheet3!F:F,MATCH($B330,Sheet3!$A:$A,0)),"")</f>
        <v>6,3</v>
      </c>
      <c r="L330" s="9" t="str">
        <f>IFERROR(INDEX(Sheet3!G:G,MATCH($B330,Sheet3!$A:$A,0)),"")</f>
        <v>6,100|11,100</v>
      </c>
      <c r="M330" s="9" t="str">
        <f>IFERROR(INDEX(Sheet3!H:H,MATCH($B330,Sheet3!$A:$A,0)),"")</f>
        <v>55,5,7,2,1</v>
      </c>
      <c r="N330" s="9" t="str">
        <f>IFERROR(INDEX(Sheet3!I:I,MATCH($B330,Sheet3!$A:$A,0)),"")</f>
        <v>6,3</v>
      </c>
      <c r="O330" s="9" t="str">
        <f>IFERROR(INDEX(Sheet3!J:J,MATCH($B330,Sheet3!$A:$A,0)),"")</f>
        <v>6,0|11,0</v>
      </c>
      <c r="P330">
        <v>91005</v>
      </c>
      <c r="Q330" t="str">
        <f>IFERROR(VLOOKUP(P330,Sheet4!A:B,2,0),"")</f>
        <v>1120017,2|1120005,14|1120001,46660</v>
      </c>
    </row>
    <row r="331" spans="1:17" ht="16.5" customHeight="1">
      <c r="A331" s="4" t="s">
        <v>40</v>
      </c>
      <c r="B331">
        <f t="shared" si="38"/>
        <v>2105</v>
      </c>
      <c r="C331">
        <f t="shared" si="39"/>
        <v>21</v>
      </c>
      <c r="D331">
        <v>6</v>
      </c>
      <c r="E331" s="8">
        <v>0</v>
      </c>
      <c r="F331" s="12" t="s">
        <v>41</v>
      </c>
      <c r="G331" s="8">
        <v>0</v>
      </c>
      <c r="H331" s="12" t="s">
        <v>41</v>
      </c>
      <c r="I331" s="8">
        <v>0</v>
      </c>
      <c r="J331" s="9" t="str">
        <f>IFERROR(INDEX(Sheet3!E:E,MATCH($B331,Sheet3!$A:$A,0)),"")</f>
        <v>56,5,7,2,1</v>
      </c>
      <c r="K331" s="9" t="str">
        <f>IFERROR(INDEX(Sheet3!F:F,MATCH($B331,Sheet3!$A:$A,0)),"")</f>
        <v>6,3</v>
      </c>
      <c r="L331" s="9" t="str">
        <f>IFERROR(INDEX(Sheet3!G:G,MATCH($B331,Sheet3!$A:$A,0)),"")</f>
        <v>6,100|11,100</v>
      </c>
      <c r="M331" s="9" t="str">
        <f>IFERROR(INDEX(Sheet3!H:H,MATCH($B331,Sheet3!$A:$A,0)),"")</f>
        <v>56,5,7,2,1</v>
      </c>
      <c r="N331" s="9" t="str">
        <f>IFERROR(INDEX(Sheet3!I:I,MATCH($B331,Sheet3!$A:$A,0)),"")</f>
        <v>6,3</v>
      </c>
      <c r="O331" s="9" t="str">
        <f>IFERROR(INDEX(Sheet3!J:J,MATCH($B331,Sheet3!$A:$A,0)),"")</f>
        <v>6,100|11,100</v>
      </c>
      <c r="Q331" t="str">
        <f>IFERROR(VLOOKUP(P331,Sheet4!A:B,2,0),"")</f>
        <v/>
      </c>
    </row>
    <row r="332" spans="1:17" ht="16.5" customHeight="1">
      <c r="A332" s="4" t="s">
        <v>40</v>
      </c>
      <c r="B332">
        <f t="shared" si="38"/>
        <v>2106</v>
      </c>
      <c r="C332">
        <f t="shared" si="39"/>
        <v>21</v>
      </c>
      <c r="D332">
        <v>7</v>
      </c>
      <c r="E332" s="12" t="s">
        <v>41</v>
      </c>
      <c r="F332" s="8">
        <v>0</v>
      </c>
      <c r="G332" s="12" t="s">
        <v>41</v>
      </c>
      <c r="H332" s="10">
        <v>0</v>
      </c>
      <c r="I332" s="12" t="s">
        <v>43</v>
      </c>
      <c r="J332" s="9" t="str">
        <f>IFERROR(INDEX(Sheet3!E:E,MATCH($B332,Sheet3!$A:$A,0)),"")</f>
        <v>56,5,7,2,1</v>
      </c>
      <c r="K332" s="9" t="str">
        <f>IFERROR(INDEX(Sheet3!F:F,MATCH($B332,Sheet3!$A:$A,0)),"")</f>
        <v>6,3</v>
      </c>
      <c r="L332" s="9" t="str">
        <f>IFERROR(INDEX(Sheet3!G:G,MATCH($B332,Sheet3!$A:$A,0)),"")</f>
        <v>6,100|11,100</v>
      </c>
      <c r="M332" s="9" t="str">
        <f>IFERROR(INDEX(Sheet3!H:H,MATCH($B332,Sheet3!$A:$A,0)),"")</f>
        <v>56,5,7,2,1</v>
      </c>
      <c r="N332" s="9" t="str">
        <f>IFERROR(INDEX(Sheet3!I:I,MATCH($B332,Sheet3!$A:$A,0)),"")</f>
        <v>6,3</v>
      </c>
      <c r="O332" s="9" t="str">
        <f>IFERROR(INDEX(Sheet3!J:J,MATCH($B332,Sheet3!$A:$A,0)),"")</f>
        <v>6,100|11,100</v>
      </c>
      <c r="Q332" t="str">
        <f>IFERROR(VLOOKUP(P332,Sheet4!A:B,2,0),"")</f>
        <v/>
      </c>
    </row>
    <row r="333" spans="1:17" ht="16.5" customHeight="1">
      <c r="A333" s="4" t="s">
        <v>40</v>
      </c>
      <c r="B333">
        <f t="shared" si="38"/>
        <v>2107</v>
      </c>
      <c r="C333">
        <f t="shared" si="39"/>
        <v>21</v>
      </c>
      <c r="D333">
        <v>8</v>
      </c>
      <c r="E333" s="8">
        <v>0</v>
      </c>
      <c r="F333" s="12" t="s">
        <v>42</v>
      </c>
      <c r="G333" s="8">
        <v>0</v>
      </c>
      <c r="H333" s="12" t="s">
        <v>41</v>
      </c>
      <c r="I333" s="8">
        <v>0</v>
      </c>
      <c r="J333" s="9" t="str">
        <f>IFERROR(INDEX(Sheet3!E:E,MATCH($B333,Sheet3!$A:$A,0)),"")</f>
        <v>56,5,7,2,1</v>
      </c>
      <c r="K333" s="9" t="str">
        <f>IFERROR(INDEX(Sheet3!F:F,MATCH($B333,Sheet3!$A:$A,0)),"")</f>
        <v>6,3</v>
      </c>
      <c r="L333" s="9" t="str">
        <f>IFERROR(INDEX(Sheet3!G:G,MATCH($B333,Sheet3!$A:$A,0)),"")</f>
        <v>6,200|11,200</v>
      </c>
      <c r="M333" s="9" t="str">
        <f>IFERROR(INDEX(Sheet3!H:H,MATCH($B333,Sheet3!$A:$A,0)),"")</f>
        <v>56,5,7,2,1</v>
      </c>
      <c r="N333" s="9" t="str">
        <f>IFERROR(INDEX(Sheet3!I:I,MATCH($B333,Sheet3!$A:$A,0)),"")</f>
        <v>6,3</v>
      </c>
      <c r="O333" s="9" t="str">
        <f>IFERROR(INDEX(Sheet3!J:J,MATCH($B333,Sheet3!$A:$A,0)),"")</f>
        <v>6,100|11,100</v>
      </c>
      <c r="Q333" t="str">
        <f>IFERROR(VLOOKUP(P333,Sheet4!A:B,2,0),"")</f>
        <v/>
      </c>
    </row>
    <row r="334" spans="1:17" ht="16.5" customHeight="1">
      <c r="A334" s="4" t="s">
        <v>40</v>
      </c>
      <c r="B334">
        <f t="shared" si="38"/>
        <v>2108</v>
      </c>
      <c r="C334">
        <f t="shared" si="39"/>
        <v>21</v>
      </c>
      <c r="D334">
        <v>9</v>
      </c>
      <c r="E334" s="8">
        <v>0</v>
      </c>
      <c r="F334" s="8">
        <v>0</v>
      </c>
      <c r="G334" s="12" t="s">
        <v>44</v>
      </c>
      <c r="H334" s="10">
        <v>0</v>
      </c>
      <c r="I334" s="8">
        <v>0</v>
      </c>
      <c r="J334" s="9" t="str">
        <f>IFERROR(INDEX(Sheet3!E:E,MATCH($B334,Sheet3!$A:$A,0)),"")</f>
        <v>56,5,7,2,1</v>
      </c>
      <c r="K334" s="9" t="str">
        <f>IFERROR(INDEX(Sheet3!F:F,MATCH($B334,Sheet3!$A:$A,0)),"")</f>
        <v>6,3</v>
      </c>
      <c r="L334" s="9" t="str">
        <f>IFERROR(INDEX(Sheet3!G:G,MATCH($B334,Sheet3!$A:$A,0)),"")</f>
        <v>6,200|11,200</v>
      </c>
      <c r="M334" s="9" t="str">
        <f>IFERROR(INDEX(Sheet3!H:H,MATCH($B334,Sheet3!$A:$A,0)),"")</f>
        <v>56,5,7,2,1</v>
      </c>
      <c r="N334" s="9" t="str">
        <f>IFERROR(INDEX(Sheet3!I:I,MATCH($B334,Sheet3!$A:$A,0)),"")</f>
        <v>6,3</v>
      </c>
      <c r="O334" s="9" t="str">
        <f>IFERROR(INDEX(Sheet3!J:J,MATCH($B334,Sheet3!$A:$A,0)),"")</f>
        <v>6,100|11,100</v>
      </c>
      <c r="P334">
        <v>92005</v>
      </c>
      <c r="Q334" t="str">
        <f>IFERROR(VLOOKUP(P334,Sheet4!A:B,2,0),"")</f>
        <v>1110010,5|1120005,19|1120001,93330</v>
      </c>
    </row>
    <row r="335" spans="1:17" ht="16.5" customHeight="1">
      <c r="A335" s="4" t="s">
        <v>40</v>
      </c>
      <c r="B335">
        <f t="shared" si="38"/>
        <v>2109</v>
      </c>
      <c r="C335">
        <f t="shared" si="39"/>
        <v>21</v>
      </c>
      <c r="D335">
        <v>10</v>
      </c>
      <c r="E335" s="8">
        <v>0</v>
      </c>
      <c r="F335" s="12" t="s">
        <v>41</v>
      </c>
      <c r="G335" s="8">
        <v>0</v>
      </c>
      <c r="H335" s="12" t="s">
        <v>41</v>
      </c>
      <c r="I335" s="8">
        <v>0</v>
      </c>
      <c r="J335" s="9" t="str">
        <f>IFERROR(INDEX(Sheet3!E:E,MATCH($B335,Sheet3!$A:$A,0)),"")</f>
        <v>56,5,7,2,1</v>
      </c>
      <c r="K335" s="9" t="str">
        <f>IFERROR(INDEX(Sheet3!F:F,MATCH($B335,Sheet3!$A:$A,0)),"")</f>
        <v>6,3</v>
      </c>
      <c r="L335" s="9" t="str">
        <f>IFERROR(INDEX(Sheet3!G:G,MATCH($B335,Sheet3!$A:$A,0)),"")</f>
        <v>6,200|11,200</v>
      </c>
      <c r="M335" s="9" t="str">
        <f>IFERROR(INDEX(Sheet3!H:H,MATCH($B335,Sheet3!$A:$A,0)),"")</f>
        <v>56,5,7,2,1</v>
      </c>
      <c r="N335" s="9" t="str">
        <f>IFERROR(INDEX(Sheet3!I:I,MATCH($B335,Sheet3!$A:$A,0)),"")</f>
        <v>6,3</v>
      </c>
      <c r="O335" s="9" t="str">
        <f>IFERROR(INDEX(Sheet3!J:J,MATCH($B335,Sheet3!$A:$A,0)),"")</f>
        <v>6,150|11,150</v>
      </c>
      <c r="Q335" t="str">
        <f>IFERROR(VLOOKUP(P335,Sheet4!A:B,2,0),"")</f>
        <v/>
      </c>
    </row>
    <row r="336" spans="1:17" ht="16.5" customHeight="1">
      <c r="A336" s="4" t="s">
        <v>40</v>
      </c>
      <c r="B336">
        <f t="shared" si="38"/>
        <v>2110</v>
      </c>
      <c r="C336">
        <f t="shared" si="39"/>
        <v>21</v>
      </c>
      <c r="D336">
        <v>11</v>
      </c>
      <c r="E336" s="13" t="s">
        <v>45</v>
      </c>
      <c r="F336" s="8">
        <v>0</v>
      </c>
      <c r="G336" s="12" t="s">
        <v>42</v>
      </c>
      <c r="H336" s="10">
        <v>0</v>
      </c>
      <c r="I336" s="12" t="s">
        <v>43</v>
      </c>
      <c r="J336" s="9" t="str">
        <f>IFERROR(INDEX(Sheet3!E:E,MATCH($B336,Sheet3!$A:$A,0)),"")</f>
        <v>57,5,7,2,1</v>
      </c>
      <c r="K336" s="9" t="str">
        <f>IFERROR(INDEX(Sheet3!F:F,MATCH($B336,Sheet3!$A:$A,0)),"")</f>
        <v>6,3</v>
      </c>
      <c r="L336" s="9" t="str">
        <f>IFERROR(INDEX(Sheet3!G:G,MATCH($B336,Sheet3!$A:$A,0)),"")</f>
        <v>6,250|11,250</v>
      </c>
      <c r="M336" s="9" t="str">
        <f>IFERROR(INDEX(Sheet3!H:H,MATCH($B336,Sheet3!$A:$A,0)),"")</f>
        <v>57,5,7,2,1</v>
      </c>
      <c r="N336" s="9" t="str">
        <f>IFERROR(INDEX(Sheet3!I:I,MATCH($B336,Sheet3!$A:$A,0)),"")</f>
        <v>6,3</v>
      </c>
      <c r="O336" s="9" t="str">
        <f>IFERROR(INDEX(Sheet3!J:J,MATCH($B336,Sheet3!$A:$A,0)),"")</f>
        <v>6,150|11,150</v>
      </c>
      <c r="Q336" t="str">
        <f>IFERROR(VLOOKUP(P336,Sheet4!A:B,2,0),"")</f>
        <v/>
      </c>
    </row>
    <row r="337" spans="1:17" ht="16.5" customHeight="1">
      <c r="A337" s="4" t="s">
        <v>40</v>
      </c>
      <c r="B337">
        <f t="shared" si="38"/>
        <v>2111</v>
      </c>
      <c r="C337">
        <f t="shared" si="39"/>
        <v>21</v>
      </c>
      <c r="D337">
        <v>12</v>
      </c>
      <c r="E337" s="8">
        <v>0</v>
      </c>
      <c r="F337" s="12" t="s">
        <v>41</v>
      </c>
      <c r="G337" s="8">
        <v>0</v>
      </c>
      <c r="H337" s="12" t="s">
        <v>41</v>
      </c>
      <c r="I337" s="8">
        <v>0</v>
      </c>
      <c r="J337" s="9" t="str">
        <f>IFERROR(INDEX(Sheet3!E:E,MATCH($B337,Sheet3!$A:$A,0)),"")</f>
        <v>57,5,7,2,1</v>
      </c>
      <c r="K337" s="9" t="str">
        <f>IFERROR(INDEX(Sheet3!F:F,MATCH($B337,Sheet3!$A:$A,0)),"")</f>
        <v>6,3</v>
      </c>
      <c r="L337" s="9" t="str">
        <f>IFERROR(INDEX(Sheet3!G:G,MATCH($B337,Sheet3!$A:$A,0)),"")</f>
        <v>6,250|11,250</v>
      </c>
      <c r="M337" s="9" t="str">
        <f>IFERROR(INDEX(Sheet3!H:H,MATCH($B337,Sheet3!$A:$A,0)),"")</f>
        <v>57,5,7,2,1</v>
      </c>
      <c r="N337" s="9" t="str">
        <f>IFERROR(INDEX(Sheet3!I:I,MATCH($B337,Sheet3!$A:$A,0)),"")</f>
        <v>6,3</v>
      </c>
      <c r="O337" s="9" t="str">
        <f>IFERROR(INDEX(Sheet3!J:J,MATCH($B337,Sheet3!$A:$A,0)),"")</f>
        <v>6,150|11,150</v>
      </c>
      <c r="Q337" t="str">
        <f>IFERROR(VLOOKUP(P337,Sheet4!A:B,2,0),"")</f>
        <v/>
      </c>
    </row>
    <row r="338" spans="1:17" ht="16.5" customHeight="1">
      <c r="A338" s="4" t="s">
        <v>40</v>
      </c>
      <c r="B338">
        <f t="shared" si="38"/>
        <v>2112</v>
      </c>
      <c r="C338">
        <f t="shared" si="39"/>
        <v>21</v>
      </c>
      <c r="D338">
        <v>13</v>
      </c>
      <c r="E338" s="12" t="s">
        <v>42</v>
      </c>
      <c r="F338" s="8">
        <v>0</v>
      </c>
      <c r="G338" s="12" t="s">
        <v>41</v>
      </c>
      <c r="H338" s="10">
        <v>0</v>
      </c>
      <c r="I338" s="12" t="s">
        <v>43</v>
      </c>
      <c r="J338" s="9" t="str">
        <f>IFERROR(INDEX(Sheet3!E:E,MATCH($B338,Sheet3!$A:$A,0)),"")</f>
        <v>57,5,7,2,1</v>
      </c>
      <c r="K338" s="9" t="str">
        <f>IFERROR(INDEX(Sheet3!F:F,MATCH($B338,Sheet3!$A:$A,0)),"")</f>
        <v>6,3</v>
      </c>
      <c r="L338" s="9" t="str">
        <f>IFERROR(INDEX(Sheet3!G:G,MATCH($B338,Sheet3!$A:$A,0)),"")</f>
        <v>6,250|11,250</v>
      </c>
      <c r="M338" s="9" t="str">
        <f>IFERROR(INDEX(Sheet3!H:H,MATCH($B338,Sheet3!$A:$A,0)),"")</f>
        <v>57,5,7,2,1</v>
      </c>
      <c r="N338" s="9" t="str">
        <f>IFERROR(INDEX(Sheet3!I:I,MATCH($B338,Sheet3!$A:$A,0)),"")</f>
        <v>6,3</v>
      </c>
      <c r="O338" s="9" t="str">
        <f>IFERROR(INDEX(Sheet3!J:J,MATCH($B338,Sheet3!$A:$A,0)),"")</f>
        <v>6,150|11,150</v>
      </c>
      <c r="Q338" t="str">
        <f>IFERROR(VLOOKUP(P338,Sheet4!A:B,2,0),"")</f>
        <v/>
      </c>
    </row>
    <row r="339" spans="1:17" ht="16.5" customHeight="1">
      <c r="A339" s="4" t="s">
        <v>40</v>
      </c>
      <c r="B339">
        <f t="shared" si="38"/>
        <v>2113</v>
      </c>
      <c r="C339">
        <f t="shared" si="39"/>
        <v>21</v>
      </c>
      <c r="D339">
        <v>14</v>
      </c>
      <c r="E339" s="8">
        <v>0</v>
      </c>
      <c r="F339" s="12" t="s">
        <v>42</v>
      </c>
      <c r="G339" s="8">
        <v>0</v>
      </c>
      <c r="H339" s="12" t="s">
        <v>43</v>
      </c>
      <c r="I339" s="8">
        <v>0</v>
      </c>
      <c r="J339" s="9" t="str">
        <f>IFERROR(INDEX(Sheet3!E:E,MATCH($B339,Sheet3!$A:$A,0)),"")</f>
        <v>57,5,7,2,1</v>
      </c>
      <c r="K339" s="9" t="str">
        <f>IFERROR(INDEX(Sheet3!F:F,MATCH($B339,Sheet3!$A:$A,0)),"")</f>
        <v>6,3</v>
      </c>
      <c r="L339" s="9" t="str">
        <f>IFERROR(INDEX(Sheet3!G:G,MATCH($B339,Sheet3!$A:$A,0)),"")</f>
        <v>6,300|11,300</v>
      </c>
      <c r="M339" s="9" t="str">
        <f>IFERROR(INDEX(Sheet3!H:H,MATCH($B339,Sheet3!$A:$A,0)),"")</f>
        <v>57,5,7,2,1</v>
      </c>
      <c r="N339" s="9" t="str">
        <f>IFERROR(INDEX(Sheet3!I:I,MATCH($B339,Sheet3!$A:$A,0)),"")</f>
        <v>6,3</v>
      </c>
      <c r="O339" s="9" t="str">
        <f>IFERROR(INDEX(Sheet3!J:J,MATCH($B339,Sheet3!$A:$A,0)),"")</f>
        <v>6,150|11,150</v>
      </c>
      <c r="Q339" t="str">
        <f>IFERROR(VLOOKUP(P339,Sheet4!A:B,2,0),"")</f>
        <v/>
      </c>
    </row>
    <row r="340" spans="1:17" ht="16.5" customHeight="1">
      <c r="A340" s="4" t="s">
        <v>40</v>
      </c>
      <c r="B340">
        <f t="shared" si="38"/>
        <v>2114</v>
      </c>
      <c r="C340">
        <f t="shared" si="39"/>
        <v>21</v>
      </c>
      <c r="D340">
        <v>15</v>
      </c>
      <c r="E340" s="8">
        <v>0</v>
      </c>
      <c r="F340" s="8">
        <v>0</v>
      </c>
      <c r="G340" s="12" t="s">
        <v>46</v>
      </c>
      <c r="H340" s="10">
        <v>0</v>
      </c>
      <c r="I340" s="8">
        <v>0</v>
      </c>
      <c r="J340" s="9" t="str">
        <f>IFERROR(INDEX(Sheet3!E:E,MATCH($B340,Sheet3!$A:$A,0)),"")</f>
        <v>57,5,7,2,1</v>
      </c>
      <c r="K340" s="9" t="str">
        <f>IFERROR(INDEX(Sheet3!F:F,MATCH($B340,Sheet3!$A:$A,0)),"")</f>
        <v>6,3</v>
      </c>
      <c r="L340" s="9" t="str">
        <f>IFERROR(INDEX(Sheet3!G:G,MATCH($B340,Sheet3!$A:$A,0)),"")</f>
        <v>6,300|11,300</v>
      </c>
      <c r="M340" s="9" t="str">
        <f>IFERROR(INDEX(Sheet3!H:H,MATCH($B340,Sheet3!$A:$A,0)),"")</f>
        <v>57,5,7,2,1</v>
      </c>
      <c r="N340" s="9" t="str">
        <f>IFERROR(INDEX(Sheet3!I:I,MATCH($B340,Sheet3!$A:$A,0)),"")</f>
        <v>6,3</v>
      </c>
      <c r="O340" s="9" t="str">
        <f>IFERROR(INDEX(Sheet3!J:J,MATCH($B340,Sheet3!$A:$A,0)),"")</f>
        <v>6,150|11,150</v>
      </c>
      <c r="P340">
        <v>93005</v>
      </c>
      <c r="Q340" t="str">
        <f>IFERROR(VLOOKUP(P340,Sheet4!A:B,2,0),"")</f>
        <v>1110010,8|1120005,24|1120001,140000</v>
      </c>
    </row>
    <row r="341" spans="1:17">
      <c r="J341" s="9" t="str">
        <f>IFERROR(INDEX(Sheet3!E:E,MATCH($B341,Sheet3!$A:$A,0)),"")</f>
        <v/>
      </c>
      <c r="K341" s="9" t="str">
        <f>IFERROR(INDEX(Sheet3!F:F,MATCH($B341,Sheet3!$A:$A,0)),"")</f>
        <v/>
      </c>
      <c r="L341" s="9" t="str">
        <f>IFERROR(INDEX(Sheet3!G:G,MATCH($B341,Sheet3!$A:$A,0)),"")</f>
        <v/>
      </c>
      <c r="M341" s="9" t="str">
        <f>IFERROR(INDEX(Sheet3!H:H,MATCH($B341,Sheet3!$A:$A,0)),"")</f>
        <v/>
      </c>
      <c r="N341" s="9" t="str">
        <f>IFERROR(INDEX(Sheet3!I:I,MATCH($B341,Sheet3!$A:$A,0)),"")</f>
        <v/>
      </c>
      <c r="O341" s="9" t="str">
        <f>IFERROR(INDEX(Sheet3!J:J,MATCH($B341,Sheet3!$A:$A,0)),"")</f>
        <v/>
      </c>
      <c r="Q341" t="str">
        <f>IFERROR(VLOOKUP(P341,Sheet4!A:B,2,0),"")</f>
        <v/>
      </c>
    </row>
    <row r="342" spans="1:17" ht="16.5" customHeight="1">
      <c r="A342" s="4" t="s">
        <v>40</v>
      </c>
      <c r="B342">
        <f t="shared" ref="B342:B356" si="40">B326+100</f>
        <v>2200</v>
      </c>
      <c r="C342">
        <f t="shared" ref="C342:C356" si="41">C326+1</f>
        <v>22</v>
      </c>
      <c r="D342">
        <v>1</v>
      </c>
      <c r="E342" s="8">
        <v>0</v>
      </c>
      <c r="F342" s="8">
        <v>0</v>
      </c>
      <c r="G342" s="8">
        <v>-1</v>
      </c>
      <c r="H342" s="10">
        <v>0</v>
      </c>
      <c r="I342" s="8">
        <v>0</v>
      </c>
      <c r="J342" s="9" t="str">
        <f>IFERROR(INDEX(Sheet3!E:E,MATCH($B342,Sheet3!$A:$A,0)),"")</f>
        <v>58,5,7,2,1</v>
      </c>
      <c r="K342" s="9" t="str">
        <f>IFERROR(INDEX(Sheet3!F:F,MATCH($B342,Sheet3!$A:$A,0)),"")</f>
        <v>9,3</v>
      </c>
      <c r="L342" s="9" t="str">
        <f>IFERROR(INDEX(Sheet3!G:G,MATCH($B342,Sheet3!$A:$A,0)),"")</f>
        <v>6,0|11,0</v>
      </c>
      <c r="M342" s="9" t="str">
        <f>IFERROR(INDEX(Sheet3!H:H,MATCH($B342,Sheet3!$A:$A,0)),"")</f>
        <v>58,5,7,2,1</v>
      </c>
      <c r="N342" s="9" t="str">
        <f>IFERROR(INDEX(Sheet3!I:I,MATCH($B342,Sheet3!$A:$A,0)),"")</f>
        <v>9,3</v>
      </c>
      <c r="O342" s="9" t="str">
        <f>IFERROR(INDEX(Sheet3!J:J,MATCH($B342,Sheet3!$A:$A,0)),"")</f>
        <v>6,0|11,0</v>
      </c>
      <c r="Q342" t="str">
        <f>IFERROR(VLOOKUP(P342,Sheet4!A:B,2,0),"")</f>
        <v/>
      </c>
    </row>
    <row r="343" spans="1:17" ht="16.5" customHeight="1">
      <c r="A343" s="4" t="s">
        <v>40</v>
      </c>
      <c r="B343">
        <f t="shared" si="40"/>
        <v>2201</v>
      </c>
      <c r="C343">
        <f t="shared" si="41"/>
        <v>22</v>
      </c>
      <c r="D343">
        <v>2</v>
      </c>
      <c r="E343" s="8">
        <v>0</v>
      </c>
      <c r="F343" s="12" t="s">
        <v>41</v>
      </c>
      <c r="G343" s="8">
        <v>0</v>
      </c>
      <c r="H343" s="12" t="s">
        <v>41</v>
      </c>
      <c r="I343" s="8">
        <v>0</v>
      </c>
      <c r="J343" s="9" t="str">
        <f>IFERROR(INDEX(Sheet3!E:E,MATCH($B343,Sheet3!$A:$A,0)),"")</f>
        <v>58,5,7,2,1</v>
      </c>
      <c r="K343" s="9" t="str">
        <f>IFERROR(INDEX(Sheet3!F:F,MATCH($B343,Sheet3!$A:$A,0)),"")</f>
        <v>9,3</v>
      </c>
      <c r="L343" s="9" t="str">
        <f>IFERROR(INDEX(Sheet3!G:G,MATCH($B343,Sheet3!$A:$A,0)),"")</f>
        <v>6,50|11,50</v>
      </c>
      <c r="M343" s="9" t="str">
        <f>IFERROR(INDEX(Sheet3!H:H,MATCH($B343,Sheet3!$A:$A,0)),"")</f>
        <v>58,5,7,2,1</v>
      </c>
      <c r="N343" s="9" t="str">
        <f>IFERROR(INDEX(Sheet3!I:I,MATCH($B343,Sheet3!$A:$A,0)),"")</f>
        <v>9,3</v>
      </c>
      <c r="O343" s="9" t="str">
        <f>IFERROR(INDEX(Sheet3!J:J,MATCH($B343,Sheet3!$A:$A,0)),"")</f>
        <v>6,0|11,0</v>
      </c>
      <c r="Q343" t="str">
        <f>IFERROR(VLOOKUP(P343,Sheet4!A:B,2,0),"")</f>
        <v/>
      </c>
    </row>
    <row r="344" spans="1:17" ht="16.5" customHeight="1">
      <c r="A344" s="4" t="s">
        <v>40</v>
      </c>
      <c r="B344">
        <f t="shared" si="40"/>
        <v>2202</v>
      </c>
      <c r="C344">
        <f t="shared" si="41"/>
        <v>22</v>
      </c>
      <c r="D344">
        <v>3</v>
      </c>
      <c r="E344" s="12" t="s">
        <v>41</v>
      </c>
      <c r="F344" s="8">
        <v>0</v>
      </c>
      <c r="G344" s="12" t="s">
        <v>42</v>
      </c>
      <c r="H344" s="10">
        <v>0</v>
      </c>
      <c r="I344" s="12" t="s">
        <v>43</v>
      </c>
      <c r="J344" s="9" t="str">
        <f>IFERROR(INDEX(Sheet3!E:E,MATCH($B344,Sheet3!$A:$A,0)),"")</f>
        <v>58,5,7,2,1</v>
      </c>
      <c r="K344" s="9" t="str">
        <f>IFERROR(INDEX(Sheet3!F:F,MATCH($B344,Sheet3!$A:$A,0)),"")</f>
        <v>9,3</v>
      </c>
      <c r="L344" s="9" t="str">
        <f>IFERROR(INDEX(Sheet3!G:G,MATCH($B344,Sheet3!$A:$A,0)),"")</f>
        <v>6,50|11,50</v>
      </c>
      <c r="M344" s="9" t="str">
        <f>IFERROR(INDEX(Sheet3!H:H,MATCH($B344,Sheet3!$A:$A,0)),"")</f>
        <v>58,5,7,2,1</v>
      </c>
      <c r="N344" s="9" t="str">
        <f>IFERROR(INDEX(Sheet3!I:I,MATCH($B344,Sheet3!$A:$A,0)),"")</f>
        <v>9,3</v>
      </c>
      <c r="O344" s="9" t="str">
        <f>IFERROR(INDEX(Sheet3!J:J,MATCH($B344,Sheet3!$A:$A,0)),"")</f>
        <v>6,0|11,0</v>
      </c>
      <c r="Q344" t="str">
        <f>IFERROR(VLOOKUP(P344,Sheet4!A:B,2,0),"")</f>
        <v/>
      </c>
    </row>
    <row r="345" spans="1:17" ht="16.5" customHeight="1">
      <c r="A345" s="4" t="s">
        <v>40</v>
      </c>
      <c r="B345">
        <f t="shared" si="40"/>
        <v>2203</v>
      </c>
      <c r="C345">
        <f t="shared" si="41"/>
        <v>22</v>
      </c>
      <c r="D345">
        <v>4</v>
      </c>
      <c r="E345" s="8">
        <v>0</v>
      </c>
      <c r="F345" s="12" t="s">
        <v>43</v>
      </c>
      <c r="G345" s="8">
        <v>0</v>
      </c>
      <c r="H345" s="12" t="s">
        <v>42</v>
      </c>
      <c r="I345" s="8">
        <v>0</v>
      </c>
      <c r="J345" s="9" t="str">
        <f>IFERROR(INDEX(Sheet3!E:E,MATCH($B345,Sheet3!$A:$A,0)),"")</f>
        <v>58,5,7,2,1</v>
      </c>
      <c r="K345" s="9" t="str">
        <f>IFERROR(INDEX(Sheet3!F:F,MATCH($B345,Sheet3!$A:$A,0)),"")</f>
        <v>9,3</v>
      </c>
      <c r="L345" s="9" t="str">
        <f>IFERROR(INDEX(Sheet3!G:G,MATCH($B345,Sheet3!$A:$A,0)),"")</f>
        <v>6,50|11,50</v>
      </c>
      <c r="M345" s="9" t="str">
        <f>IFERROR(INDEX(Sheet3!H:H,MATCH($B345,Sheet3!$A:$A,0)),"")</f>
        <v>58,5,7,2,1</v>
      </c>
      <c r="N345" s="9" t="str">
        <f>IFERROR(INDEX(Sheet3!I:I,MATCH($B345,Sheet3!$A:$A,0)),"")</f>
        <v>9,3</v>
      </c>
      <c r="O345" s="9" t="str">
        <f>IFERROR(INDEX(Sheet3!J:J,MATCH($B345,Sheet3!$A:$A,0)),"")</f>
        <v>6,0|11,0</v>
      </c>
      <c r="Q345" t="str">
        <f>IFERROR(VLOOKUP(P345,Sheet4!A:B,2,0),"")</f>
        <v/>
      </c>
    </row>
    <row r="346" spans="1:17" ht="16.5" customHeight="1">
      <c r="A346" s="4" t="s">
        <v>40</v>
      </c>
      <c r="B346">
        <f t="shared" si="40"/>
        <v>2204</v>
      </c>
      <c r="C346">
        <f t="shared" si="41"/>
        <v>22</v>
      </c>
      <c r="D346">
        <v>5</v>
      </c>
      <c r="E346" s="8">
        <v>0</v>
      </c>
      <c r="F346" s="8">
        <v>0</v>
      </c>
      <c r="G346" s="12" t="s">
        <v>44</v>
      </c>
      <c r="H346" s="10">
        <v>0</v>
      </c>
      <c r="I346" s="8">
        <v>0</v>
      </c>
      <c r="J346" s="9" t="str">
        <f>IFERROR(INDEX(Sheet3!E:E,MATCH($B346,Sheet3!$A:$A,0)),"")</f>
        <v>58,5,7,2,1</v>
      </c>
      <c r="K346" s="9" t="str">
        <f>IFERROR(INDEX(Sheet3!F:F,MATCH($B346,Sheet3!$A:$A,0)),"")</f>
        <v>9,3</v>
      </c>
      <c r="L346" s="9" t="str">
        <f>IFERROR(INDEX(Sheet3!G:G,MATCH($B346,Sheet3!$A:$A,0)),"")</f>
        <v>6,100|11,100</v>
      </c>
      <c r="M346" s="9" t="str">
        <f>IFERROR(INDEX(Sheet3!H:H,MATCH($B346,Sheet3!$A:$A,0)),"")</f>
        <v>58,5,7,2,1</v>
      </c>
      <c r="N346" s="9" t="str">
        <f>IFERROR(INDEX(Sheet3!I:I,MATCH($B346,Sheet3!$A:$A,0)),"")</f>
        <v>9,3</v>
      </c>
      <c r="O346" s="9" t="str">
        <f>IFERROR(INDEX(Sheet3!J:J,MATCH($B346,Sheet3!$A:$A,0)),"")</f>
        <v>6,0|11,0</v>
      </c>
      <c r="P346">
        <v>91006</v>
      </c>
      <c r="Q346" t="str">
        <f>IFERROR(VLOOKUP(P346,Sheet4!A:B,2,0),"")</f>
        <v>1120017,3|1120005,15|1120001,50000</v>
      </c>
    </row>
    <row r="347" spans="1:17" ht="16.5" customHeight="1">
      <c r="A347" s="4" t="s">
        <v>40</v>
      </c>
      <c r="B347">
        <f t="shared" si="40"/>
        <v>2205</v>
      </c>
      <c r="C347">
        <f t="shared" si="41"/>
        <v>22</v>
      </c>
      <c r="D347">
        <v>6</v>
      </c>
      <c r="E347" s="8">
        <v>0</v>
      </c>
      <c r="F347" s="12" t="s">
        <v>41</v>
      </c>
      <c r="G347" s="8">
        <v>0</v>
      </c>
      <c r="H347" s="12" t="s">
        <v>41</v>
      </c>
      <c r="I347" s="8">
        <v>0</v>
      </c>
      <c r="J347" s="9" t="str">
        <f>IFERROR(INDEX(Sheet3!E:E,MATCH($B347,Sheet3!$A:$A,0)),"")</f>
        <v>59,5,7,2,1</v>
      </c>
      <c r="K347" s="9" t="str">
        <f>IFERROR(INDEX(Sheet3!F:F,MATCH($B347,Sheet3!$A:$A,0)),"")</f>
        <v>9,3</v>
      </c>
      <c r="L347" s="9" t="str">
        <f>IFERROR(INDEX(Sheet3!G:G,MATCH($B347,Sheet3!$A:$A,0)),"")</f>
        <v>6,100|11,100</v>
      </c>
      <c r="M347" s="9" t="str">
        <f>IFERROR(INDEX(Sheet3!H:H,MATCH($B347,Sheet3!$A:$A,0)),"")</f>
        <v>59,5,7,2,1</v>
      </c>
      <c r="N347" s="9" t="str">
        <f>IFERROR(INDEX(Sheet3!I:I,MATCH($B347,Sheet3!$A:$A,0)),"")</f>
        <v>9,3</v>
      </c>
      <c r="O347" s="9" t="str">
        <f>IFERROR(INDEX(Sheet3!J:J,MATCH($B347,Sheet3!$A:$A,0)),"")</f>
        <v>6,100|11,100</v>
      </c>
      <c r="Q347" t="str">
        <f>IFERROR(VLOOKUP(P347,Sheet4!A:B,2,0),"")</f>
        <v/>
      </c>
    </row>
    <row r="348" spans="1:17" ht="16.5" customHeight="1">
      <c r="A348" s="4" t="s">
        <v>40</v>
      </c>
      <c r="B348">
        <f t="shared" si="40"/>
        <v>2206</v>
      </c>
      <c r="C348">
        <f t="shared" si="41"/>
        <v>22</v>
      </c>
      <c r="D348">
        <v>7</v>
      </c>
      <c r="E348" s="12" t="s">
        <v>41</v>
      </c>
      <c r="F348" s="8">
        <v>0</v>
      </c>
      <c r="G348" s="12" t="s">
        <v>41</v>
      </c>
      <c r="H348" s="10">
        <v>0</v>
      </c>
      <c r="I348" s="12" t="s">
        <v>43</v>
      </c>
      <c r="J348" s="9" t="str">
        <f>IFERROR(INDEX(Sheet3!E:E,MATCH($B348,Sheet3!$A:$A,0)),"")</f>
        <v>59,5,7,2,1</v>
      </c>
      <c r="K348" s="9" t="str">
        <f>IFERROR(INDEX(Sheet3!F:F,MATCH($B348,Sheet3!$A:$A,0)),"")</f>
        <v>9,3</v>
      </c>
      <c r="L348" s="9" t="str">
        <f>IFERROR(INDEX(Sheet3!G:G,MATCH($B348,Sheet3!$A:$A,0)),"")</f>
        <v>6,100|11,100</v>
      </c>
      <c r="M348" s="9" t="str">
        <f>IFERROR(INDEX(Sheet3!H:H,MATCH($B348,Sheet3!$A:$A,0)),"")</f>
        <v>59,5,7,2,1</v>
      </c>
      <c r="N348" s="9" t="str">
        <f>IFERROR(INDEX(Sheet3!I:I,MATCH($B348,Sheet3!$A:$A,0)),"")</f>
        <v>9,3</v>
      </c>
      <c r="O348" s="9" t="str">
        <f>IFERROR(INDEX(Sheet3!J:J,MATCH($B348,Sheet3!$A:$A,0)),"")</f>
        <v>6,100|11,100</v>
      </c>
      <c r="Q348" t="str">
        <f>IFERROR(VLOOKUP(P348,Sheet4!A:B,2,0),"")</f>
        <v/>
      </c>
    </row>
    <row r="349" spans="1:17" ht="16.5" customHeight="1">
      <c r="A349" s="4" t="s">
        <v>40</v>
      </c>
      <c r="B349">
        <f t="shared" si="40"/>
        <v>2207</v>
      </c>
      <c r="C349">
        <f t="shared" si="41"/>
        <v>22</v>
      </c>
      <c r="D349">
        <v>8</v>
      </c>
      <c r="E349" s="8">
        <v>0</v>
      </c>
      <c r="F349" s="12" t="s">
        <v>42</v>
      </c>
      <c r="G349" s="8">
        <v>0</v>
      </c>
      <c r="H349" s="12" t="s">
        <v>41</v>
      </c>
      <c r="I349" s="8">
        <v>0</v>
      </c>
      <c r="J349" s="9" t="str">
        <f>IFERROR(INDEX(Sheet3!E:E,MATCH($B349,Sheet3!$A:$A,0)),"")</f>
        <v>59,5,7,2,1</v>
      </c>
      <c r="K349" s="9" t="str">
        <f>IFERROR(INDEX(Sheet3!F:F,MATCH($B349,Sheet3!$A:$A,0)),"")</f>
        <v>9,3</v>
      </c>
      <c r="L349" s="9" t="str">
        <f>IFERROR(INDEX(Sheet3!G:G,MATCH($B349,Sheet3!$A:$A,0)),"")</f>
        <v>6,200|11,200</v>
      </c>
      <c r="M349" s="9" t="str">
        <f>IFERROR(INDEX(Sheet3!H:H,MATCH($B349,Sheet3!$A:$A,0)),"")</f>
        <v>59,5,7,2,1</v>
      </c>
      <c r="N349" s="9" t="str">
        <f>IFERROR(INDEX(Sheet3!I:I,MATCH($B349,Sheet3!$A:$A,0)),"")</f>
        <v>9,3</v>
      </c>
      <c r="O349" s="9" t="str">
        <f>IFERROR(INDEX(Sheet3!J:J,MATCH($B349,Sheet3!$A:$A,0)),"")</f>
        <v>6,100|11,100</v>
      </c>
      <c r="Q349" t="str">
        <f>IFERROR(VLOOKUP(P349,Sheet4!A:B,2,0),"")</f>
        <v/>
      </c>
    </row>
    <row r="350" spans="1:17" ht="16.5" customHeight="1">
      <c r="A350" s="4" t="s">
        <v>40</v>
      </c>
      <c r="B350">
        <f t="shared" si="40"/>
        <v>2208</v>
      </c>
      <c r="C350">
        <f t="shared" si="41"/>
        <v>22</v>
      </c>
      <c r="D350">
        <v>9</v>
      </c>
      <c r="E350" s="8">
        <v>0</v>
      </c>
      <c r="F350" s="8">
        <v>0</v>
      </c>
      <c r="G350" s="12" t="s">
        <v>44</v>
      </c>
      <c r="H350" s="10">
        <v>0</v>
      </c>
      <c r="I350" s="8">
        <v>0</v>
      </c>
      <c r="J350" s="9" t="str">
        <f>IFERROR(INDEX(Sheet3!E:E,MATCH($B350,Sheet3!$A:$A,0)),"")</f>
        <v>59,5,7,2,1</v>
      </c>
      <c r="K350" s="9" t="str">
        <f>IFERROR(INDEX(Sheet3!F:F,MATCH($B350,Sheet3!$A:$A,0)),"")</f>
        <v>9,3</v>
      </c>
      <c r="L350" s="9" t="str">
        <f>IFERROR(INDEX(Sheet3!G:G,MATCH($B350,Sheet3!$A:$A,0)),"")</f>
        <v>6,200|11,200</v>
      </c>
      <c r="M350" s="9" t="str">
        <f>IFERROR(INDEX(Sheet3!H:H,MATCH($B350,Sheet3!$A:$A,0)),"")</f>
        <v>59,5,7,2,1</v>
      </c>
      <c r="N350" s="9" t="str">
        <f>IFERROR(INDEX(Sheet3!I:I,MATCH($B350,Sheet3!$A:$A,0)),"")</f>
        <v>9,3</v>
      </c>
      <c r="O350" s="9" t="str">
        <f>IFERROR(INDEX(Sheet3!J:J,MATCH($B350,Sheet3!$A:$A,0)),"")</f>
        <v>6,100|11,100</v>
      </c>
      <c r="P350">
        <v>92006</v>
      </c>
      <c r="Q350" t="str">
        <f>IFERROR(VLOOKUP(P350,Sheet4!A:B,2,0),"")</f>
        <v>1110010,5|1120005,20|1120001,100000</v>
      </c>
    </row>
    <row r="351" spans="1:17" ht="16.5" customHeight="1">
      <c r="A351" s="4" t="s">
        <v>40</v>
      </c>
      <c r="B351">
        <f t="shared" si="40"/>
        <v>2209</v>
      </c>
      <c r="C351">
        <f t="shared" si="41"/>
        <v>22</v>
      </c>
      <c r="D351">
        <v>10</v>
      </c>
      <c r="E351" s="8">
        <v>0</v>
      </c>
      <c r="F351" s="12" t="s">
        <v>41</v>
      </c>
      <c r="G351" s="8">
        <v>0</v>
      </c>
      <c r="H351" s="12" t="s">
        <v>41</v>
      </c>
      <c r="I351" s="8">
        <v>0</v>
      </c>
      <c r="J351" s="9" t="str">
        <f>IFERROR(INDEX(Sheet3!E:E,MATCH($B351,Sheet3!$A:$A,0)),"")</f>
        <v>59,5,7,2,1</v>
      </c>
      <c r="K351" s="9" t="str">
        <f>IFERROR(INDEX(Sheet3!F:F,MATCH($B351,Sheet3!$A:$A,0)),"")</f>
        <v>9,3</v>
      </c>
      <c r="L351" s="9" t="str">
        <f>IFERROR(INDEX(Sheet3!G:G,MATCH($B351,Sheet3!$A:$A,0)),"")</f>
        <v>6,200|11,200</v>
      </c>
      <c r="M351" s="9" t="str">
        <f>IFERROR(INDEX(Sheet3!H:H,MATCH($B351,Sheet3!$A:$A,0)),"")</f>
        <v>59,5,7,2,1</v>
      </c>
      <c r="N351" s="9" t="str">
        <f>IFERROR(INDEX(Sheet3!I:I,MATCH($B351,Sheet3!$A:$A,0)),"")</f>
        <v>9,3</v>
      </c>
      <c r="O351" s="9" t="str">
        <f>IFERROR(INDEX(Sheet3!J:J,MATCH($B351,Sheet3!$A:$A,0)),"")</f>
        <v>6,150|11,150</v>
      </c>
      <c r="Q351" t="str">
        <f>IFERROR(VLOOKUP(P351,Sheet4!A:B,2,0),"")</f>
        <v/>
      </c>
    </row>
    <row r="352" spans="1:17" ht="16.5" customHeight="1">
      <c r="A352" s="4" t="s">
        <v>40</v>
      </c>
      <c r="B352">
        <f t="shared" si="40"/>
        <v>2210</v>
      </c>
      <c r="C352">
        <f t="shared" si="41"/>
        <v>22</v>
      </c>
      <c r="D352">
        <v>11</v>
      </c>
      <c r="E352" s="13" t="s">
        <v>45</v>
      </c>
      <c r="F352" s="8">
        <v>0</v>
      </c>
      <c r="G352" s="12" t="s">
        <v>42</v>
      </c>
      <c r="H352" s="10">
        <v>0</v>
      </c>
      <c r="I352" s="12" t="s">
        <v>43</v>
      </c>
      <c r="J352" s="9" t="str">
        <f>IFERROR(INDEX(Sheet3!E:E,MATCH($B352,Sheet3!$A:$A,0)),"")</f>
        <v>60,5,7,2,1</v>
      </c>
      <c r="K352" s="9" t="str">
        <f>IFERROR(INDEX(Sheet3!F:F,MATCH($B352,Sheet3!$A:$A,0)),"")</f>
        <v>9,3</v>
      </c>
      <c r="L352" s="9" t="str">
        <f>IFERROR(INDEX(Sheet3!G:G,MATCH($B352,Sheet3!$A:$A,0)),"")</f>
        <v>6,250|11,250</v>
      </c>
      <c r="M352" s="9" t="str">
        <f>IFERROR(INDEX(Sheet3!H:H,MATCH($B352,Sheet3!$A:$A,0)),"")</f>
        <v>60,5,7,2,1</v>
      </c>
      <c r="N352" s="9" t="str">
        <f>IFERROR(INDEX(Sheet3!I:I,MATCH($B352,Sheet3!$A:$A,0)),"")</f>
        <v>9,3</v>
      </c>
      <c r="O352" s="9" t="str">
        <f>IFERROR(INDEX(Sheet3!J:J,MATCH($B352,Sheet3!$A:$A,0)),"")</f>
        <v>6,150|11,150</v>
      </c>
      <c r="Q352" t="str">
        <f>IFERROR(VLOOKUP(P352,Sheet4!A:B,2,0),"")</f>
        <v/>
      </c>
    </row>
    <row r="353" spans="1:17" ht="16.5" customHeight="1">
      <c r="A353" s="4" t="s">
        <v>40</v>
      </c>
      <c r="B353">
        <f t="shared" si="40"/>
        <v>2211</v>
      </c>
      <c r="C353">
        <f t="shared" si="41"/>
        <v>22</v>
      </c>
      <c r="D353">
        <v>12</v>
      </c>
      <c r="E353" s="8">
        <v>0</v>
      </c>
      <c r="F353" s="12" t="s">
        <v>41</v>
      </c>
      <c r="G353" s="8">
        <v>0</v>
      </c>
      <c r="H353" s="12" t="s">
        <v>41</v>
      </c>
      <c r="I353" s="8">
        <v>0</v>
      </c>
      <c r="J353" s="9" t="str">
        <f>IFERROR(INDEX(Sheet3!E:E,MATCH($B353,Sheet3!$A:$A,0)),"")</f>
        <v>60,5,7,2,1</v>
      </c>
      <c r="K353" s="9" t="str">
        <f>IFERROR(INDEX(Sheet3!F:F,MATCH($B353,Sheet3!$A:$A,0)),"")</f>
        <v>9,3</v>
      </c>
      <c r="L353" s="9" t="str">
        <f>IFERROR(INDEX(Sheet3!G:G,MATCH($B353,Sheet3!$A:$A,0)),"")</f>
        <v>6,250|11,250</v>
      </c>
      <c r="M353" s="9" t="str">
        <f>IFERROR(INDEX(Sheet3!H:H,MATCH($B353,Sheet3!$A:$A,0)),"")</f>
        <v>60,5,7,2,1</v>
      </c>
      <c r="N353" s="9" t="str">
        <f>IFERROR(INDEX(Sheet3!I:I,MATCH($B353,Sheet3!$A:$A,0)),"")</f>
        <v>9,3</v>
      </c>
      <c r="O353" s="9" t="str">
        <f>IFERROR(INDEX(Sheet3!J:J,MATCH($B353,Sheet3!$A:$A,0)),"")</f>
        <v>6,150|11,150</v>
      </c>
      <c r="Q353" t="str">
        <f>IFERROR(VLOOKUP(P353,Sheet4!A:B,2,0),"")</f>
        <v/>
      </c>
    </row>
    <row r="354" spans="1:17" ht="16.5" customHeight="1">
      <c r="A354" s="4" t="s">
        <v>40</v>
      </c>
      <c r="B354">
        <f t="shared" si="40"/>
        <v>2212</v>
      </c>
      <c r="C354">
        <f t="shared" si="41"/>
        <v>22</v>
      </c>
      <c r="D354">
        <v>13</v>
      </c>
      <c r="E354" s="12" t="s">
        <v>42</v>
      </c>
      <c r="F354" s="8">
        <v>0</v>
      </c>
      <c r="G354" s="12" t="s">
        <v>41</v>
      </c>
      <c r="H354" s="10">
        <v>0</v>
      </c>
      <c r="I354" s="12" t="s">
        <v>43</v>
      </c>
      <c r="J354" s="9" t="str">
        <f>IFERROR(INDEX(Sheet3!E:E,MATCH($B354,Sheet3!$A:$A,0)),"")</f>
        <v>60,5,7,2,1</v>
      </c>
      <c r="K354" s="9" t="str">
        <f>IFERROR(INDEX(Sheet3!F:F,MATCH($B354,Sheet3!$A:$A,0)),"")</f>
        <v>9,3</v>
      </c>
      <c r="L354" s="9" t="str">
        <f>IFERROR(INDEX(Sheet3!G:G,MATCH($B354,Sheet3!$A:$A,0)),"")</f>
        <v>6,250|11,250</v>
      </c>
      <c r="M354" s="9" t="str">
        <f>IFERROR(INDEX(Sheet3!H:H,MATCH($B354,Sheet3!$A:$A,0)),"")</f>
        <v>60,5,7,2,1</v>
      </c>
      <c r="N354" s="9" t="str">
        <f>IFERROR(INDEX(Sheet3!I:I,MATCH($B354,Sheet3!$A:$A,0)),"")</f>
        <v>9,3</v>
      </c>
      <c r="O354" s="9" t="str">
        <f>IFERROR(INDEX(Sheet3!J:J,MATCH($B354,Sheet3!$A:$A,0)),"")</f>
        <v>6,150|11,150</v>
      </c>
      <c r="Q354" t="str">
        <f>IFERROR(VLOOKUP(P354,Sheet4!A:B,2,0),"")</f>
        <v/>
      </c>
    </row>
    <row r="355" spans="1:17" ht="16.5" customHeight="1">
      <c r="A355" s="4" t="s">
        <v>40</v>
      </c>
      <c r="B355">
        <f t="shared" si="40"/>
        <v>2213</v>
      </c>
      <c r="C355">
        <f t="shared" si="41"/>
        <v>22</v>
      </c>
      <c r="D355">
        <v>14</v>
      </c>
      <c r="E355" s="8">
        <v>0</v>
      </c>
      <c r="F355" s="12" t="s">
        <v>42</v>
      </c>
      <c r="G355" s="8">
        <v>0</v>
      </c>
      <c r="H355" s="12" t="s">
        <v>43</v>
      </c>
      <c r="I355" s="8">
        <v>0</v>
      </c>
      <c r="J355" s="9" t="str">
        <f>IFERROR(INDEX(Sheet3!E:E,MATCH($B355,Sheet3!$A:$A,0)),"")</f>
        <v>60,5,7,2,1</v>
      </c>
      <c r="K355" s="9" t="str">
        <f>IFERROR(INDEX(Sheet3!F:F,MATCH($B355,Sheet3!$A:$A,0)),"")</f>
        <v>9,3</v>
      </c>
      <c r="L355" s="9" t="str">
        <f>IFERROR(INDEX(Sheet3!G:G,MATCH($B355,Sheet3!$A:$A,0)),"")</f>
        <v>6,300|11,300</v>
      </c>
      <c r="M355" s="9" t="str">
        <f>IFERROR(INDEX(Sheet3!H:H,MATCH($B355,Sheet3!$A:$A,0)),"")</f>
        <v>60,5,7,2,1</v>
      </c>
      <c r="N355" s="9" t="str">
        <f>IFERROR(INDEX(Sheet3!I:I,MATCH($B355,Sheet3!$A:$A,0)),"")</f>
        <v>9,3</v>
      </c>
      <c r="O355" s="9" t="str">
        <f>IFERROR(INDEX(Sheet3!J:J,MATCH($B355,Sheet3!$A:$A,0)),"")</f>
        <v>6,150|11,150</v>
      </c>
      <c r="Q355" t="str">
        <f>IFERROR(VLOOKUP(P355,Sheet4!A:B,2,0),"")</f>
        <v/>
      </c>
    </row>
    <row r="356" spans="1:17" ht="16.5" customHeight="1">
      <c r="A356" s="4" t="s">
        <v>40</v>
      </c>
      <c r="B356">
        <f t="shared" si="40"/>
        <v>2214</v>
      </c>
      <c r="C356">
        <f t="shared" si="41"/>
        <v>22</v>
      </c>
      <c r="D356">
        <v>15</v>
      </c>
      <c r="E356" s="8">
        <v>0</v>
      </c>
      <c r="F356" s="8">
        <v>0</v>
      </c>
      <c r="G356" s="12" t="s">
        <v>46</v>
      </c>
      <c r="H356" s="10">
        <v>0</v>
      </c>
      <c r="I356" s="8">
        <v>0</v>
      </c>
      <c r="J356" s="9" t="str">
        <f>IFERROR(INDEX(Sheet3!E:E,MATCH($B356,Sheet3!$A:$A,0)),"")</f>
        <v>60,5,7,2,1</v>
      </c>
      <c r="K356" s="9" t="str">
        <f>IFERROR(INDEX(Sheet3!F:F,MATCH($B356,Sheet3!$A:$A,0)),"")</f>
        <v>9,3</v>
      </c>
      <c r="L356" s="9" t="str">
        <f>IFERROR(INDEX(Sheet3!G:G,MATCH($B356,Sheet3!$A:$A,0)),"")</f>
        <v>6,300|11,300</v>
      </c>
      <c r="M356" s="9" t="str">
        <f>IFERROR(INDEX(Sheet3!H:H,MATCH($B356,Sheet3!$A:$A,0)),"")</f>
        <v>60,5,7,2,1</v>
      </c>
      <c r="N356" s="9" t="str">
        <f>IFERROR(INDEX(Sheet3!I:I,MATCH($B356,Sheet3!$A:$A,0)),"")</f>
        <v>9,3</v>
      </c>
      <c r="O356" s="9" t="str">
        <f>IFERROR(INDEX(Sheet3!J:J,MATCH($B356,Sheet3!$A:$A,0)),"")</f>
        <v>6,150|11,150</v>
      </c>
      <c r="P356">
        <v>93006</v>
      </c>
      <c r="Q356" t="str">
        <f>IFERROR(VLOOKUP(P356,Sheet4!A:B,2,0),"")</f>
        <v>1110010,8|1120005,25|1120001,150000</v>
      </c>
    </row>
    <row r="357" spans="1:17">
      <c r="J357" s="9" t="str">
        <f>IFERROR(INDEX(Sheet3!E:E,MATCH($B357,Sheet3!$A:$A,0)),"")</f>
        <v/>
      </c>
      <c r="K357" s="9" t="str">
        <f>IFERROR(INDEX(Sheet3!F:F,MATCH($B357,Sheet3!$A:$A,0)),"")</f>
        <v/>
      </c>
      <c r="L357" s="9" t="str">
        <f>IFERROR(INDEX(Sheet3!G:G,MATCH($B357,Sheet3!$A:$A,0)),"")</f>
        <v/>
      </c>
      <c r="M357" s="9" t="str">
        <f>IFERROR(INDEX(Sheet3!H:H,MATCH($B357,Sheet3!$A:$A,0)),"")</f>
        <v/>
      </c>
      <c r="N357" s="9" t="str">
        <f>IFERROR(INDEX(Sheet3!I:I,MATCH($B357,Sheet3!$A:$A,0)),"")</f>
        <v/>
      </c>
      <c r="O357" s="9" t="str">
        <f>IFERROR(INDEX(Sheet3!J:J,MATCH($B357,Sheet3!$A:$A,0)),"")</f>
        <v/>
      </c>
      <c r="Q357" t="str">
        <f>IFERROR(VLOOKUP(P357,Sheet4!A:B,2,0),"")</f>
        <v/>
      </c>
    </row>
    <row r="358" spans="1:17" ht="16.5" customHeight="1">
      <c r="A358" s="4" t="s">
        <v>40</v>
      </c>
      <c r="B358">
        <f t="shared" ref="B358:B372" si="42">B342+100</f>
        <v>2300</v>
      </c>
      <c r="C358">
        <f t="shared" ref="C358:C372" si="43">C342+1</f>
        <v>23</v>
      </c>
      <c r="D358">
        <v>1</v>
      </c>
      <c r="E358" s="8">
        <v>0</v>
      </c>
      <c r="F358" s="8">
        <v>0</v>
      </c>
      <c r="G358" s="8">
        <v>-1</v>
      </c>
      <c r="H358" s="10">
        <v>0</v>
      </c>
      <c r="I358" s="8">
        <v>0</v>
      </c>
      <c r="J358" s="9" t="str">
        <f>IFERROR(INDEX(Sheet3!E:E,MATCH($B358,Sheet3!$A:$A,0)),"")</f>
        <v>61,6,7,3,1</v>
      </c>
      <c r="K358" s="9" t="str">
        <f>IFERROR(INDEX(Sheet3!F:F,MATCH($B358,Sheet3!$A:$A,0)),"")</f>
        <v>7,4</v>
      </c>
      <c r="L358" s="9" t="str">
        <f>IFERROR(INDEX(Sheet3!G:G,MATCH($B358,Sheet3!$A:$A,0)),"")</f>
        <v>6,0|11,0</v>
      </c>
      <c r="M358" s="9" t="str">
        <f>IFERROR(INDEX(Sheet3!H:H,MATCH($B358,Sheet3!$A:$A,0)),"")</f>
        <v>61,6,7,3,1</v>
      </c>
      <c r="N358" s="9" t="str">
        <f>IFERROR(INDEX(Sheet3!I:I,MATCH($B358,Sheet3!$A:$A,0)),"")</f>
        <v>7,4</v>
      </c>
      <c r="O358" s="9" t="str">
        <f>IFERROR(INDEX(Sheet3!J:J,MATCH($B358,Sheet3!$A:$A,0)),"")</f>
        <v>6,0|11,0</v>
      </c>
      <c r="Q358" t="str">
        <f>IFERROR(VLOOKUP(P358,Sheet4!A:B,2,0),"")</f>
        <v/>
      </c>
    </row>
    <row r="359" spans="1:17" ht="16.5" customHeight="1">
      <c r="A359" s="4" t="s">
        <v>40</v>
      </c>
      <c r="B359">
        <f t="shared" si="42"/>
        <v>2301</v>
      </c>
      <c r="C359">
        <f t="shared" si="43"/>
        <v>23</v>
      </c>
      <c r="D359">
        <v>2</v>
      </c>
      <c r="E359" s="8">
        <v>0</v>
      </c>
      <c r="F359" s="12" t="s">
        <v>41</v>
      </c>
      <c r="G359" s="8">
        <v>0</v>
      </c>
      <c r="H359" s="12" t="s">
        <v>41</v>
      </c>
      <c r="I359" s="8">
        <v>0</v>
      </c>
      <c r="J359" s="9" t="str">
        <f>IFERROR(INDEX(Sheet3!E:E,MATCH($B359,Sheet3!$A:$A,0)),"")</f>
        <v>61,6,7,3,1</v>
      </c>
      <c r="K359" s="9" t="str">
        <f>IFERROR(INDEX(Sheet3!F:F,MATCH($B359,Sheet3!$A:$A,0)),"")</f>
        <v>7,4</v>
      </c>
      <c r="L359" s="9" t="str">
        <f>IFERROR(INDEX(Sheet3!G:G,MATCH($B359,Sheet3!$A:$A,0)),"")</f>
        <v>6,50|11,50</v>
      </c>
      <c r="M359" s="9" t="str">
        <f>IFERROR(INDEX(Sheet3!H:H,MATCH($B359,Sheet3!$A:$A,0)),"")</f>
        <v>61,6,7,3,1</v>
      </c>
      <c r="N359" s="9" t="str">
        <f>IFERROR(INDEX(Sheet3!I:I,MATCH($B359,Sheet3!$A:$A,0)),"")</f>
        <v>7,4</v>
      </c>
      <c r="O359" s="9" t="str">
        <f>IFERROR(INDEX(Sheet3!J:J,MATCH($B359,Sheet3!$A:$A,0)),"")</f>
        <v>6,0|11,0</v>
      </c>
      <c r="Q359" t="str">
        <f>IFERROR(VLOOKUP(P359,Sheet4!A:B,2,0),"")</f>
        <v/>
      </c>
    </row>
    <row r="360" spans="1:17" ht="16.5" customHeight="1">
      <c r="A360" s="4" t="s">
        <v>40</v>
      </c>
      <c r="B360">
        <f t="shared" si="42"/>
        <v>2302</v>
      </c>
      <c r="C360">
        <f t="shared" si="43"/>
        <v>23</v>
      </c>
      <c r="D360">
        <v>3</v>
      </c>
      <c r="E360" s="12" t="s">
        <v>41</v>
      </c>
      <c r="F360" s="8">
        <v>0</v>
      </c>
      <c r="G360" s="12" t="s">
        <v>42</v>
      </c>
      <c r="H360" s="10">
        <v>0</v>
      </c>
      <c r="I360" s="12" t="s">
        <v>43</v>
      </c>
      <c r="J360" s="9" t="str">
        <f>IFERROR(INDEX(Sheet3!E:E,MATCH($B360,Sheet3!$A:$A,0)),"")</f>
        <v>61,6,7,3,1</v>
      </c>
      <c r="K360" s="9" t="str">
        <f>IFERROR(INDEX(Sheet3!F:F,MATCH($B360,Sheet3!$A:$A,0)),"")</f>
        <v>7,4</v>
      </c>
      <c r="L360" s="9" t="str">
        <f>IFERROR(INDEX(Sheet3!G:G,MATCH($B360,Sheet3!$A:$A,0)),"")</f>
        <v>6,50|11,50</v>
      </c>
      <c r="M360" s="9" t="str">
        <f>IFERROR(INDEX(Sheet3!H:H,MATCH($B360,Sheet3!$A:$A,0)),"")</f>
        <v>61,6,7,3,1</v>
      </c>
      <c r="N360" s="9" t="str">
        <f>IFERROR(INDEX(Sheet3!I:I,MATCH($B360,Sheet3!$A:$A,0)),"")</f>
        <v>7,4</v>
      </c>
      <c r="O360" s="9" t="str">
        <f>IFERROR(INDEX(Sheet3!J:J,MATCH($B360,Sheet3!$A:$A,0)),"")</f>
        <v>6,0|11,0</v>
      </c>
      <c r="Q360" t="str">
        <f>IFERROR(VLOOKUP(P360,Sheet4!A:B,2,0),"")</f>
        <v/>
      </c>
    </row>
    <row r="361" spans="1:17" ht="16.5" customHeight="1">
      <c r="A361" s="4" t="s">
        <v>40</v>
      </c>
      <c r="B361">
        <f t="shared" si="42"/>
        <v>2303</v>
      </c>
      <c r="C361">
        <f t="shared" si="43"/>
        <v>23</v>
      </c>
      <c r="D361">
        <v>4</v>
      </c>
      <c r="E361" s="8">
        <v>0</v>
      </c>
      <c r="F361" s="12" t="s">
        <v>43</v>
      </c>
      <c r="G361" s="8">
        <v>0</v>
      </c>
      <c r="H361" s="12" t="s">
        <v>42</v>
      </c>
      <c r="I361" s="8">
        <v>0</v>
      </c>
      <c r="J361" s="9" t="str">
        <f>IFERROR(INDEX(Sheet3!E:E,MATCH($B361,Sheet3!$A:$A,0)),"")</f>
        <v>61,6,7,3,1</v>
      </c>
      <c r="K361" s="9" t="str">
        <f>IFERROR(INDEX(Sheet3!F:F,MATCH($B361,Sheet3!$A:$A,0)),"")</f>
        <v>7,4</v>
      </c>
      <c r="L361" s="9" t="str">
        <f>IFERROR(INDEX(Sheet3!G:G,MATCH($B361,Sheet3!$A:$A,0)),"")</f>
        <v>6,50|11,50</v>
      </c>
      <c r="M361" s="9" t="str">
        <f>IFERROR(INDEX(Sheet3!H:H,MATCH($B361,Sheet3!$A:$A,0)),"")</f>
        <v>61,6,7,3,1</v>
      </c>
      <c r="N361" s="9" t="str">
        <f>IFERROR(INDEX(Sheet3!I:I,MATCH($B361,Sheet3!$A:$A,0)),"")</f>
        <v>7,4</v>
      </c>
      <c r="O361" s="9" t="str">
        <f>IFERROR(INDEX(Sheet3!J:J,MATCH($B361,Sheet3!$A:$A,0)),"")</f>
        <v>6,0|11,0</v>
      </c>
      <c r="Q361" t="str">
        <f>IFERROR(VLOOKUP(P361,Sheet4!A:B,2,0),"")</f>
        <v/>
      </c>
    </row>
    <row r="362" spans="1:17" ht="16.5" customHeight="1">
      <c r="A362" s="4" t="s">
        <v>40</v>
      </c>
      <c r="B362">
        <f t="shared" si="42"/>
        <v>2304</v>
      </c>
      <c r="C362">
        <f t="shared" si="43"/>
        <v>23</v>
      </c>
      <c r="D362">
        <v>5</v>
      </c>
      <c r="E362" s="8">
        <v>0</v>
      </c>
      <c r="F362" s="8">
        <v>0</v>
      </c>
      <c r="G362" s="12" t="s">
        <v>44</v>
      </c>
      <c r="H362" s="10">
        <v>0</v>
      </c>
      <c r="I362" s="8">
        <v>0</v>
      </c>
      <c r="J362" s="9" t="str">
        <f>IFERROR(INDEX(Sheet3!E:E,MATCH($B362,Sheet3!$A:$A,0)),"")</f>
        <v>61,6,7,3,1</v>
      </c>
      <c r="K362" s="9" t="str">
        <f>IFERROR(INDEX(Sheet3!F:F,MATCH($B362,Sheet3!$A:$A,0)),"")</f>
        <v>7,4</v>
      </c>
      <c r="L362" s="9" t="str">
        <f>IFERROR(INDEX(Sheet3!G:G,MATCH($B362,Sheet3!$A:$A,0)),"")</f>
        <v>6,100|11,100</v>
      </c>
      <c r="M362" s="9" t="str">
        <f>IFERROR(INDEX(Sheet3!H:H,MATCH($B362,Sheet3!$A:$A,0)),"")</f>
        <v>61,6,7,3,1</v>
      </c>
      <c r="N362" s="9" t="str">
        <f>IFERROR(INDEX(Sheet3!I:I,MATCH($B362,Sheet3!$A:$A,0)),"")</f>
        <v>7,4</v>
      </c>
      <c r="O362" s="9" t="str">
        <f>IFERROR(INDEX(Sheet3!J:J,MATCH($B362,Sheet3!$A:$A,0)),"")</f>
        <v>6,0|11,0</v>
      </c>
      <c r="P362">
        <v>91007</v>
      </c>
      <c r="Q362" t="str">
        <f>IFERROR(VLOOKUP(P362,Sheet4!A:B,2,0),"")</f>
        <v>1120017,3|1120005,16|1120001,53330</v>
      </c>
    </row>
    <row r="363" spans="1:17" ht="16.5" customHeight="1">
      <c r="A363" s="4" t="s">
        <v>40</v>
      </c>
      <c r="B363">
        <f t="shared" si="42"/>
        <v>2305</v>
      </c>
      <c r="C363">
        <f t="shared" si="43"/>
        <v>23</v>
      </c>
      <c r="D363">
        <v>6</v>
      </c>
      <c r="E363" s="8">
        <v>0</v>
      </c>
      <c r="F363" s="12" t="s">
        <v>41</v>
      </c>
      <c r="G363" s="8">
        <v>0</v>
      </c>
      <c r="H363" s="12" t="s">
        <v>41</v>
      </c>
      <c r="I363" s="8">
        <v>0</v>
      </c>
      <c r="J363" s="9" t="str">
        <f>IFERROR(INDEX(Sheet3!E:E,MATCH($B363,Sheet3!$A:$A,0)),"")</f>
        <v>63,6,7,3,1</v>
      </c>
      <c r="K363" s="9" t="str">
        <f>IFERROR(INDEX(Sheet3!F:F,MATCH($B363,Sheet3!$A:$A,0)),"")</f>
        <v>7,4</v>
      </c>
      <c r="L363" s="9" t="str">
        <f>IFERROR(INDEX(Sheet3!G:G,MATCH($B363,Sheet3!$A:$A,0)),"")</f>
        <v>6,100|11,100</v>
      </c>
      <c r="M363" s="9" t="str">
        <f>IFERROR(INDEX(Sheet3!H:H,MATCH($B363,Sheet3!$A:$A,0)),"")</f>
        <v>63,6,7,3,1</v>
      </c>
      <c r="N363" s="9" t="str">
        <f>IFERROR(INDEX(Sheet3!I:I,MATCH($B363,Sheet3!$A:$A,0)),"")</f>
        <v>7,4</v>
      </c>
      <c r="O363" s="9" t="str">
        <f>IFERROR(INDEX(Sheet3!J:J,MATCH($B363,Sheet3!$A:$A,0)),"")</f>
        <v>6,100|11,100</v>
      </c>
      <c r="Q363" t="str">
        <f>IFERROR(VLOOKUP(P363,Sheet4!A:B,2,0),"")</f>
        <v/>
      </c>
    </row>
    <row r="364" spans="1:17" ht="16.5" customHeight="1">
      <c r="A364" s="4" t="s">
        <v>40</v>
      </c>
      <c r="B364">
        <f t="shared" si="42"/>
        <v>2306</v>
      </c>
      <c r="C364">
        <f t="shared" si="43"/>
        <v>23</v>
      </c>
      <c r="D364">
        <v>7</v>
      </c>
      <c r="E364" s="12" t="s">
        <v>41</v>
      </c>
      <c r="F364" s="8">
        <v>0</v>
      </c>
      <c r="G364" s="12" t="s">
        <v>41</v>
      </c>
      <c r="H364" s="10">
        <v>0</v>
      </c>
      <c r="I364" s="12" t="s">
        <v>43</v>
      </c>
      <c r="J364" s="9" t="str">
        <f>IFERROR(INDEX(Sheet3!E:E,MATCH($B364,Sheet3!$A:$A,0)),"")</f>
        <v>63,6,7,3,1</v>
      </c>
      <c r="K364" s="9" t="str">
        <f>IFERROR(INDEX(Sheet3!F:F,MATCH($B364,Sheet3!$A:$A,0)),"")</f>
        <v>7,4</v>
      </c>
      <c r="L364" s="9" t="str">
        <f>IFERROR(INDEX(Sheet3!G:G,MATCH($B364,Sheet3!$A:$A,0)),"")</f>
        <v>6,100|11,100</v>
      </c>
      <c r="M364" s="9" t="str">
        <f>IFERROR(INDEX(Sheet3!H:H,MATCH($B364,Sheet3!$A:$A,0)),"")</f>
        <v>63,6,7,3,1</v>
      </c>
      <c r="N364" s="9" t="str">
        <f>IFERROR(INDEX(Sheet3!I:I,MATCH($B364,Sheet3!$A:$A,0)),"")</f>
        <v>7,4</v>
      </c>
      <c r="O364" s="9" t="str">
        <f>IFERROR(INDEX(Sheet3!J:J,MATCH($B364,Sheet3!$A:$A,0)),"")</f>
        <v>6,100|11,100</v>
      </c>
      <c r="Q364" t="str">
        <f>IFERROR(VLOOKUP(P364,Sheet4!A:B,2,0),"")</f>
        <v/>
      </c>
    </row>
    <row r="365" spans="1:17" ht="16.5" customHeight="1">
      <c r="A365" s="4" t="s">
        <v>40</v>
      </c>
      <c r="B365">
        <f t="shared" si="42"/>
        <v>2307</v>
      </c>
      <c r="C365">
        <f t="shared" si="43"/>
        <v>23</v>
      </c>
      <c r="D365">
        <v>8</v>
      </c>
      <c r="E365" s="8">
        <v>0</v>
      </c>
      <c r="F365" s="12" t="s">
        <v>42</v>
      </c>
      <c r="G365" s="8">
        <v>0</v>
      </c>
      <c r="H365" s="12" t="s">
        <v>41</v>
      </c>
      <c r="I365" s="8">
        <v>0</v>
      </c>
      <c r="J365" s="9" t="str">
        <f>IFERROR(INDEX(Sheet3!E:E,MATCH($B365,Sheet3!$A:$A,0)),"")</f>
        <v>63,6,7,3,1</v>
      </c>
      <c r="K365" s="9" t="str">
        <f>IFERROR(INDEX(Sheet3!F:F,MATCH($B365,Sheet3!$A:$A,0)),"")</f>
        <v>7,4</v>
      </c>
      <c r="L365" s="9" t="str">
        <f>IFERROR(INDEX(Sheet3!G:G,MATCH($B365,Sheet3!$A:$A,0)),"")</f>
        <v>6,200|11,200</v>
      </c>
      <c r="M365" s="9" t="str">
        <f>IFERROR(INDEX(Sheet3!H:H,MATCH($B365,Sheet3!$A:$A,0)),"")</f>
        <v>63,6,7,3,1</v>
      </c>
      <c r="N365" s="9" t="str">
        <f>IFERROR(INDEX(Sheet3!I:I,MATCH($B365,Sheet3!$A:$A,0)),"")</f>
        <v>7,4</v>
      </c>
      <c r="O365" s="9" t="str">
        <f>IFERROR(INDEX(Sheet3!J:J,MATCH($B365,Sheet3!$A:$A,0)),"")</f>
        <v>6,100|11,100</v>
      </c>
      <c r="Q365" t="str">
        <f>IFERROR(VLOOKUP(P365,Sheet4!A:B,2,0),"")</f>
        <v/>
      </c>
    </row>
    <row r="366" spans="1:17" ht="16.5" customHeight="1">
      <c r="A366" s="4" t="s">
        <v>40</v>
      </c>
      <c r="B366">
        <f t="shared" si="42"/>
        <v>2308</v>
      </c>
      <c r="C366">
        <f t="shared" si="43"/>
        <v>23</v>
      </c>
      <c r="D366">
        <v>9</v>
      </c>
      <c r="E366" s="8">
        <v>0</v>
      </c>
      <c r="F366" s="8">
        <v>0</v>
      </c>
      <c r="G366" s="12" t="s">
        <v>44</v>
      </c>
      <c r="H366" s="10">
        <v>0</v>
      </c>
      <c r="I366" s="8">
        <v>0</v>
      </c>
      <c r="J366" s="9" t="str">
        <f>IFERROR(INDEX(Sheet3!E:E,MATCH($B366,Sheet3!$A:$A,0)),"")</f>
        <v>63,6,7,3,1</v>
      </c>
      <c r="K366" s="9" t="str">
        <f>IFERROR(INDEX(Sheet3!F:F,MATCH($B366,Sheet3!$A:$A,0)),"")</f>
        <v>7,4</v>
      </c>
      <c r="L366" s="9" t="str">
        <f>IFERROR(INDEX(Sheet3!G:G,MATCH($B366,Sheet3!$A:$A,0)),"")</f>
        <v>6,200|11,200</v>
      </c>
      <c r="M366" s="9" t="str">
        <f>IFERROR(INDEX(Sheet3!H:H,MATCH($B366,Sheet3!$A:$A,0)),"")</f>
        <v>63,6,7,3,1</v>
      </c>
      <c r="N366" s="9" t="str">
        <f>IFERROR(INDEX(Sheet3!I:I,MATCH($B366,Sheet3!$A:$A,0)),"")</f>
        <v>7,4</v>
      </c>
      <c r="O366" s="9" t="str">
        <f>IFERROR(INDEX(Sheet3!J:J,MATCH($B366,Sheet3!$A:$A,0)),"")</f>
        <v>6,100|11,100</v>
      </c>
      <c r="P366">
        <v>92007</v>
      </c>
      <c r="Q366" t="str">
        <f>IFERROR(VLOOKUP(P366,Sheet4!A:B,2,0),"")</f>
        <v>1110010,5|1120005,21|1120001,106660</v>
      </c>
    </row>
    <row r="367" spans="1:17" ht="16.5" customHeight="1">
      <c r="A367" s="4" t="s">
        <v>40</v>
      </c>
      <c r="B367">
        <f t="shared" si="42"/>
        <v>2309</v>
      </c>
      <c r="C367">
        <f t="shared" si="43"/>
        <v>23</v>
      </c>
      <c r="D367">
        <v>10</v>
      </c>
      <c r="E367" s="8">
        <v>0</v>
      </c>
      <c r="F367" s="12" t="s">
        <v>41</v>
      </c>
      <c r="G367" s="8">
        <v>0</v>
      </c>
      <c r="H367" s="12" t="s">
        <v>41</v>
      </c>
      <c r="I367" s="8">
        <v>0</v>
      </c>
      <c r="J367" s="9" t="str">
        <f>IFERROR(INDEX(Sheet3!E:E,MATCH($B367,Sheet3!$A:$A,0)),"")</f>
        <v>63,6,7,3,1</v>
      </c>
      <c r="K367" s="9" t="str">
        <f>IFERROR(INDEX(Sheet3!F:F,MATCH($B367,Sheet3!$A:$A,0)),"")</f>
        <v>7,4</v>
      </c>
      <c r="L367" s="9" t="str">
        <f>IFERROR(INDEX(Sheet3!G:G,MATCH($B367,Sheet3!$A:$A,0)),"")</f>
        <v>6,200|11,200</v>
      </c>
      <c r="M367" s="9" t="str">
        <f>IFERROR(INDEX(Sheet3!H:H,MATCH($B367,Sheet3!$A:$A,0)),"")</f>
        <v>63,6,7,3,1</v>
      </c>
      <c r="N367" s="9" t="str">
        <f>IFERROR(INDEX(Sheet3!I:I,MATCH($B367,Sheet3!$A:$A,0)),"")</f>
        <v>7,4</v>
      </c>
      <c r="O367" s="9" t="str">
        <f>IFERROR(INDEX(Sheet3!J:J,MATCH($B367,Sheet3!$A:$A,0)),"")</f>
        <v>6,150|11,150</v>
      </c>
      <c r="Q367" t="str">
        <f>IFERROR(VLOOKUP(P367,Sheet4!A:B,2,0),"")</f>
        <v/>
      </c>
    </row>
    <row r="368" spans="1:17" ht="16.5" customHeight="1">
      <c r="A368" s="4" t="s">
        <v>40</v>
      </c>
      <c r="B368">
        <f t="shared" si="42"/>
        <v>2310</v>
      </c>
      <c r="C368">
        <f t="shared" si="43"/>
        <v>23</v>
      </c>
      <c r="D368">
        <v>11</v>
      </c>
      <c r="E368" s="13" t="s">
        <v>45</v>
      </c>
      <c r="F368" s="8">
        <v>0</v>
      </c>
      <c r="G368" s="12" t="s">
        <v>42</v>
      </c>
      <c r="H368" s="10">
        <v>0</v>
      </c>
      <c r="I368" s="12" t="s">
        <v>43</v>
      </c>
      <c r="J368" s="9" t="str">
        <f>IFERROR(INDEX(Sheet3!E:E,MATCH($B368,Sheet3!$A:$A,0)),"")</f>
        <v>65,6,7,3,1</v>
      </c>
      <c r="K368" s="9" t="str">
        <f>IFERROR(INDEX(Sheet3!F:F,MATCH($B368,Sheet3!$A:$A,0)),"")</f>
        <v>7,4</v>
      </c>
      <c r="L368" s="9" t="str">
        <f>IFERROR(INDEX(Sheet3!G:G,MATCH($B368,Sheet3!$A:$A,0)),"")</f>
        <v>6,250|11,250</v>
      </c>
      <c r="M368" s="9" t="str">
        <f>IFERROR(INDEX(Sheet3!H:H,MATCH($B368,Sheet3!$A:$A,0)),"")</f>
        <v>65,6,7,3,1</v>
      </c>
      <c r="N368" s="9" t="str">
        <f>IFERROR(INDEX(Sheet3!I:I,MATCH($B368,Sheet3!$A:$A,0)),"")</f>
        <v>7,4</v>
      </c>
      <c r="O368" s="9" t="str">
        <f>IFERROR(INDEX(Sheet3!J:J,MATCH($B368,Sheet3!$A:$A,0)),"")</f>
        <v>6,150|11,150</v>
      </c>
      <c r="Q368" t="str">
        <f>IFERROR(VLOOKUP(P368,Sheet4!A:B,2,0),"")</f>
        <v/>
      </c>
    </row>
    <row r="369" spans="1:17" ht="16.5" customHeight="1">
      <c r="A369" s="4" t="s">
        <v>40</v>
      </c>
      <c r="B369">
        <f t="shared" si="42"/>
        <v>2311</v>
      </c>
      <c r="C369">
        <f t="shared" si="43"/>
        <v>23</v>
      </c>
      <c r="D369">
        <v>12</v>
      </c>
      <c r="E369" s="8">
        <v>0</v>
      </c>
      <c r="F369" s="12" t="s">
        <v>41</v>
      </c>
      <c r="G369" s="8">
        <v>0</v>
      </c>
      <c r="H369" s="12" t="s">
        <v>41</v>
      </c>
      <c r="I369" s="8">
        <v>0</v>
      </c>
      <c r="J369" s="9" t="str">
        <f>IFERROR(INDEX(Sheet3!E:E,MATCH($B369,Sheet3!$A:$A,0)),"")</f>
        <v>65,6,7,3,1</v>
      </c>
      <c r="K369" s="9" t="str">
        <f>IFERROR(INDEX(Sheet3!F:F,MATCH($B369,Sheet3!$A:$A,0)),"")</f>
        <v>7,4</v>
      </c>
      <c r="L369" s="9" t="str">
        <f>IFERROR(INDEX(Sheet3!G:G,MATCH($B369,Sheet3!$A:$A,0)),"")</f>
        <v>6,250|11,250</v>
      </c>
      <c r="M369" s="9" t="str">
        <f>IFERROR(INDEX(Sheet3!H:H,MATCH($B369,Sheet3!$A:$A,0)),"")</f>
        <v>65,6,7,3,1</v>
      </c>
      <c r="N369" s="9" t="str">
        <f>IFERROR(INDEX(Sheet3!I:I,MATCH($B369,Sheet3!$A:$A,0)),"")</f>
        <v>7,4</v>
      </c>
      <c r="O369" s="9" t="str">
        <f>IFERROR(INDEX(Sheet3!J:J,MATCH($B369,Sheet3!$A:$A,0)),"")</f>
        <v>6,150|11,150</v>
      </c>
      <c r="Q369" t="str">
        <f>IFERROR(VLOOKUP(P369,Sheet4!A:B,2,0),"")</f>
        <v/>
      </c>
    </row>
    <row r="370" spans="1:17" ht="16.5" customHeight="1">
      <c r="A370" s="4" t="s">
        <v>40</v>
      </c>
      <c r="B370">
        <f t="shared" si="42"/>
        <v>2312</v>
      </c>
      <c r="C370">
        <f t="shared" si="43"/>
        <v>23</v>
      </c>
      <c r="D370">
        <v>13</v>
      </c>
      <c r="E370" s="12" t="s">
        <v>42</v>
      </c>
      <c r="F370" s="8">
        <v>0</v>
      </c>
      <c r="G370" s="12" t="s">
        <v>41</v>
      </c>
      <c r="H370" s="10">
        <v>0</v>
      </c>
      <c r="I370" s="12" t="s">
        <v>43</v>
      </c>
      <c r="J370" s="9" t="str">
        <f>IFERROR(INDEX(Sheet3!E:E,MATCH($B370,Sheet3!$A:$A,0)),"")</f>
        <v>65,6,7,3,1</v>
      </c>
      <c r="K370" s="9" t="str">
        <f>IFERROR(INDEX(Sheet3!F:F,MATCH($B370,Sheet3!$A:$A,0)),"")</f>
        <v>7,4</v>
      </c>
      <c r="L370" s="9" t="str">
        <f>IFERROR(INDEX(Sheet3!G:G,MATCH($B370,Sheet3!$A:$A,0)),"")</f>
        <v>6,250|11,250</v>
      </c>
      <c r="M370" s="9" t="str">
        <f>IFERROR(INDEX(Sheet3!H:H,MATCH($B370,Sheet3!$A:$A,0)),"")</f>
        <v>65,6,7,3,1</v>
      </c>
      <c r="N370" s="9" t="str">
        <f>IFERROR(INDEX(Sheet3!I:I,MATCH($B370,Sheet3!$A:$A,0)),"")</f>
        <v>7,4</v>
      </c>
      <c r="O370" s="9" t="str">
        <f>IFERROR(INDEX(Sheet3!J:J,MATCH($B370,Sheet3!$A:$A,0)),"")</f>
        <v>6,150|11,150</v>
      </c>
      <c r="Q370" t="str">
        <f>IFERROR(VLOOKUP(P370,Sheet4!A:B,2,0),"")</f>
        <v/>
      </c>
    </row>
    <row r="371" spans="1:17" ht="16.5" customHeight="1">
      <c r="A371" s="4" t="s">
        <v>40</v>
      </c>
      <c r="B371">
        <f t="shared" si="42"/>
        <v>2313</v>
      </c>
      <c r="C371">
        <f t="shared" si="43"/>
        <v>23</v>
      </c>
      <c r="D371">
        <v>14</v>
      </c>
      <c r="E371" s="8">
        <v>0</v>
      </c>
      <c r="F371" s="12" t="s">
        <v>42</v>
      </c>
      <c r="G371" s="8">
        <v>0</v>
      </c>
      <c r="H371" s="12" t="s">
        <v>43</v>
      </c>
      <c r="I371" s="8">
        <v>0</v>
      </c>
      <c r="J371" s="9" t="str">
        <f>IFERROR(INDEX(Sheet3!E:E,MATCH($B371,Sheet3!$A:$A,0)),"")</f>
        <v>65,6,7,3,1</v>
      </c>
      <c r="K371" s="9" t="str">
        <f>IFERROR(INDEX(Sheet3!F:F,MATCH($B371,Sheet3!$A:$A,0)),"")</f>
        <v>7,4</v>
      </c>
      <c r="L371" s="9" t="str">
        <f>IFERROR(INDEX(Sheet3!G:G,MATCH($B371,Sheet3!$A:$A,0)),"")</f>
        <v>6,300|11,300</v>
      </c>
      <c r="M371" s="9" t="str">
        <f>IFERROR(INDEX(Sheet3!H:H,MATCH($B371,Sheet3!$A:$A,0)),"")</f>
        <v>65,6,7,3,1</v>
      </c>
      <c r="N371" s="9" t="str">
        <f>IFERROR(INDEX(Sheet3!I:I,MATCH($B371,Sheet3!$A:$A,0)),"")</f>
        <v>7,4</v>
      </c>
      <c r="O371" s="9" t="str">
        <f>IFERROR(INDEX(Sheet3!J:J,MATCH($B371,Sheet3!$A:$A,0)),"")</f>
        <v>6,150|11,150</v>
      </c>
      <c r="Q371" t="str">
        <f>IFERROR(VLOOKUP(P371,Sheet4!A:B,2,0),"")</f>
        <v/>
      </c>
    </row>
    <row r="372" spans="1:17" ht="16.5" customHeight="1">
      <c r="A372" s="4" t="s">
        <v>40</v>
      </c>
      <c r="B372">
        <f t="shared" si="42"/>
        <v>2314</v>
      </c>
      <c r="C372">
        <f t="shared" si="43"/>
        <v>23</v>
      </c>
      <c r="D372">
        <v>15</v>
      </c>
      <c r="E372" s="8">
        <v>0</v>
      </c>
      <c r="F372" s="8">
        <v>0</v>
      </c>
      <c r="G372" s="12" t="s">
        <v>46</v>
      </c>
      <c r="H372" s="10">
        <v>0</v>
      </c>
      <c r="I372" s="8">
        <v>0</v>
      </c>
      <c r="J372" s="9" t="str">
        <f>IFERROR(INDEX(Sheet3!E:E,MATCH($B372,Sheet3!$A:$A,0)),"")</f>
        <v>65,6,7,3,1</v>
      </c>
      <c r="K372" s="9" t="str">
        <f>IFERROR(INDEX(Sheet3!F:F,MATCH($B372,Sheet3!$A:$A,0)),"")</f>
        <v>7,4</v>
      </c>
      <c r="L372" s="9" t="str">
        <f>IFERROR(INDEX(Sheet3!G:G,MATCH($B372,Sheet3!$A:$A,0)),"")</f>
        <v>6,300|11,300</v>
      </c>
      <c r="M372" s="9" t="str">
        <f>IFERROR(INDEX(Sheet3!H:H,MATCH($B372,Sheet3!$A:$A,0)),"")</f>
        <v>65,6,7,3,1</v>
      </c>
      <c r="N372" s="9" t="str">
        <f>IFERROR(INDEX(Sheet3!I:I,MATCH($B372,Sheet3!$A:$A,0)),"")</f>
        <v>7,4</v>
      </c>
      <c r="O372" s="9" t="str">
        <f>IFERROR(INDEX(Sheet3!J:J,MATCH($B372,Sheet3!$A:$A,0)),"")</f>
        <v>6,150|11,150</v>
      </c>
      <c r="P372">
        <v>93007</v>
      </c>
      <c r="Q372" t="str">
        <f>IFERROR(VLOOKUP(P372,Sheet4!A:B,2,0),"")</f>
        <v>1110010,8|1120005,26|1120001,160000</v>
      </c>
    </row>
    <row r="373" spans="1:17">
      <c r="J373" s="9" t="str">
        <f>IFERROR(INDEX(Sheet3!E:E,MATCH($B373,Sheet3!$A:$A,0)),"")</f>
        <v/>
      </c>
      <c r="K373" s="9" t="str">
        <f>IFERROR(INDEX(Sheet3!F:F,MATCH($B373,Sheet3!$A:$A,0)),"")</f>
        <v/>
      </c>
      <c r="L373" s="9" t="str">
        <f>IFERROR(INDEX(Sheet3!G:G,MATCH($B373,Sheet3!$A:$A,0)),"")</f>
        <v/>
      </c>
      <c r="M373" s="9" t="str">
        <f>IFERROR(INDEX(Sheet3!H:H,MATCH($B373,Sheet3!$A:$A,0)),"")</f>
        <v/>
      </c>
      <c r="N373" s="9" t="str">
        <f>IFERROR(INDEX(Sheet3!I:I,MATCH($B373,Sheet3!$A:$A,0)),"")</f>
        <v/>
      </c>
      <c r="O373" s="9" t="str">
        <f>IFERROR(INDEX(Sheet3!J:J,MATCH($B373,Sheet3!$A:$A,0)),"")</f>
        <v/>
      </c>
      <c r="Q373" t="str">
        <f>IFERROR(VLOOKUP(P373,Sheet4!A:B,2,0),"")</f>
        <v/>
      </c>
    </row>
    <row r="374" spans="1:17" ht="16.5" customHeight="1">
      <c r="A374" s="4" t="s">
        <v>40</v>
      </c>
      <c r="B374">
        <f t="shared" ref="B374:B388" si="44">B358+100</f>
        <v>2400</v>
      </c>
      <c r="C374">
        <f t="shared" ref="C374:C388" si="45">C358+1</f>
        <v>24</v>
      </c>
      <c r="D374">
        <v>1</v>
      </c>
      <c r="E374" s="8">
        <v>0</v>
      </c>
      <c r="F374" s="8">
        <v>0</v>
      </c>
      <c r="G374" s="8">
        <v>-1</v>
      </c>
      <c r="H374" s="10">
        <v>0</v>
      </c>
      <c r="I374" s="8">
        <v>0</v>
      </c>
      <c r="J374" s="9" t="str">
        <f>IFERROR(INDEX(Sheet3!E:E,MATCH($B374,Sheet3!$A:$A,0)),"")</f>
        <v>66,6,7,3,1</v>
      </c>
      <c r="K374" s="9" t="str">
        <f>IFERROR(INDEX(Sheet3!F:F,MATCH($B374,Sheet3!$A:$A,0)),"")</f>
        <v>8,4</v>
      </c>
      <c r="L374" s="9" t="str">
        <f>IFERROR(INDEX(Sheet3!G:G,MATCH($B374,Sheet3!$A:$A,0)),"")</f>
        <v>6,0|11,0</v>
      </c>
      <c r="M374" s="9" t="str">
        <f>IFERROR(INDEX(Sheet3!H:H,MATCH($B374,Sheet3!$A:$A,0)),"")</f>
        <v>66,6,7,3,1</v>
      </c>
      <c r="N374" s="9" t="str">
        <f>IFERROR(INDEX(Sheet3!I:I,MATCH($B374,Sheet3!$A:$A,0)),"")</f>
        <v>8,4</v>
      </c>
      <c r="O374" s="9" t="str">
        <f>IFERROR(INDEX(Sheet3!J:J,MATCH($B374,Sheet3!$A:$A,0)),"")</f>
        <v>6,0|11,0</v>
      </c>
      <c r="Q374" t="str">
        <f>IFERROR(VLOOKUP(P374,Sheet4!A:B,2,0),"")</f>
        <v/>
      </c>
    </row>
    <row r="375" spans="1:17" ht="16.5" customHeight="1">
      <c r="A375" s="4" t="s">
        <v>40</v>
      </c>
      <c r="B375">
        <f t="shared" si="44"/>
        <v>2401</v>
      </c>
      <c r="C375">
        <f t="shared" si="45"/>
        <v>24</v>
      </c>
      <c r="D375">
        <v>2</v>
      </c>
      <c r="E375" s="8">
        <v>0</v>
      </c>
      <c r="F375" s="12" t="s">
        <v>41</v>
      </c>
      <c r="G375" s="8">
        <v>0</v>
      </c>
      <c r="H375" s="12" t="s">
        <v>41</v>
      </c>
      <c r="I375" s="8">
        <v>0</v>
      </c>
      <c r="J375" s="9" t="str">
        <f>IFERROR(INDEX(Sheet3!E:E,MATCH($B375,Sheet3!$A:$A,0)),"")</f>
        <v>66,6,7,3,1</v>
      </c>
      <c r="K375" s="9" t="str">
        <f>IFERROR(INDEX(Sheet3!F:F,MATCH($B375,Sheet3!$A:$A,0)),"")</f>
        <v>8,4</v>
      </c>
      <c r="L375" s="9" t="str">
        <f>IFERROR(INDEX(Sheet3!G:G,MATCH($B375,Sheet3!$A:$A,0)),"")</f>
        <v>6,50|11,50</v>
      </c>
      <c r="M375" s="9" t="str">
        <f>IFERROR(INDEX(Sheet3!H:H,MATCH($B375,Sheet3!$A:$A,0)),"")</f>
        <v>66,6,7,3,1</v>
      </c>
      <c r="N375" s="9" t="str">
        <f>IFERROR(INDEX(Sheet3!I:I,MATCH($B375,Sheet3!$A:$A,0)),"")</f>
        <v>8,4</v>
      </c>
      <c r="O375" s="9" t="str">
        <f>IFERROR(INDEX(Sheet3!J:J,MATCH($B375,Sheet3!$A:$A,0)),"")</f>
        <v>6,0|11,0</v>
      </c>
      <c r="Q375" t="str">
        <f>IFERROR(VLOOKUP(P375,Sheet4!A:B,2,0),"")</f>
        <v/>
      </c>
    </row>
    <row r="376" spans="1:17" ht="16.5" customHeight="1">
      <c r="A376" s="4" t="s">
        <v>40</v>
      </c>
      <c r="B376">
        <f t="shared" si="44"/>
        <v>2402</v>
      </c>
      <c r="C376">
        <f t="shared" si="45"/>
        <v>24</v>
      </c>
      <c r="D376">
        <v>3</v>
      </c>
      <c r="E376" s="12" t="s">
        <v>41</v>
      </c>
      <c r="F376" s="8">
        <v>0</v>
      </c>
      <c r="G376" s="12" t="s">
        <v>42</v>
      </c>
      <c r="H376" s="10">
        <v>0</v>
      </c>
      <c r="I376" s="12" t="s">
        <v>43</v>
      </c>
      <c r="J376" s="9" t="str">
        <f>IFERROR(INDEX(Sheet3!E:E,MATCH($B376,Sheet3!$A:$A,0)),"")</f>
        <v>66,6,7,3,1</v>
      </c>
      <c r="K376" s="9" t="str">
        <f>IFERROR(INDEX(Sheet3!F:F,MATCH($B376,Sheet3!$A:$A,0)),"")</f>
        <v>8,4</v>
      </c>
      <c r="L376" s="9" t="str">
        <f>IFERROR(INDEX(Sheet3!G:G,MATCH($B376,Sheet3!$A:$A,0)),"")</f>
        <v>6,50|11,50</v>
      </c>
      <c r="M376" s="9" t="str">
        <f>IFERROR(INDEX(Sheet3!H:H,MATCH($B376,Sheet3!$A:$A,0)),"")</f>
        <v>66,6,7,3,1</v>
      </c>
      <c r="N376" s="9" t="str">
        <f>IFERROR(INDEX(Sheet3!I:I,MATCH($B376,Sheet3!$A:$A,0)),"")</f>
        <v>8,4</v>
      </c>
      <c r="O376" s="9" t="str">
        <f>IFERROR(INDEX(Sheet3!J:J,MATCH($B376,Sheet3!$A:$A,0)),"")</f>
        <v>6,0|11,0</v>
      </c>
      <c r="Q376" t="str">
        <f>IFERROR(VLOOKUP(P376,Sheet4!A:B,2,0),"")</f>
        <v/>
      </c>
    </row>
    <row r="377" spans="1:17" ht="16.5" customHeight="1">
      <c r="A377" s="4" t="s">
        <v>40</v>
      </c>
      <c r="B377">
        <f t="shared" si="44"/>
        <v>2403</v>
      </c>
      <c r="C377">
        <f t="shared" si="45"/>
        <v>24</v>
      </c>
      <c r="D377">
        <v>4</v>
      </c>
      <c r="E377" s="8">
        <v>0</v>
      </c>
      <c r="F377" s="12" t="s">
        <v>43</v>
      </c>
      <c r="G377" s="8">
        <v>0</v>
      </c>
      <c r="H377" s="12" t="s">
        <v>42</v>
      </c>
      <c r="I377" s="8">
        <v>0</v>
      </c>
      <c r="J377" s="9" t="str">
        <f>IFERROR(INDEX(Sheet3!E:E,MATCH($B377,Sheet3!$A:$A,0)),"")</f>
        <v>66,6,7,3,1</v>
      </c>
      <c r="K377" s="9" t="str">
        <f>IFERROR(INDEX(Sheet3!F:F,MATCH($B377,Sheet3!$A:$A,0)),"")</f>
        <v>8,4</v>
      </c>
      <c r="L377" s="9" t="str">
        <f>IFERROR(INDEX(Sheet3!G:G,MATCH($B377,Sheet3!$A:$A,0)),"")</f>
        <v>6,50|11,50</v>
      </c>
      <c r="M377" s="9" t="str">
        <f>IFERROR(INDEX(Sheet3!H:H,MATCH($B377,Sheet3!$A:$A,0)),"")</f>
        <v>66,6,7,3,1</v>
      </c>
      <c r="N377" s="9" t="str">
        <f>IFERROR(INDEX(Sheet3!I:I,MATCH($B377,Sheet3!$A:$A,0)),"")</f>
        <v>8,4</v>
      </c>
      <c r="O377" s="9" t="str">
        <f>IFERROR(INDEX(Sheet3!J:J,MATCH($B377,Sheet3!$A:$A,0)),"")</f>
        <v>6,0|11,0</v>
      </c>
      <c r="Q377" t="str">
        <f>IFERROR(VLOOKUP(P377,Sheet4!A:B,2,0),"")</f>
        <v/>
      </c>
    </row>
    <row r="378" spans="1:17" ht="16.5" customHeight="1">
      <c r="A378" s="4" t="s">
        <v>40</v>
      </c>
      <c r="B378">
        <f t="shared" si="44"/>
        <v>2404</v>
      </c>
      <c r="C378">
        <f t="shared" si="45"/>
        <v>24</v>
      </c>
      <c r="D378">
        <v>5</v>
      </c>
      <c r="E378" s="8">
        <v>0</v>
      </c>
      <c r="F378" s="8">
        <v>0</v>
      </c>
      <c r="G378" s="12" t="s">
        <v>44</v>
      </c>
      <c r="H378" s="10">
        <v>0</v>
      </c>
      <c r="I378" s="8">
        <v>0</v>
      </c>
      <c r="J378" s="9" t="str">
        <f>IFERROR(INDEX(Sheet3!E:E,MATCH($B378,Sheet3!$A:$A,0)),"")</f>
        <v>66,6,7,3,1</v>
      </c>
      <c r="K378" s="9" t="str">
        <f>IFERROR(INDEX(Sheet3!F:F,MATCH($B378,Sheet3!$A:$A,0)),"")</f>
        <v>8,4</v>
      </c>
      <c r="L378" s="9" t="str">
        <f>IFERROR(INDEX(Sheet3!G:G,MATCH($B378,Sheet3!$A:$A,0)),"")</f>
        <v>6,100|11,100</v>
      </c>
      <c r="M378" s="9" t="str">
        <f>IFERROR(INDEX(Sheet3!H:H,MATCH($B378,Sheet3!$A:$A,0)),"")</f>
        <v>66,6,7,3,1</v>
      </c>
      <c r="N378" s="9" t="str">
        <f>IFERROR(INDEX(Sheet3!I:I,MATCH($B378,Sheet3!$A:$A,0)),"")</f>
        <v>8,4</v>
      </c>
      <c r="O378" s="9" t="str">
        <f>IFERROR(INDEX(Sheet3!J:J,MATCH($B378,Sheet3!$A:$A,0)),"")</f>
        <v>6,0|11,0</v>
      </c>
      <c r="P378">
        <v>91008</v>
      </c>
      <c r="Q378" t="str">
        <f>IFERROR(VLOOKUP(P378,Sheet4!A:B,2,0),"")</f>
        <v>1120017,3|1120005,17|1120001,56660</v>
      </c>
    </row>
    <row r="379" spans="1:17" ht="16.5" customHeight="1">
      <c r="A379" s="4" t="s">
        <v>40</v>
      </c>
      <c r="B379">
        <f t="shared" si="44"/>
        <v>2405</v>
      </c>
      <c r="C379">
        <f t="shared" si="45"/>
        <v>24</v>
      </c>
      <c r="D379">
        <v>6</v>
      </c>
      <c r="E379" s="8">
        <v>0</v>
      </c>
      <c r="F379" s="12" t="s">
        <v>41</v>
      </c>
      <c r="G379" s="8">
        <v>0</v>
      </c>
      <c r="H379" s="12" t="s">
        <v>41</v>
      </c>
      <c r="I379" s="8">
        <v>0</v>
      </c>
      <c r="J379" s="9" t="str">
        <f>IFERROR(INDEX(Sheet3!E:E,MATCH($B379,Sheet3!$A:$A,0)),"")</f>
        <v>67,6,7,3,1</v>
      </c>
      <c r="K379" s="9" t="str">
        <f>IFERROR(INDEX(Sheet3!F:F,MATCH($B379,Sheet3!$A:$A,0)),"")</f>
        <v>8,4</v>
      </c>
      <c r="L379" s="9" t="str">
        <f>IFERROR(INDEX(Sheet3!G:G,MATCH($B379,Sheet3!$A:$A,0)),"")</f>
        <v>6,100|11,100</v>
      </c>
      <c r="M379" s="9" t="str">
        <f>IFERROR(INDEX(Sheet3!H:H,MATCH($B379,Sheet3!$A:$A,0)),"")</f>
        <v>67,6,7,3,1</v>
      </c>
      <c r="N379" s="9" t="str">
        <f>IFERROR(INDEX(Sheet3!I:I,MATCH($B379,Sheet3!$A:$A,0)),"")</f>
        <v>8,4</v>
      </c>
      <c r="O379" s="9" t="str">
        <f>IFERROR(INDEX(Sheet3!J:J,MATCH($B379,Sheet3!$A:$A,0)),"")</f>
        <v>6,100|11,100</v>
      </c>
      <c r="Q379" t="str">
        <f>IFERROR(VLOOKUP(P379,Sheet4!A:B,2,0),"")</f>
        <v/>
      </c>
    </row>
    <row r="380" spans="1:17" ht="16.5" customHeight="1">
      <c r="A380" s="4" t="s">
        <v>40</v>
      </c>
      <c r="B380">
        <f t="shared" si="44"/>
        <v>2406</v>
      </c>
      <c r="C380">
        <f t="shared" si="45"/>
        <v>24</v>
      </c>
      <c r="D380">
        <v>7</v>
      </c>
      <c r="E380" s="12" t="s">
        <v>41</v>
      </c>
      <c r="F380" s="8">
        <v>0</v>
      </c>
      <c r="G380" s="12" t="s">
        <v>41</v>
      </c>
      <c r="H380" s="10">
        <v>0</v>
      </c>
      <c r="I380" s="12" t="s">
        <v>43</v>
      </c>
      <c r="J380" s="9" t="str">
        <f>IFERROR(INDEX(Sheet3!E:E,MATCH($B380,Sheet3!$A:$A,0)),"")</f>
        <v>67,6,7,3,1</v>
      </c>
      <c r="K380" s="9" t="str">
        <f>IFERROR(INDEX(Sheet3!F:F,MATCH($B380,Sheet3!$A:$A,0)),"")</f>
        <v>8,4</v>
      </c>
      <c r="L380" s="9" t="str">
        <f>IFERROR(INDEX(Sheet3!G:G,MATCH($B380,Sheet3!$A:$A,0)),"")</f>
        <v>6,100|11,100</v>
      </c>
      <c r="M380" s="9" t="str">
        <f>IFERROR(INDEX(Sheet3!H:H,MATCH($B380,Sheet3!$A:$A,0)),"")</f>
        <v>67,6,7,3,1</v>
      </c>
      <c r="N380" s="9" t="str">
        <f>IFERROR(INDEX(Sheet3!I:I,MATCH($B380,Sheet3!$A:$A,0)),"")</f>
        <v>8,4</v>
      </c>
      <c r="O380" s="9" t="str">
        <f>IFERROR(INDEX(Sheet3!J:J,MATCH($B380,Sheet3!$A:$A,0)),"")</f>
        <v>6,100|11,100</v>
      </c>
      <c r="Q380" t="str">
        <f>IFERROR(VLOOKUP(P380,Sheet4!A:B,2,0),"")</f>
        <v/>
      </c>
    </row>
    <row r="381" spans="1:17" ht="16.5" customHeight="1">
      <c r="A381" s="4" t="s">
        <v>40</v>
      </c>
      <c r="B381">
        <f t="shared" si="44"/>
        <v>2407</v>
      </c>
      <c r="C381">
        <f t="shared" si="45"/>
        <v>24</v>
      </c>
      <c r="D381">
        <v>8</v>
      </c>
      <c r="E381" s="8">
        <v>0</v>
      </c>
      <c r="F381" s="12" t="s">
        <v>42</v>
      </c>
      <c r="G381" s="8">
        <v>0</v>
      </c>
      <c r="H381" s="12" t="s">
        <v>41</v>
      </c>
      <c r="I381" s="8">
        <v>0</v>
      </c>
      <c r="J381" s="9" t="str">
        <f>IFERROR(INDEX(Sheet3!E:E,MATCH($B381,Sheet3!$A:$A,0)),"")</f>
        <v>67,6,7,3,1</v>
      </c>
      <c r="K381" s="9" t="str">
        <f>IFERROR(INDEX(Sheet3!F:F,MATCH($B381,Sheet3!$A:$A,0)),"")</f>
        <v>8,4</v>
      </c>
      <c r="L381" s="9" t="str">
        <f>IFERROR(INDEX(Sheet3!G:G,MATCH($B381,Sheet3!$A:$A,0)),"")</f>
        <v>6,200|11,200</v>
      </c>
      <c r="M381" s="9" t="str">
        <f>IFERROR(INDEX(Sheet3!H:H,MATCH($B381,Sheet3!$A:$A,0)),"")</f>
        <v>67,6,7,3,1</v>
      </c>
      <c r="N381" s="9" t="str">
        <f>IFERROR(INDEX(Sheet3!I:I,MATCH($B381,Sheet3!$A:$A,0)),"")</f>
        <v>8,4</v>
      </c>
      <c r="O381" s="9" t="str">
        <f>IFERROR(INDEX(Sheet3!J:J,MATCH($B381,Sheet3!$A:$A,0)),"")</f>
        <v>6,100|11,100</v>
      </c>
      <c r="Q381" t="str">
        <f>IFERROR(VLOOKUP(P381,Sheet4!A:B,2,0),"")</f>
        <v/>
      </c>
    </row>
    <row r="382" spans="1:17" ht="16.5" customHeight="1">
      <c r="A382" s="4" t="s">
        <v>40</v>
      </c>
      <c r="B382">
        <f t="shared" si="44"/>
        <v>2408</v>
      </c>
      <c r="C382">
        <f t="shared" si="45"/>
        <v>24</v>
      </c>
      <c r="D382">
        <v>9</v>
      </c>
      <c r="E382" s="8">
        <v>0</v>
      </c>
      <c r="F382" s="8">
        <v>0</v>
      </c>
      <c r="G382" s="12" t="s">
        <v>44</v>
      </c>
      <c r="H382" s="10">
        <v>0</v>
      </c>
      <c r="I382" s="8">
        <v>0</v>
      </c>
      <c r="J382" s="9" t="str">
        <f>IFERROR(INDEX(Sheet3!E:E,MATCH($B382,Sheet3!$A:$A,0)),"")</f>
        <v>67,6,7,3,1</v>
      </c>
      <c r="K382" s="9" t="str">
        <f>IFERROR(INDEX(Sheet3!F:F,MATCH($B382,Sheet3!$A:$A,0)),"")</f>
        <v>8,4</v>
      </c>
      <c r="L382" s="9" t="str">
        <f>IFERROR(INDEX(Sheet3!G:G,MATCH($B382,Sheet3!$A:$A,0)),"")</f>
        <v>6,200|11,200</v>
      </c>
      <c r="M382" s="9" t="str">
        <f>IFERROR(INDEX(Sheet3!H:H,MATCH($B382,Sheet3!$A:$A,0)),"")</f>
        <v>67,6,7,3,1</v>
      </c>
      <c r="N382" s="9" t="str">
        <f>IFERROR(INDEX(Sheet3!I:I,MATCH($B382,Sheet3!$A:$A,0)),"")</f>
        <v>8,4</v>
      </c>
      <c r="O382" s="9" t="str">
        <f>IFERROR(INDEX(Sheet3!J:J,MATCH($B382,Sheet3!$A:$A,0)),"")</f>
        <v>6,100|11,100</v>
      </c>
      <c r="P382">
        <v>92008</v>
      </c>
      <c r="Q382" t="str">
        <f>IFERROR(VLOOKUP(P382,Sheet4!A:B,2,0),"")</f>
        <v>1110010,5|1120005,22|1120001,113330</v>
      </c>
    </row>
    <row r="383" spans="1:17" ht="16.5" customHeight="1">
      <c r="A383" s="4" t="s">
        <v>40</v>
      </c>
      <c r="B383">
        <f t="shared" si="44"/>
        <v>2409</v>
      </c>
      <c r="C383">
        <f t="shared" si="45"/>
        <v>24</v>
      </c>
      <c r="D383">
        <v>10</v>
      </c>
      <c r="E383" s="8">
        <v>0</v>
      </c>
      <c r="F383" s="12" t="s">
        <v>41</v>
      </c>
      <c r="G383" s="8">
        <v>0</v>
      </c>
      <c r="H383" s="12" t="s">
        <v>41</v>
      </c>
      <c r="I383" s="8">
        <v>0</v>
      </c>
      <c r="J383" s="9" t="str">
        <f>IFERROR(INDEX(Sheet3!E:E,MATCH($B383,Sheet3!$A:$A,0)),"")</f>
        <v>67,6,7,3,1</v>
      </c>
      <c r="K383" s="9" t="str">
        <f>IFERROR(INDEX(Sheet3!F:F,MATCH($B383,Sheet3!$A:$A,0)),"")</f>
        <v>8,4</v>
      </c>
      <c r="L383" s="9" t="str">
        <f>IFERROR(INDEX(Sheet3!G:G,MATCH($B383,Sheet3!$A:$A,0)),"")</f>
        <v>6,200|11,200</v>
      </c>
      <c r="M383" s="9" t="str">
        <f>IFERROR(INDEX(Sheet3!H:H,MATCH($B383,Sheet3!$A:$A,0)),"")</f>
        <v>67,6,7,3,1</v>
      </c>
      <c r="N383" s="9" t="str">
        <f>IFERROR(INDEX(Sheet3!I:I,MATCH($B383,Sheet3!$A:$A,0)),"")</f>
        <v>8,4</v>
      </c>
      <c r="O383" s="9" t="str">
        <f>IFERROR(INDEX(Sheet3!J:J,MATCH($B383,Sheet3!$A:$A,0)),"")</f>
        <v>6,150|11,150</v>
      </c>
      <c r="Q383" t="str">
        <f>IFERROR(VLOOKUP(P383,Sheet4!A:B,2,0),"")</f>
        <v/>
      </c>
    </row>
    <row r="384" spans="1:17" ht="16.5" customHeight="1">
      <c r="A384" s="4" t="s">
        <v>40</v>
      </c>
      <c r="B384">
        <f t="shared" si="44"/>
        <v>2410</v>
      </c>
      <c r="C384">
        <f t="shared" si="45"/>
        <v>24</v>
      </c>
      <c r="D384">
        <v>11</v>
      </c>
      <c r="E384" s="13" t="s">
        <v>45</v>
      </c>
      <c r="F384" s="8">
        <v>0</v>
      </c>
      <c r="G384" s="12" t="s">
        <v>42</v>
      </c>
      <c r="H384" s="10">
        <v>0</v>
      </c>
      <c r="I384" s="12" t="s">
        <v>43</v>
      </c>
      <c r="J384" s="9" t="str">
        <f>IFERROR(INDEX(Sheet3!E:E,MATCH($B384,Sheet3!$A:$A,0)),"")</f>
        <v>68,6,7,3,1</v>
      </c>
      <c r="K384" s="9" t="str">
        <f>IFERROR(INDEX(Sheet3!F:F,MATCH($B384,Sheet3!$A:$A,0)),"")</f>
        <v>8,4</v>
      </c>
      <c r="L384" s="9" t="str">
        <f>IFERROR(INDEX(Sheet3!G:G,MATCH($B384,Sheet3!$A:$A,0)),"")</f>
        <v>6,250|11,250</v>
      </c>
      <c r="M384" s="9" t="str">
        <f>IFERROR(INDEX(Sheet3!H:H,MATCH($B384,Sheet3!$A:$A,0)),"")</f>
        <v>68,6,7,3,1</v>
      </c>
      <c r="N384" s="9" t="str">
        <f>IFERROR(INDEX(Sheet3!I:I,MATCH($B384,Sheet3!$A:$A,0)),"")</f>
        <v>8,4</v>
      </c>
      <c r="O384" s="9" t="str">
        <f>IFERROR(INDEX(Sheet3!J:J,MATCH($B384,Sheet3!$A:$A,0)),"")</f>
        <v>6,150|11,150</v>
      </c>
      <c r="Q384" t="str">
        <f>IFERROR(VLOOKUP(P384,Sheet4!A:B,2,0),"")</f>
        <v/>
      </c>
    </row>
    <row r="385" spans="1:17" ht="16.5" customHeight="1">
      <c r="A385" s="4" t="s">
        <v>40</v>
      </c>
      <c r="B385">
        <f t="shared" si="44"/>
        <v>2411</v>
      </c>
      <c r="C385">
        <f t="shared" si="45"/>
        <v>24</v>
      </c>
      <c r="D385">
        <v>12</v>
      </c>
      <c r="E385" s="8">
        <v>0</v>
      </c>
      <c r="F385" s="12" t="s">
        <v>41</v>
      </c>
      <c r="G385" s="8">
        <v>0</v>
      </c>
      <c r="H385" s="12" t="s">
        <v>41</v>
      </c>
      <c r="I385" s="8">
        <v>0</v>
      </c>
      <c r="J385" s="9" t="str">
        <f>IFERROR(INDEX(Sheet3!E:E,MATCH($B385,Sheet3!$A:$A,0)),"")</f>
        <v>68,6,7,3,1</v>
      </c>
      <c r="K385" s="9" t="str">
        <f>IFERROR(INDEX(Sheet3!F:F,MATCH($B385,Sheet3!$A:$A,0)),"")</f>
        <v>8,4</v>
      </c>
      <c r="L385" s="9" t="str">
        <f>IFERROR(INDEX(Sheet3!G:G,MATCH($B385,Sheet3!$A:$A,0)),"")</f>
        <v>6,250|11,250</v>
      </c>
      <c r="M385" s="9" t="str">
        <f>IFERROR(INDEX(Sheet3!H:H,MATCH($B385,Sheet3!$A:$A,0)),"")</f>
        <v>68,6,7,3,1</v>
      </c>
      <c r="N385" s="9" t="str">
        <f>IFERROR(INDEX(Sheet3!I:I,MATCH($B385,Sheet3!$A:$A,0)),"")</f>
        <v>8,4</v>
      </c>
      <c r="O385" s="9" t="str">
        <f>IFERROR(INDEX(Sheet3!J:J,MATCH($B385,Sheet3!$A:$A,0)),"")</f>
        <v>6,150|11,150</v>
      </c>
      <c r="Q385" t="str">
        <f>IFERROR(VLOOKUP(P385,Sheet4!A:B,2,0),"")</f>
        <v/>
      </c>
    </row>
    <row r="386" spans="1:17" ht="16.5" customHeight="1">
      <c r="A386" s="4" t="s">
        <v>40</v>
      </c>
      <c r="B386">
        <f t="shared" si="44"/>
        <v>2412</v>
      </c>
      <c r="C386">
        <f t="shared" si="45"/>
        <v>24</v>
      </c>
      <c r="D386">
        <v>13</v>
      </c>
      <c r="E386" s="12" t="s">
        <v>42</v>
      </c>
      <c r="F386" s="8">
        <v>0</v>
      </c>
      <c r="G386" s="12" t="s">
        <v>41</v>
      </c>
      <c r="H386" s="10">
        <v>0</v>
      </c>
      <c r="I386" s="12" t="s">
        <v>43</v>
      </c>
      <c r="J386" s="9" t="str">
        <f>IFERROR(INDEX(Sheet3!E:E,MATCH($B386,Sheet3!$A:$A,0)),"")</f>
        <v>68,6,7,3,1</v>
      </c>
      <c r="K386" s="9" t="str">
        <f>IFERROR(INDEX(Sheet3!F:F,MATCH($B386,Sheet3!$A:$A,0)),"")</f>
        <v>8,4</v>
      </c>
      <c r="L386" s="9" t="str">
        <f>IFERROR(INDEX(Sheet3!G:G,MATCH($B386,Sheet3!$A:$A,0)),"")</f>
        <v>6,250|11,250</v>
      </c>
      <c r="M386" s="9" t="str">
        <f>IFERROR(INDEX(Sheet3!H:H,MATCH($B386,Sheet3!$A:$A,0)),"")</f>
        <v>68,6,7,3,1</v>
      </c>
      <c r="N386" s="9" t="str">
        <f>IFERROR(INDEX(Sheet3!I:I,MATCH($B386,Sheet3!$A:$A,0)),"")</f>
        <v>8,4</v>
      </c>
      <c r="O386" s="9" t="str">
        <f>IFERROR(INDEX(Sheet3!J:J,MATCH($B386,Sheet3!$A:$A,0)),"")</f>
        <v>6,150|11,150</v>
      </c>
      <c r="Q386" t="str">
        <f>IFERROR(VLOOKUP(P386,Sheet4!A:B,2,0),"")</f>
        <v/>
      </c>
    </row>
    <row r="387" spans="1:17" ht="16.5" customHeight="1">
      <c r="A387" s="4" t="s">
        <v>40</v>
      </c>
      <c r="B387">
        <f t="shared" si="44"/>
        <v>2413</v>
      </c>
      <c r="C387">
        <f t="shared" si="45"/>
        <v>24</v>
      </c>
      <c r="D387">
        <v>14</v>
      </c>
      <c r="E387" s="8">
        <v>0</v>
      </c>
      <c r="F387" s="12" t="s">
        <v>42</v>
      </c>
      <c r="G387" s="8">
        <v>0</v>
      </c>
      <c r="H387" s="12" t="s">
        <v>43</v>
      </c>
      <c r="I387" s="8">
        <v>0</v>
      </c>
      <c r="J387" s="9" t="str">
        <f>IFERROR(INDEX(Sheet3!E:E,MATCH($B387,Sheet3!$A:$A,0)),"")</f>
        <v>68,6,7,3,1</v>
      </c>
      <c r="K387" s="9" t="str">
        <f>IFERROR(INDEX(Sheet3!F:F,MATCH($B387,Sheet3!$A:$A,0)),"")</f>
        <v>8,4</v>
      </c>
      <c r="L387" s="9" t="str">
        <f>IFERROR(INDEX(Sheet3!G:G,MATCH($B387,Sheet3!$A:$A,0)),"")</f>
        <v>6,300|11,300</v>
      </c>
      <c r="M387" s="9" t="str">
        <f>IFERROR(INDEX(Sheet3!H:H,MATCH($B387,Sheet3!$A:$A,0)),"")</f>
        <v>68,6,7,3,1</v>
      </c>
      <c r="N387" s="9" t="str">
        <f>IFERROR(INDEX(Sheet3!I:I,MATCH($B387,Sheet3!$A:$A,0)),"")</f>
        <v>8,4</v>
      </c>
      <c r="O387" s="9" t="str">
        <f>IFERROR(INDEX(Sheet3!J:J,MATCH($B387,Sheet3!$A:$A,0)),"")</f>
        <v>6,150|11,150</v>
      </c>
      <c r="Q387" t="str">
        <f>IFERROR(VLOOKUP(P387,Sheet4!A:B,2,0),"")</f>
        <v/>
      </c>
    </row>
    <row r="388" spans="1:17" ht="16.5" customHeight="1">
      <c r="A388" s="4" t="s">
        <v>40</v>
      </c>
      <c r="B388">
        <f t="shared" si="44"/>
        <v>2414</v>
      </c>
      <c r="C388">
        <f t="shared" si="45"/>
        <v>24</v>
      </c>
      <c r="D388">
        <v>15</v>
      </c>
      <c r="E388" s="8">
        <v>0</v>
      </c>
      <c r="F388" s="8">
        <v>0</v>
      </c>
      <c r="G388" s="12" t="s">
        <v>46</v>
      </c>
      <c r="H388" s="10">
        <v>0</v>
      </c>
      <c r="I388" s="8">
        <v>0</v>
      </c>
      <c r="J388" s="9" t="str">
        <f>IFERROR(INDEX(Sheet3!E:E,MATCH($B388,Sheet3!$A:$A,0)),"")</f>
        <v>68,6,7,3,1</v>
      </c>
      <c r="K388" s="9" t="str">
        <f>IFERROR(INDEX(Sheet3!F:F,MATCH($B388,Sheet3!$A:$A,0)),"")</f>
        <v>8,4</v>
      </c>
      <c r="L388" s="9" t="str">
        <f>IFERROR(INDEX(Sheet3!G:G,MATCH($B388,Sheet3!$A:$A,0)),"")</f>
        <v>6,300|11,300</v>
      </c>
      <c r="M388" s="9" t="str">
        <f>IFERROR(INDEX(Sheet3!H:H,MATCH($B388,Sheet3!$A:$A,0)),"")</f>
        <v>68,6,7,3,1</v>
      </c>
      <c r="N388" s="9" t="str">
        <f>IFERROR(INDEX(Sheet3!I:I,MATCH($B388,Sheet3!$A:$A,0)),"")</f>
        <v>8,4</v>
      </c>
      <c r="O388" s="9" t="str">
        <f>IFERROR(INDEX(Sheet3!J:J,MATCH($B388,Sheet3!$A:$A,0)),"")</f>
        <v>6,150|11,150</v>
      </c>
      <c r="P388">
        <v>93008</v>
      </c>
      <c r="Q388" t="str">
        <f>IFERROR(VLOOKUP(P388,Sheet4!A:B,2,0),"")</f>
        <v>1110010,8|1120005,27|1120001,170000</v>
      </c>
    </row>
    <row r="389" spans="1:17">
      <c r="J389" s="9" t="str">
        <f>IFERROR(INDEX(Sheet3!E:E,MATCH($B389,Sheet3!$A:$A,0)),"")</f>
        <v/>
      </c>
      <c r="K389" s="9" t="str">
        <f>IFERROR(INDEX(Sheet3!F:F,MATCH($B389,Sheet3!$A:$A,0)),"")</f>
        <v/>
      </c>
      <c r="L389" s="9" t="str">
        <f>IFERROR(INDEX(Sheet3!G:G,MATCH($B389,Sheet3!$A:$A,0)),"")</f>
        <v/>
      </c>
      <c r="M389" s="9" t="str">
        <f>IFERROR(INDEX(Sheet3!H:H,MATCH($B389,Sheet3!$A:$A,0)),"")</f>
        <v/>
      </c>
      <c r="N389" s="9" t="str">
        <f>IFERROR(INDEX(Sheet3!I:I,MATCH($B389,Sheet3!$A:$A,0)),"")</f>
        <v/>
      </c>
      <c r="O389" s="9" t="str">
        <f>IFERROR(INDEX(Sheet3!J:J,MATCH($B389,Sheet3!$A:$A,0)),"")</f>
        <v/>
      </c>
      <c r="Q389" t="str">
        <f>IFERROR(VLOOKUP(P389,Sheet4!A:B,2,0),"")</f>
        <v/>
      </c>
    </row>
    <row r="390" spans="1:17" ht="16.5" customHeight="1">
      <c r="A390" s="4" t="s">
        <v>40</v>
      </c>
      <c r="B390">
        <f t="shared" ref="B390:B404" si="46">B374+100</f>
        <v>2500</v>
      </c>
      <c r="C390">
        <f t="shared" ref="C390:C404" si="47">C374+1</f>
        <v>25</v>
      </c>
      <c r="D390">
        <v>1</v>
      </c>
      <c r="E390" s="8">
        <v>0</v>
      </c>
      <c r="F390" s="8">
        <v>0</v>
      </c>
      <c r="G390" s="8">
        <v>-1</v>
      </c>
      <c r="H390" s="10">
        <v>0</v>
      </c>
      <c r="I390" s="8">
        <v>0</v>
      </c>
      <c r="J390" s="9" t="str">
        <f>IFERROR(INDEX(Sheet3!E:E,MATCH($B390,Sheet3!$A:$A,0)),"")</f>
        <v>69,6,7,3,1</v>
      </c>
      <c r="K390" s="9" t="str">
        <f>IFERROR(INDEX(Sheet3!F:F,MATCH($B390,Sheet3!$A:$A,0)),"")</f>
        <v>9,4</v>
      </c>
      <c r="L390" s="9" t="str">
        <f>IFERROR(INDEX(Sheet3!G:G,MATCH($B390,Sheet3!$A:$A,0)),"")</f>
        <v>6,0|11,0</v>
      </c>
      <c r="M390" s="9" t="str">
        <f>IFERROR(INDEX(Sheet3!H:H,MATCH($B390,Sheet3!$A:$A,0)),"")</f>
        <v>69,6,7,3,1</v>
      </c>
      <c r="N390" s="9" t="str">
        <f>IFERROR(INDEX(Sheet3!I:I,MATCH($B390,Sheet3!$A:$A,0)),"")</f>
        <v>9,4</v>
      </c>
      <c r="O390" s="9" t="str">
        <f>IFERROR(INDEX(Sheet3!J:J,MATCH($B390,Sheet3!$A:$A,0)),"")</f>
        <v>6,0|11,0</v>
      </c>
      <c r="Q390" t="str">
        <f>IFERROR(VLOOKUP(P390,Sheet4!A:B,2,0),"")</f>
        <v/>
      </c>
    </row>
    <row r="391" spans="1:17" ht="16.5" customHeight="1">
      <c r="A391" s="4" t="s">
        <v>40</v>
      </c>
      <c r="B391">
        <f t="shared" si="46"/>
        <v>2501</v>
      </c>
      <c r="C391">
        <f t="shared" si="47"/>
        <v>25</v>
      </c>
      <c r="D391">
        <v>2</v>
      </c>
      <c r="E391" s="8">
        <v>0</v>
      </c>
      <c r="F391" s="12" t="s">
        <v>41</v>
      </c>
      <c r="G391" s="8">
        <v>0</v>
      </c>
      <c r="H391" s="12" t="s">
        <v>41</v>
      </c>
      <c r="I391" s="8">
        <v>0</v>
      </c>
      <c r="J391" s="9" t="str">
        <f>IFERROR(INDEX(Sheet3!E:E,MATCH($B391,Sheet3!$A:$A,0)),"")</f>
        <v>69,6,7,3,1</v>
      </c>
      <c r="K391" s="9" t="str">
        <f>IFERROR(INDEX(Sheet3!F:F,MATCH($B391,Sheet3!$A:$A,0)),"")</f>
        <v>9,4</v>
      </c>
      <c r="L391" s="9" t="str">
        <f>IFERROR(INDEX(Sheet3!G:G,MATCH($B391,Sheet3!$A:$A,0)),"")</f>
        <v>6,50|11,50</v>
      </c>
      <c r="M391" s="9" t="str">
        <f>IFERROR(INDEX(Sheet3!H:H,MATCH($B391,Sheet3!$A:$A,0)),"")</f>
        <v>69,6,7,3,1</v>
      </c>
      <c r="N391" s="9" t="str">
        <f>IFERROR(INDEX(Sheet3!I:I,MATCH($B391,Sheet3!$A:$A,0)),"")</f>
        <v>9,4</v>
      </c>
      <c r="O391" s="9" t="str">
        <f>IFERROR(INDEX(Sheet3!J:J,MATCH($B391,Sheet3!$A:$A,0)),"")</f>
        <v>6,0|11,0</v>
      </c>
      <c r="Q391" t="str">
        <f>IFERROR(VLOOKUP(P391,Sheet4!A:B,2,0),"")</f>
        <v/>
      </c>
    </row>
    <row r="392" spans="1:17" ht="16.5" customHeight="1">
      <c r="A392" s="4" t="s">
        <v>40</v>
      </c>
      <c r="B392">
        <f t="shared" si="46"/>
        <v>2502</v>
      </c>
      <c r="C392">
        <f t="shared" si="47"/>
        <v>25</v>
      </c>
      <c r="D392">
        <v>3</v>
      </c>
      <c r="E392" s="12" t="s">
        <v>41</v>
      </c>
      <c r="F392" s="8">
        <v>0</v>
      </c>
      <c r="G392" s="12" t="s">
        <v>42</v>
      </c>
      <c r="H392" s="10">
        <v>0</v>
      </c>
      <c r="I392" s="12" t="s">
        <v>43</v>
      </c>
      <c r="J392" s="9" t="str">
        <f>IFERROR(INDEX(Sheet3!E:E,MATCH($B392,Sheet3!$A:$A,0)),"")</f>
        <v>69,6,7,3,1</v>
      </c>
      <c r="K392" s="9" t="str">
        <f>IFERROR(INDEX(Sheet3!F:F,MATCH($B392,Sheet3!$A:$A,0)),"")</f>
        <v>9,4</v>
      </c>
      <c r="L392" s="9" t="str">
        <f>IFERROR(INDEX(Sheet3!G:G,MATCH($B392,Sheet3!$A:$A,0)),"")</f>
        <v>6,50|11,50</v>
      </c>
      <c r="M392" s="9" t="str">
        <f>IFERROR(INDEX(Sheet3!H:H,MATCH($B392,Sheet3!$A:$A,0)),"")</f>
        <v>69,6,7,3,1</v>
      </c>
      <c r="N392" s="9" t="str">
        <f>IFERROR(INDEX(Sheet3!I:I,MATCH($B392,Sheet3!$A:$A,0)),"")</f>
        <v>9,4</v>
      </c>
      <c r="O392" s="9" t="str">
        <f>IFERROR(INDEX(Sheet3!J:J,MATCH($B392,Sheet3!$A:$A,0)),"")</f>
        <v>6,0|11,0</v>
      </c>
      <c r="Q392" t="str">
        <f>IFERROR(VLOOKUP(P392,Sheet4!A:B,2,0),"")</f>
        <v/>
      </c>
    </row>
    <row r="393" spans="1:17" ht="16.5" customHeight="1">
      <c r="A393" s="4" t="s">
        <v>40</v>
      </c>
      <c r="B393">
        <f t="shared" si="46"/>
        <v>2503</v>
      </c>
      <c r="C393">
        <f t="shared" si="47"/>
        <v>25</v>
      </c>
      <c r="D393">
        <v>4</v>
      </c>
      <c r="E393" s="8">
        <v>0</v>
      </c>
      <c r="F393" s="12" t="s">
        <v>43</v>
      </c>
      <c r="G393" s="8">
        <v>0</v>
      </c>
      <c r="H393" s="12" t="s">
        <v>42</v>
      </c>
      <c r="I393" s="8">
        <v>0</v>
      </c>
      <c r="J393" s="9" t="str">
        <f>IFERROR(INDEX(Sheet3!E:E,MATCH($B393,Sheet3!$A:$A,0)),"")</f>
        <v>69,6,7,3,1</v>
      </c>
      <c r="K393" s="9" t="str">
        <f>IFERROR(INDEX(Sheet3!F:F,MATCH($B393,Sheet3!$A:$A,0)),"")</f>
        <v>9,4</v>
      </c>
      <c r="L393" s="9" t="str">
        <f>IFERROR(INDEX(Sheet3!G:G,MATCH($B393,Sheet3!$A:$A,0)),"")</f>
        <v>6,50|11,50</v>
      </c>
      <c r="M393" s="9" t="str">
        <f>IFERROR(INDEX(Sheet3!H:H,MATCH($B393,Sheet3!$A:$A,0)),"")</f>
        <v>69,6,7,3,1</v>
      </c>
      <c r="N393" s="9" t="str">
        <f>IFERROR(INDEX(Sheet3!I:I,MATCH($B393,Sheet3!$A:$A,0)),"")</f>
        <v>9,4</v>
      </c>
      <c r="O393" s="9" t="str">
        <f>IFERROR(INDEX(Sheet3!J:J,MATCH($B393,Sheet3!$A:$A,0)),"")</f>
        <v>6,0|11,0</v>
      </c>
      <c r="Q393" t="str">
        <f>IFERROR(VLOOKUP(P393,Sheet4!A:B,2,0),"")</f>
        <v/>
      </c>
    </row>
    <row r="394" spans="1:17" ht="16.5" customHeight="1">
      <c r="A394" s="4" t="s">
        <v>40</v>
      </c>
      <c r="B394">
        <f t="shared" si="46"/>
        <v>2504</v>
      </c>
      <c r="C394">
        <f t="shared" si="47"/>
        <v>25</v>
      </c>
      <c r="D394">
        <v>5</v>
      </c>
      <c r="E394" s="8">
        <v>0</v>
      </c>
      <c r="F394" s="8">
        <v>0</v>
      </c>
      <c r="G394" s="12" t="s">
        <v>44</v>
      </c>
      <c r="H394" s="10">
        <v>0</v>
      </c>
      <c r="I394" s="8">
        <v>0</v>
      </c>
      <c r="J394" s="9" t="str">
        <f>IFERROR(INDEX(Sheet3!E:E,MATCH($B394,Sheet3!$A:$A,0)),"")</f>
        <v>69,6,7,3,1</v>
      </c>
      <c r="K394" s="9" t="str">
        <f>IFERROR(INDEX(Sheet3!F:F,MATCH($B394,Sheet3!$A:$A,0)),"")</f>
        <v>9,4</v>
      </c>
      <c r="L394" s="9" t="str">
        <f>IFERROR(INDEX(Sheet3!G:G,MATCH($B394,Sheet3!$A:$A,0)),"")</f>
        <v>6,100|11,100</v>
      </c>
      <c r="M394" s="9" t="str">
        <f>IFERROR(INDEX(Sheet3!H:H,MATCH($B394,Sheet3!$A:$A,0)),"")</f>
        <v>69,6,7,3,1</v>
      </c>
      <c r="N394" s="9" t="str">
        <f>IFERROR(INDEX(Sheet3!I:I,MATCH($B394,Sheet3!$A:$A,0)),"")</f>
        <v>9,4</v>
      </c>
      <c r="O394" s="9" t="str">
        <f>IFERROR(INDEX(Sheet3!J:J,MATCH($B394,Sheet3!$A:$A,0)),"")</f>
        <v>6,0|11,0</v>
      </c>
      <c r="P394">
        <v>91009</v>
      </c>
      <c r="Q394" t="str">
        <f>IFERROR(VLOOKUP(P394,Sheet4!A:B,2,0),"")</f>
        <v>1120017,4|1120005,18|1120001,60000</v>
      </c>
    </row>
    <row r="395" spans="1:17" ht="16.5" customHeight="1">
      <c r="A395" s="4" t="s">
        <v>40</v>
      </c>
      <c r="B395">
        <f t="shared" si="46"/>
        <v>2505</v>
      </c>
      <c r="C395">
        <f t="shared" si="47"/>
        <v>25</v>
      </c>
      <c r="D395">
        <v>6</v>
      </c>
      <c r="E395" s="8">
        <v>0</v>
      </c>
      <c r="F395" s="12" t="s">
        <v>41</v>
      </c>
      <c r="G395" s="8">
        <v>0</v>
      </c>
      <c r="H395" s="12" t="s">
        <v>41</v>
      </c>
      <c r="I395" s="8">
        <v>0</v>
      </c>
      <c r="J395" s="9" t="str">
        <f>IFERROR(INDEX(Sheet3!E:E,MATCH($B395,Sheet3!$A:$A,0)),"")</f>
        <v>71,7,7,3,1</v>
      </c>
      <c r="K395" s="9" t="str">
        <f>IFERROR(INDEX(Sheet3!F:F,MATCH($B395,Sheet3!$A:$A,0)),"")</f>
        <v>9,4</v>
      </c>
      <c r="L395" s="9" t="str">
        <f>IFERROR(INDEX(Sheet3!G:G,MATCH($B395,Sheet3!$A:$A,0)),"")</f>
        <v>6,100|11,100</v>
      </c>
      <c r="M395" s="9" t="str">
        <f>IFERROR(INDEX(Sheet3!H:H,MATCH($B395,Sheet3!$A:$A,0)),"")</f>
        <v>71,7,7,3,1</v>
      </c>
      <c r="N395" s="9" t="str">
        <f>IFERROR(INDEX(Sheet3!I:I,MATCH($B395,Sheet3!$A:$A,0)),"")</f>
        <v>9,4</v>
      </c>
      <c r="O395" s="9" t="str">
        <f>IFERROR(INDEX(Sheet3!J:J,MATCH($B395,Sheet3!$A:$A,0)),"")</f>
        <v>6,100|11,100</v>
      </c>
      <c r="Q395" t="str">
        <f>IFERROR(VLOOKUP(P395,Sheet4!A:B,2,0),"")</f>
        <v/>
      </c>
    </row>
    <row r="396" spans="1:17" ht="16.5" customHeight="1">
      <c r="A396" s="4" t="s">
        <v>40</v>
      </c>
      <c r="B396">
        <f t="shared" si="46"/>
        <v>2506</v>
      </c>
      <c r="C396">
        <f t="shared" si="47"/>
        <v>25</v>
      </c>
      <c r="D396">
        <v>7</v>
      </c>
      <c r="E396" s="12" t="s">
        <v>41</v>
      </c>
      <c r="F396" s="8">
        <v>0</v>
      </c>
      <c r="G396" s="12" t="s">
        <v>41</v>
      </c>
      <c r="H396" s="10">
        <v>0</v>
      </c>
      <c r="I396" s="12" t="s">
        <v>43</v>
      </c>
      <c r="J396" s="9" t="str">
        <f>IFERROR(INDEX(Sheet3!E:E,MATCH($B396,Sheet3!$A:$A,0)),"")</f>
        <v>71,7,7,3,1</v>
      </c>
      <c r="K396" s="9" t="str">
        <f>IFERROR(INDEX(Sheet3!F:F,MATCH($B396,Sheet3!$A:$A,0)),"")</f>
        <v>9,4</v>
      </c>
      <c r="L396" s="9" t="str">
        <f>IFERROR(INDEX(Sheet3!G:G,MATCH($B396,Sheet3!$A:$A,0)),"")</f>
        <v>6,100|11,100</v>
      </c>
      <c r="M396" s="9" t="str">
        <f>IFERROR(INDEX(Sheet3!H:H,MATCH($B396,Sheet3!$A:$A,0)),"")</f>
        <v>71,7,7,3,1</v>
      </c>
      <c r="N396" s="9" t="str">
        <f>IFERROR(INDEX(Sheet3!I:I,MATCH($B396,Sheet3!$A:$A,0)),"")</f>
        <v>9,4</v>
      </c>
      <c r="O396" s="9" t="str">
        <f>IFERROR(INDEX(Sheet3!J:J,MATCH($B396,Sheet3!$A:$A,0)),"")</f>
        <v>6,100|11,100</v>
      </c>
      <c r="Q396" t="str">
        <f>IFERROR(VLOOKUP(P396,Sheet4!A:B,2,0),"")</f>
        <v/>
      </c>
    </row>
    <row r="397" spans="1:17" ht="16.5" customHeight="1">
      <c r="A397" s="4" t="s">
        <v>40</v>
      </c>
      <c r="B397">
        <f t="shared" si="46"/>
        <v>2507</v>
      </c>
      <c r="C397">
        <f t="shared" si="47"/>
        <v>25</v>
      </c>
      <c r="D397">
        <v>8</v>
      </c>
      <c r="E397" s="8">
        <v>0</v>
      </c>
      <c r="F397" s="12" t="s">
        <v>42</v>
      </c>
      <c r="G397" s="8">
        <v>0</v>
      </c>
      <c r="H397" s="12" t="s">
        <v>41</v>
      </c>
      <c r="I397" s="8">
        <v>0</v>
      </c>
      <c r="J397" s="9" t="str">
        <f>IFERROR(INDEX(Sheet3!E:E,MATCH($B397,Sheet3!$A:$A,0)),"")</f>
        <v>71,7,7,3,1</v>
      </c>
      <c r="K397" s="9" t="str">
        <f>IFERROR(INDEX(Sheet3!F:F,MATCH($B397,Sheet3!$A:$A,0)),"")</f>
        <v>9,4</v>
      </c>
      <c r="L397" s="9" t="str">
        <f>IFERROR(INDEX(Sheet3!G:G,MATCH($B397,Sheet3!$A:$A,0)),"")</f>
        <v>6,200|11,200</v>
      </c>
      <c r="M397" s="9" t="str">
        <f>IFERROR(INDEX(Sheet3!H:H,MATCH($B397,Sheet3!$A:$A,0)),"")</f>
        <v>71,7,7,3,1</v>
      </c>
      <c r="N397" s="9" t="str">
        <f>IFERROR(INDEX(Sheet3!I:I,MATCH($B397,Sheet3!$A:$A,0)),"")</f>
        <v>9,4</v>
      </c>
      <c r="O397" s="9" t="str">
        <f>IFERROR(INDEX(Sheet3!J:J,MATCH($B397,Sheet3!$A:$A,0)),"")</f>
        <v>6,100|11,100</v>
      </c>
      <c r="Q397" t="str">
        <f>IFERROR(VLOOKUP(P397,Sheet4!A:B,2,0),"")</f>
        <v/>
      </c>
    </row>
    <row r="398" spans="1:17" ht="16.5" customHeight="1">
      <c r="A398" s="4" t="s">
        <v>40</v>
      </c>
      <c r="B398">
        <f t="shared" si="46"/>
        <v>2508</v>
      </c>
      <c r="C398">
        <f t="shared" si="47"/>
        <v>25</v>
      </c>
      <c r="D398">
        <v>9</v>
      </c>
      <c r="E398" s="8">
        <v>0</v>
      </c>
      <c r="F398" s="8">
        <v>0</v>
      </c>
      <c r="G398" s="12" t="s">
        <v>44</v>
      </c>
      <c r="H398" s="10">
        <v>0</v>
      </c>
      <c r="I398" s="8">
        <v>0</v>
      </c>
      <c r="J398" s="9" t="str">
        <f>IFERROR(INDEX(Sheet3!E:E,MATCH($B398,Sheet3!$A:$A,0)),"")</f>
        <v>71,7,7,3,1</v>
      </c>
      <c r="K398" s="9" t="str">
        <f>IFERROR(INDEX(Sheet3!F:F,MATCH($B398,Sheet3!$A:$A,0)),"")</f>
        <v>9,4</v>
      </c>
      <c r="L398" s="9" t="str">
        <f>IFERROR(INDEX(Sheet3!G:G,MATCH($B398,Sheet3!$A:$A,0)),"")</f>
        <v>6,200|11,200</v>
      </c>
      <c r="M398" s="9" t="str">
        <f>IFERROR(INDEX(Sheet3!H:H,MATCH($B398,Sheet3!$A:$A,0)),"")</f>
        <v>71,7,7,3,1</v>
      </c>
      <c r="N398" s="9" t="str">
        <f>IFERROR(INDEX(Sheet3!I:I,MATCH($B398,Sheet3!$A:$A,0)),"")</f>
        <v>9,4</v>
      </c>
      <c r="O398" s="9" t="str">
        <f>IFERROR(INDEX(Sheet3!J:J,MATCH($B398,Sheet3!$A:$A,0)),"")</f>
        <v>6,100|11,100</v>
      </c>
      <c r="P398">
        <v>92009</v>
      </c>
      <c r="Q398" t="str">
        <f>IFERROR(VLOOKUP(P398,Sheet4!A:B,2,0),"")</f>
        <v>1110010,5|1120005,23|1120001,120000</v>
      </c>
    </row>
    <row r="399" spans="1:17" ht="16.5" customHeight="1">
      <c r="A399" s="4" t="s">
        <v>40</v>
      </c>
      <c r="B399">
        <f t="shared" si="46"/>
        <v>2509</v>
      </c>
      <c r="C399">
        <f t="shared" si="47"/>
        <v>25</v>
      </c>
      <c r="D399">
        <v>10</v>
      </c>
      <c r="E399" s="8">
        <v>0</v>
      </c>
      <c r="F399" s="12" t="s">
        <v>41</v>
      </c>
      <c r="G399" s="8">
        <v>0</v>
      </c>
      <c r="H399" s="12" t="s">
        <v>41</v>
      </c>
      <c r="I399" s="8">
        <v>0</v>
      </c>
      <c r="J399" s="9" t="str">
        <f>IFERROR(INDEX(Sheet3!E:E,MATCH($B399,Sheet3!$A:$A,0)),"")</f>
        <v>71,7,7,3,1</v>
      </c>
      <c r="K399" s="9" t="str">
        <f>IFERROR(INDEX(Sheet3!F:F,MATCH($B399,Sheet3!$A:$A,0)),"")</f>
        <v>9,4</v>
      </c>
      <c r="L399" s="9" t="str">
        <f>IFERROR(INDEX(Sheet3!G:G,MATCH($B399,Sheet3!$A:$A,0)),"")</f>
        <v>6,200|11,200</v>
      </c>
      <c r="M399" s="9" t="str">
        <f>IFERROR(INDEX(Sheet3!H:H,MATCH($B399,Sheet3!$A:$A,0)),"")</f>
        <v>71,7,7,3,1</v>
      </c>
      <c r="N399" s="9" t="str">
        <f>IFERROR(INDEX(Sheet3!I:I,MATCH($B399,Sheet3!$A:$A,0)),"")</f>
        <v>9,4</v>
      </c>
      <c r="O399" s="9" t="str">
        <f>IFERROR(INDEX(Sheet3!J:J,MATCH($B399,Sheet3!$A:$A,0)),"")</f>
        <v>6,150|11,150</v>
      </c>
      <c r="Q399" t="str">
        <f>IFERROR(VLOOKUP(P399,Sheet4!A:B,2,0),"")</f>
        <v/>
      </c>
    </row>
    <row r="400" spans="1:17" ht="16.5" customHeight="1">
      <c r="A400" s="4" t="s">
        <v>40</v>
      </c>
      <c r="B400">
        <f t="shared" si="46"/>
        <v>2510</v>
      </c>
      <c r="C400">
        <f t="shared" si="47"/>
        <v>25</v>
      </c>
      <c r="D400">
        <v>11</v>
      </c>
      <c r="E400" s="13" t="s">
        <v>45</v>
      </c>
      <c r="F400" s="8">
        <v>0</v>
      </c>
      <c r="G400" s="12" t="s">
        <v>42</v>
      </c>
      <c r="H400" s="10">
        <v>0</v>
      </c>
      <c r="I400" s="12" t="s">
        <v>43</v>
      </c>
      <c r="J400" s="9" t="str">
        <f>IFERROR(INDEX(Sheet3!E:E,MATCH($B400,Sheet3!$A:$A,0)),"")</f>
        <v>73,7,7,3,1</v>
      </c>
      <c r="K400" s="9" t="str">
        <f>IFERROR(INDEX(Sheet3!F:F,MATCH($B400,Sheet3!$A:$A,0)),"")</f>
        <v>9,4</v>
      </c>
      <c r="L400" s="9" t="str">
        <f>IFERROR(INDEX(Sheet3!G:G,MATCH($B400,Sheet3!$A:$A,0)),"")</f>
        <v>6,250|11,250</v>
      </c>
      <c r="M400" s="9" t="str">
        <f>IFERROR(INDEX(Sheet3!H:H,MATCH($B400,Sheet3!$A:$A,0)),"")</f>
        <v>73,7,7,3,1</v>
      </c>
      <c r="N400" s="9" t="str">
        <f>IFERROR(INDEX(Sheet3!I:I,MATCH($B400,Sheet3!$A:$A,0)),"")</f>
        <v>9,4</v>
      </c>
      <c r="O400" s="9" t="str">
        <f>IFERROR(INDEX(Sheet3!J:J,MATCH($B400,Sheet3!$A:$A,0)),"")</f>
        <v>6,150|11,150</v>
      </c>
      <c r="Q400" t="str">
        <f>IFERROR(VLOOKUP(P400,Sheet4!A:B,2,0),"")</f>
        <v/>
      </c>
    </row>
    <row r="401" spans="1:17" ht="16.5" customHeight="1">
      <c r="A401" s="4" t="s">
        <v>40</v>
      </c>
      <c r="B401">
        <f t="shared" si="46"/>
        <v>2511</v>
      </c>
      <c r="C401">
        <f t="shared" si="47"/>
        <v>25</v>
      </c>
      <c r="D401">
        <v>12</v>
      </c>
      <c r="E401" s="8">
        <v>0</v>
      </c>
      <c r="F401" s="12" t="s">
        <v>41</v>
      </c>
      <c r="G401" s="8">
        <v>0</v>
      </c>
      <c r="H401" s="12" t="s">
        <v>41</v>
      </c>
      <c r="I401" s="8">
        <v>0</v>
      </c>
      <c r="J401" s="9" t="str">
        <f>IFERROR(INDEX(Sheet3!E:E,MATCH($B401,Sheet3!$A:$A,0)),"")</f>
        <v>73,7,7,3,1</v>
      </c>
      <c r="K401" s="9" t="str">
        <f>IFERROR(INDEX(Sheet3!F:F,MATCH($B401,Sheet3!$A:$A,0)),"")</f>
        <v>9,4</v>
      </c>
      <c r="L401" s="9" t="str">
        <f>IFERROR(INDEX(Sheet3!G:G,MATCH($B401,Sheet3!$A:$A,0)),"")</f>
        <v>6,250|11,250</v>
      </c>
      <c r="M401" s="9" t="str">
        <f>IFERROR(INDEX(Sheet3!H:H,MATCH($B401,Sheet3!$A:$A,0)),"")</f>
        <v>73,7,7,3,1</v>
      </c>
      <c r="N401" s="9" t="str">
        <f>IFERROR(INDEX(Sheet3!I:I,MATCH($B401,Sheet3!$A:$A,0)),"")</f>
        <v>9,4</v>
      </c>
      <c r="O401" s="9" t="str">
        <f>IFERROR(INDEX(Sheet3!J:J,MATCH($B401,Sheet3!$A:$A,0)),"")</f>
        <v>6,150|11,150</v>
      </c>
      <c r="Q401" t="str">
        <f>IFERROR(VLOOKUP(P401,Sheet4!A:B,2,0),"")</f>
        <v/>
      </c>
    </row>
    <row r="402" spans="1:17" ht="16.5" customHeight="1">
      <c r="A402" s="4" t="s">
        <v>40</v>
      </c>
      <c r="B402">
        <f t="shared" si="46"/>
        <v>2512</v>
      </c>
      <c r="C402">
        <f t="shared" si="47"/>
        <v>25</v>
      </c>
      <c r="D402">
        <v>13</v>
      </c>
      <c r="E402" s="12" t="s">
        <v>42</v>
      </c>
      <c r="F402" s="8">
        <v>0</v>
      </c>
      <c r="G402" s="12" t="s">
        <v>41</v>
      </c>
      <c r="H402" s="10">
        <v>0</v>
      </c>
      <c r="I402" s="12" t="s">
        <v>43</v>
      </c>
      <c r="J402" s="9" t="str">
        <f>IFERROR(INDEX(Sheet3!E:E,MATCH($B402,Sheet3!$A:$A,0)),"")</f>
        <v>73,7,7,3,1</v>
      </c>
      <c r="K402" s="9" t="str">
        <f>IFERROR(INDEX(Sheet3!F:F,MATCH($B402,Sheet3!$A:$A,0)),"")</f>
        <v>9,4</v>
      </c>
      <c r="L402" s="9" t="str">
        <f>IFERROR(INDEX(Sheet3!G:G,MATCH($B402,Sheet3!$A:$A,0)),"")</f>
        <v>6,250|11,250</v>
      </c>
      <c r="M402" s="9" t="str">
        <f>IFERROR(INDEX(Sheet3!H:H,MATCH($B402,Sheet3!$A:$A,0)),"")</f>
        <v>73,7,7,3,1</v>
      </c>
      <c r="N402" s="9" t="str">
        <f>IFERROR(INDEX(Sheet3!I:I,MATCH($B402,Sheet3!$A:$A,0)),"")</f>
        <v>9,4</v>
      </c>
      <c r="O402" s="9" t="str">
        <f>IFERROR(INDEX(Sheet3!J:J,MATCH($B402,Sheet3!$A:$A,0)),"")</f>
        <v>6,150|11,150</v>
      </c>
      <c r="Q402" t="str">
        <f>IFERROR(VLOOKUP(P402,Sheet4!A:B,2,0),"")</f>
        <v/>
      </c>
    </row>
    <row r="403" spans="1:17" ht="16.5" customHeight="1">
      <c r="A403" s="4" t="s">
        <v>40</v>
      </c>
      <c r="B403">
        <f t="shared" si="46"/>
        <v>2513</v>
      </c>
      <c r="C403">
        <f t="shared" si="47"/>
        <v>25</v>
      </c>
      <c r="D403">
        <v>14</v>
      </c>
      <c r="E403" s="8">
        <v>0</v>
      </c>
      <c r="F403" s="12" t="s">
        <v>42</v>
      </c>
      <c r="G403" s="8">
        <v>0</v>
      </c>
      <c r="H403" s="12" t="s">
        <v>43</v>
      </c>
      <c r="I403" s="8">
        <v>0</v>
      </c>
      <c r="J403" s="9" t="str">
        <f>IFERROR(INDEX(Sheet3!E:E,MATCH($B403,Sheet3!$A:$A,0)),"")</f>
        <v>73,7,7,3,1</v>
      </c>
      <c r="K403" s="9" t="str">
        <f>IFERROR(INDEX(Sheet3!F:F,MATCH($B403,Sheet3!$A:$A,0)),"")</f>
        <v>9,4</v>
      </c>
      <c r="L403" s="9" t="str">
        <f>IFERROR(INDEX(Sheet3!G:G,MATCH($B403,Sheet3!$A:$A,0)),"")</f>
        <v>6,300|11,300</v>
      </c>
      <c r="M403" s="9" t="str">
        <f>IFERROR(INDEX(Sheet3!H:H,MATCH($B403,Sheet3!$A:$A,0)),"")</f>
        <v>73,7,7,3,1</v>
      </c>
      <c r="N403" s="9" t="str">
        <f>IFERROR(INDEX(Sheet3!I:I,MATCH($B403,Sheet3!$A:$A,0)),"")</f>
        <v>9,4</v>
      </c>
      <c r="O403" s="9" t="str">
        <f>IFERROR(INDEX(Sheet3!J:J,MATCH($B403,Sheet3!$A:$A,0)),"")</f>
        <v>6,150|11,150</v>
      </c>
      <c r="Q403" t="str">
        <f>IFERROR(VLOOKUP(P403,Sheet4!A:B,2,0),"")</f>
        <v/>
      </c>
    </row>
    <row r="404" spans="1:17" ht="16.5" customHeight="1">
      <c r="A404" s="4" t="s">
        <v>40</v>
      </c>
      <c r="B404">
        <f t="shared" si="46"/>
        <v>2514</v>
      </c>
      <c r="C404">
        <f t="shared" si="47"/>
        <v>25</v>
      </c>
      <c r="D404">
        <v>15</v>
      </c>
      <c r="E404" s="8">
        <v>0</v>
      </c>
      <c r="F404" s="8">
        <v>0</v>
      </c>
      <c r="G404" s="12" t="s">
        <v>46</v>
      </c>
      <c r="H404" s="10">
        <v>0</v>
      </c>
      <c r="I404" s="8">
        <v>0</v>
      </c>
      <c r="J404" s="9" t="str">
        <f>IFERROR(INDEX(Sheet3!E:E,MATCH($B404,Sheet3!$A:$A,0)),"")</f>
        <v>73,7,7,3,1</v>
      </c>
      <c r="K404" s="9" t="str">
        <f>IFERROR(INDEX(Sheet3!F:F,MATCH($B404,Sheet3!$A:$A,0)),"")</f>
        <v>9,4</v>
      </c>
      <c r="L404" s="9" t="str">
        <f>IFERROR(INDEX(Sheet3!G:G,MATCH($B404,Sheet3!$A:$A,0)),"")</f>
        <v>6,300|11,300</v>
      </c>
      <c r="M404" s="9" t="str">
        <f>IFERROR(INDEX(Sheet3!H:H,MATCH($B404,Sheet3!$A:$A,0)),"")</f>
        <v>73,7,7,3,1</v>
      </c>
      <c r="N404" s="9" t="str">
        <f>IFERROR(INDEX(Sheet3!I:I,MATCH($B404,Sheet3!$A:$A,0)),"")</f>
        <v>9,4</v>
      </c>
      <c r="O404" s="9" t="str">
        <f>IFERROR(INDEX(Sheet3!J:J,MATCH($B404,Sheet3!$A:$A,0)),"")</f>
        <v>6,150|11,150</v>
      </c>
      <c r="P404">
        <v>93009</v>
      </c>
      <c r="Q404" t="str">
        <f>IFERROR(VLOOKUP(P404,Sheet4!A:B,2,0),"")</f>
        <v>1110010,8|1120005,28|1120001,180000</v>
      </c>
    </row>
    <row r="405" spans="1:17">
      <c r="J405" s="9" t="str">
        <f>IFERROR(INDEX(Sheet3!E:E,MATCH($B405,Sheet3!$A:$A,0)),"")</f>
        <v/>
      </c>
      <c r="K405" s="9" t="str">
        <f>IFERROR(INDEX(Sheet3!F:F,MATCH($B405,Sheet3!$A:$A,0)),"")</f>
        <v/>
      </c>
      <c r="L405" s="9" t="str">
        <f>IFERROR(INDEX(Sheet3!G:G,MATCH($B405,Sheet3!$A:$A,0)),"")</f>
        <v/>
      </c>
      <c r="M405" s="9" t="str">
        <f>IFERROR(INDEX(Sheet3!H:H,MATCH($B405,Sheet3!$A:$A,0)),"")</f>
        <v/>
      </c>
      <c r="N405" s="9" t="str">
        <f>IFERROR(INDEX(Sheet3!I:I,MATCH($B405,Sheet3!$A:$A,0)),"")</f>
        <v/>
      </c>
      <c r="O405" s="9" t="str">
        <f>IFERROR(INDEX(Sheet3!J:J,MATCH($B405,Sheet3!$A:$A,0)),"")</f>
        <v/>
      </c>
      <c r="Q405" t="str">
        <f>IFERROR(VLOOKUP(P405,Sheet4!A:B,2,0),"")</f>
        <v/>
      </c>
    </row>
    <row r="406" spans="1:17" ht="16.5" customHeight="1">
      <c r="A406" s="4" t="s">
        <v>40</v>
      </c>
      <c r="B406">
        <f t="shared" ref="B406:B420" si="48">B390+100</f>
        <v>2600</v>
      </c>
      <c r="C406">
        <f t="shared" ref="C406:C420" si="49">C390+1</f>
        <v>26</v>
      </c>
      <c r="D406">
        <v>1</v>
      </c>
      <c r="E406" s="8">
        <v>0</v>
      </c>
      <c r="F406" s="8">
        <v>0</v>
      </c>
      <c r="G406" s="8">
        <v>-1</v>
      </c>
      <c r="H406" s="10">
        <v>0</v>
      </c>
      <c r="I406" s="8">
        <v>0</v>
      </c>
      <c r="J406" s="9" t="str">
        <f>IFERROR(INDEX(Sheet3!E:E,MATCH($B406,Sheet3!$A:$A,0)),"")</f>
        <v>75,7,7,4,1</v>
      </c>
      <c r="K406" s="9" t="str">
        <f>IFERROR(INDEX(Sheet3!F:F,MATCH($B406,Sheet3!$A:$A,0)),"")</f>
        <v>9,5</v>
      </c>
      <c r="L406" s="9" t="str">
        <f>IFERROR(INDEX(Sheet3!G:G,MATCH($B406,Sheet3!$A:$A,0)),"")</f>
        <v>6,0|11,0</v>
      </c>
      <c r="M406" s="9" t="str">
        <f>IFERROR(INDEX(Sheet3!H:H,MATCH($B406,Sheet3!$A:$A,0)),"")</f>
        <v>75,7,7,4,1</v>
      </c>
      <c r="N406" s="9" t="str">
        <f>IFERROR(INDEX(Sheet3!I:I,MATCH($B406,Sheet3!$A:$A,0)),"")</f>
        <v>9,5</v>
      </c>
      <c r="O406" s="9" t="str">
        <f>IFERROR(INDEX(Sheet3!J:J,MATCH($B406,Sheet3!$A:$A,0)),"")</f>
        <v>6,0|11,0</v>
      </c>
      <c r="Q406" t="str">
        <f>IFERROR(VLOOKUP(P406,Sheet4!A:B,2,0),"")</f>
        <v/>
      </c>
    </row>
    <row r="407" spans="1:17" ht="16.5" customHeight="1">
      <c r="A407" s="4" t="s">
        <v>40</v>
      </c>
      <c r="B407">
        <f t="shared" si="48"/>
        <v>2601</v>
      </c>
      <c r="C407">
        <f t="shared" si="49"/>
        <v>26</v>
      </c>
      <c r="D407">
        <v>2</v>
      </c>
      <c r="E407" s="8">
        <v>0</v>
      </c>
      <c r="F407" s="12" t="s">
        <v>41</v>
      </c>
      <c r="G407" s="8">
        <v>0</v>
      </c>
      <c r="H407" s="12" t="s">
        <v>41</v>
      </c>
      <c r="I407" s="8">
        <v>0</v>
      </c>
      <c r="J407" s="9" t="str">
        <f>IFERROR(INDEX(Sheet3!E:E,MATCH($B407,Sheet3!$A:$A,0)),"")</f>
        <v>75,7,7,4,1</v>
      </c>
      <c r="K407" s="9" t="str">
        <f>IFERROR(INDEX(Sheet3!F:F,MATCH($B407,Sheet3!$A:$A,0)),"")</f>
        <v>9,5</v>
      </c>
      <c r="L407" s="9" t="str">
        <f>IFERROR(INDEX(Sheet3!G:G,MATCH($B407,Sheet3!$A:$A,0)),"")</f>
        <v>6,50|11,50</v>
      </c>
      <c r="M407" s="9" t="str">
        <f>IFERROR(INDEX(Sheet3!H:H,MATCH($B407,Sheet3!$A:$A,0)),"")</f>
        <v>75,7,7,4,1</v>
      </c>
      <c r="N407" s="9" t="str">
        <f>IFERROR(INDEX(Sheet3!I:I,MATCH($B407,Sheet3!$A:$A,0)),"")</f>
        <v>9,5</v>
      </c>
      <c r="O407" s="9" t="str">
        <f>IFERROR(INDEX(Sheet3!J:J,MATCH($B407,Sheet3!$A:$A,0)),"")</f>
        <v>6,0|11,0</v>
      </c>
      <c r="Q407" t="str">
        <f>IFERROR(VLOOKUP(P407,Sheet4!A:B,2,0),"")</f>
        <v/>
      </c>
    </row>
    <row r="408" spans="1:17" ht="16.5" customHeight="1">
      <c r="A408" s="4" t="s">
        <v>40</v>
      </c>
      <c r="B408">
        <f t="shared" si="48"/>
        <v>2602</v>
      </c>
      <c r="C408">
        <f t="shared" si="49"/>
        <v>26</v>
      </c>
      <c r="D408">
        <v>3</v>
      </c>
      <c r="E408" s="12" t="s">
        <v>41</v>
      </c>
      <c r="F408" s="8">
        <v>0</v>
      </c>
      <c r="G408" s="12" t="s">
        <v>42</v>
      </c>
      <c r="H408" s="10">
        <v>0</v>
      </c>
      <c r="I408" s="12" t="s">
        <v>43</v>
      </c>
      <c r="J408" s="9" t="str">
        <f>IFERROR(INDEX(Sheet3!E:E,MATCH($B408,Sheet3!$A:$A,0)),"")</f>
        <v>75,7,7,4,1</v>
      </c>
      <c r="K408" s="9" t="str">
        <f>IFERROR(INDEX(Sheet3!F:F,MATCH($B408,Sheet3!$A:$A,0)),"")</f>
        <v>9,5</v>
      </c>
      <c r="L408" s="9" t="str">
        <f>IFERROR(INDEX(Sheet3!G:G,MATCH($B408,Sheet3!$A:$A,0)),"")</f>
        <v>6,50|11,50</v>
      </c>
      <c r="M408" s="9" t="str">
        <f>IFERROR(INDEX(Sheet3!H:H,MATCH($B408,Sheet3!$A:$A,0)),"")</f>
        <v>75,7,7,4,1</v>
      </c>
      <c r="N408" s="9" t="str">
        <f>IFERROR(INDEX(Sheet3!I:I,MATCH($B408,Sheet3!$A:$A,0)),"")</f>
        <v>9,5</v>
      </c>
      <c r="O408" s="9" t="str">
        <f>IFERROR(INDEX(Sheet3!J:J,MATCH($B408,Sheet3!$A:$A,0)),"")</f>
        <v>6,0|11,0</v>
      </c>
      <c r="Q408" t="str">
        <f>IFERROR(VLOOKUP(P408,Sheet4!A:B,2,0),"")</f>
        <v/>
      </c>
    </row>
    <row r="409" spans="1:17" ht="16.5" customHeight="1">
      <c r="A409" s="4" t="s">
        <v>40</v>
      </c>
      <c r="B409">
        <f t="shared" si="48"/>
        <v>2603</v>
      </c>
      <c r="C409">
        <f t="shared" si="49"/>
        <v>26</v>
      </c>
      <c r="D409">
        <v>4</v>
      </c>
      <c r="E409" s="8">
        <v>0</v>
      </c>
      <c r="F409" s="12" t="s">
        <v>43</v>
      </c>
      <c r="G409" s="8">
        <v>0</v>
      </c>
      <c r="H409" s="12" t="s">
        <v>42</v>
      </c>
      <c r="I409" s="8">
        <v>0</v>
      </c>
      <c r="J409" s="9" t="str">
        <f>IFERROR(INDEX(Sheet3!E:E,MATCH($B409,Sheet3!$A:$A,0)),"")</f>
        <v>75,7,7,4,1</v>
      </c>
      <c r="K409" s="9" t="str">
        <f>IFERROR(INDEX(Sheet3!F:F,MATCH($B409,Sheet3!$A:$A,0)),"")</f>
        <v>9,5</v>
      </c>
      <c r="L409" s="9" t="str">
        <f>IFERROR(INDEX(Sheet3!G:G,MATCH($B409,Sheet3!$A:$A,0)),"")</f>
        <v>6,50|11,50</v>
      </c>
      <c r="M409" s="9" t="str">
        <f>IFERROR(INDEX(Sheet3!H:H,MATCH($B409,Sheet3!$A:$A,0)),"")</f>
        <v>75,7,7,4,1</v>
      </c>
      <c r="N409" s="9" t="str">
        <f>IFERROR(INDEX(Sheet3!I:I,MATCH($B409,Sheet3!$A:$A,0)),"")</f>
        <v>9,5</v>
      </c>
      <c r="O409" s="9" t="str">
        <f>IFERROR(INDEX(Sheet3!J:J,MATCH($B409,Sheet3!$A:$A,0)),"")</f>
        <v>6,0|11,0</v>
      </c>
      <c r="Q409" t="str">
        <f>IFERROR(VLOOKUP(P409,Sheet4!A:B,2,0),"")</f>
        <v/>
      </c>
    </row>
    <row r="410" spans="1:17" ht="16.5" customHeight="1">
      <c r="A410" s="4" t="s">
        <v>40</v>
      </c>
      <c r="B410">
        <f t="shared" si="48"/>
        <v>2604</v>
      </c>
      <c r="C410">
        <f t="shared" si="49"/>
        <v>26</v>
      </c>
      <c r="D410">
        <v>5</v>
      </c>
      <c r="E410" s="8">
        <v>0</v>
      </c>
      <c r="F410" s="8">
        <v>0</v>
      </c>
      <c r="G410" s="12" t="s">
        <v>44</v>
      </c>
      <c r="H410" s="10">
        <v>0</v>
      </c>
      <c r="I410" s="8">
        <v>0</v>
      </c>
      <c r="J410" s="9" t="str">
        <f>IFERROR(INDEX(Sheet3!E:E,MATCH($B410,Sheet3!$A:$A,0)),"")</f>
        <v>75,7,7,4,1</v>
      </c>
      <c r="K410" s="9" t="str">
        <f>IFERROR(INDEX(Sheet3!F:F,MATCH($B410,Sheet3!$A:$A,0)),"")</f>
        <v>9,5</v>
      </c>
      <c r="L410" s="9" t="str">
        <f>IFERROR(INDEX(Sheet3!G:G,MATCH($B410,Sheet3!$A:$A,0)),"")</f>
        <v>6,100|11,100</v>
      </c>
      <c r="M410" s="9" t="str">
        <f>IFERROR(INDEX(Sheet3!H:H,MATCH($B410,Sheet3!$A:$A,0)),"")</f>
        <v>75,7,7,4,1</v>
      </c>
      <c r="N410" s="9" t="str">
        <f>IFERROR(INDEX(Sheet3!I:I,MATCH($B410,Sheet3!$A:$A,0)),"")</f>
        <v>9,5</v>
      </c>
      <c r="O410" s="9" t="str">
        <f>IFERROR(INDEX(Sheet3!J:J,MATCH($B410,Sheet3!$A:$A,0)),"")</f>
        <v>6,0|11,0</v>
      </c>
      <c r="P410">
        <v>91010</v>
      </c>
      <c r="Q410" t="str">
        <f>IFERROR(VLOOKUP(P410,Sheet4!A:B,2,0),"")</f>
        <v>1120017,4|1120005,19|1120001,63330</v>
      </c>
    </row>
    <row r="411" spans="1:17" ht="16.5" customHeight="1">
      <c r="A411" s="4" t="s">
        <v>40</v>
      </c>
      <c r="B411">
        <f t="shared" si="48"/>
        <v>2605</v>
      </c>
      <c r="C411">
        <f t="shared" si="49"/>
        <v>26</v>
      </c>
      <c r="D411">
        <v>6</v>
      </c>
      <c r="E411" s="8">
        <v>0</v>
      </c>
      <c r="F411" s="12" t="s">
        <v>41</v>
      </c>
      <c r="G411" s="8">
        <v>0</v>
      </c>
      <c r="H411" s="12" t="s">
        <v>41</v>
      </c>
      <c r="I411" s="8">
        <v>0</v>
      </c>
      <c r="J411" s="9" t="str">
        <f>IFERROR(INDEX(Sheet3!E:E,MATCH($B411,Sheet3!$A:$A,0)),"")</f>
        <v>76,7,7,4,1</v>
      </c>
      <c r="K411" s="9" t="str">
        <f>IFERROR(INDEX(Sheet3!F:F,MATCH($B411,Sheet3!$A:$A,0)),"")</f>
        <v>9,5</v>
      </c>
      <c r="L411" s="9" t="str">
        <f>IFERROR(INDEX(Sheet3!G:G,MATCH($B411,Sheet3!$A:$A,0)),"")</f>
        <v>6,100|11,100</v>
      </c>
      <c r="M411" s="9" t="str">
        <f>IFERROR(INDEX(Sheet3!H:H,MATCH($B411,Sheet3!$A:$A,0)),"")</f>
        <v>76,7,7,4,1</v>
      </c>
      <c r="N411" s="9" t="str">
        <f>IFERROR(INDEX(Sheet3!I:I,MATCH($B411,Sheet3!$A:$A,0)),"")</f>
        <v>9,5</v>
      </c>
      <c r="O411" s="9" t="str">
        <f>IFERROR(INDEX(Sheet3!J:J,MATCH($B411,Sheet3!$A:$A,0)),"")</f>
        <v>6,100|11,100</v>
      </c>
      <c r="Q411" t="str">
        <f>IFERROR(VLOOKUP(P411,Sheet4!A:B,2,0),"")</f>
        <v/>
      </c>
    </row>
    <row r="412" spans="1:17" ht="16.5" customHeight="1">
      <c r="A412" s="4" t="s">
        <v>40</v>
      </c>
      <c r="B412">
        <f t="shared" si="48"/>
        <v>2606</v>
      </c>
      <c r="C412">
        <f t="shared" si="49"/>
        <v>26</v>
      </c>
      <c r="D412">
        <v>7</v>
      </c>
      <c r="E412" s="12" t="s">
        <v>41</v>
      </c>
      <c r="F412" s="8">
        <v>0</v>
      </c>
      <c r="G412" s="12" t="s">
        <v>41</v>
      </c>
      <c r="H412" s="10">
        <v>0</v>
      </c>
      <c r="I412" s="12" t="s">
        <v>43</v>
      </c>
      <c r="J412" s="9" t="str">
        <f>IFERROR(INDEX(Sheet3!E:E,MATCH($B412,Sheet3!$A:$A,0)),"")</f>
        <v>76,7,7,4,1</v>
      </c>
      <c r="K412" s="9" t="str">
        <f>IFERROR(INDEX(Sheet3!F:F,MATCH($B412,Sheet3!$A:$A,0)),"")</f>
        <v>9,5</v>
      </c>
      <c r="L412" s="9" t="str">
        <f>IFERROR(INDEX(Sheet3!G:G,MATCH($B412,Sheet3!$A:$A,0)),"")</f>
        <v>6,100|11,100</v>
      </c>
      <c r="M412" s="9" t="str">
        <f>IFERROR(INDEX(Sheet3!H:H,MATCH($B412,Sheet3!$A:$A,0)),"")</f>
        <v>76,7,7,4,1</v>
      </c>
      <c r="N412" s="9" t="str">
        <f>IFERROR(INDEX(Sheet3!I:I,MATCH($B412,Sheet3!$A:$A,0)),"")</f>
        <v>9,5</v>
      </c>
      <c r="O412" s="9" t="str">
        <f>IFERROR(INDEX(Sheet3!J:J,MATCH($B412,Sheet3!$A:$A,0)),"")</f>
        <v>6,100|11,100</v>
      </c>
      <c r="Q412" t="str">
        <f>IFERROR(VLOOKUP(P412,Sheet4!A:B,2,0),"")</f>
        <v/>
      </c>
    </row>
    <row r="413" spans="1:17" ht="16.5" customHeight="1">
      <c r="A413" s="4" t="s">
        <v>40</v>
      </c>
      <c r="B413">
        <f t="shared" si="48"/>
        <v>2607</v>
      </c>
      <c r="C413">
        <f t="shared" si="49"/>
        <v>26</v>
      </c>
      <c r="D413">
        <v>8</v>
      </c>
      <c r="E413" s="8">
        <v>0</v>
      </c>
      <c r="F413" s="12" t="s">
        <v>42</v>
      </c>
      <c r="G413" s="8">
        <v>0</v>
      </c>
      <c r="H413" s="12" t="s">
        <v>41</v>
      </c>
      <c r="I413" s="8">
        <v>0</v>
      </c>
      <c r="J413" s="9" t="str">
        <f>IFERROR(INDEX(Sheet3!E:E,MATCH($B413,Sheet3!$A:$A,0)),"")</f>
        <v>76,7,7,4,1</v>
      </c>
      <c r="K413" s="9" t="str">
        <f>IFERROR(INDEX(Sheet3!F:F,MATCH($B413,Sheet3!$A:$A,0)),"")</f>
        <v>9,5</v>
      </c>
      <c r="L413" s="9" t="str">
        <f>IFERROR(INDEX(Sheet3!G:G,MATCH($B413,Sheet3!$A:$A,0)),"")</f>
        <v>6,200|11,200</v>
      </c>
      <c r="M413" s="9" t="str">
        <f>IFERROR(INDEX(Sheet3!H:H,MATCH($B413,Sheet3!$A:$A,0)),"")</f>
        <v>76,7,7,4,1</v>
      </c>
      <c r="N413" s="9" t="str">
        <f>IFERROR(INDEX(Sheet3!I:I,MATCH($B413,Sheet3!$A:$A,0)),"")</f>
        <v>9,5</v>
      </c>
      <c r="O413" s="9" t="str">
        <f>IFERROR(INDEX(Sheet3!J:J,MATCH($B413,Sheet3!$A:$A,0)),"")</f>
        <v>6,100|11,100</v>
      </c>
      <c r="Q413" t="str">
        <f>IFERROR(VLOOKUP(P413,Sheet4!A:B,2,0),"")</f>
        <v/>
      </c>
    </row>
    <row r="414" spans="1:17" ht="16.5" customHeight="1">
      <c r="A414" s="4" t="s">
        <v>40</v>
      </c>
      <c r="B414">
        <f t="shared" si="48"/>
        <v>2608</v>
      </c>
      <c r="C414">
        <f t="shared" si="49"/>
        <v>26</v>
      </c>
      <c r="D414">
        <v>9</v>
      </c>
      <c r="E414" s="8">
        <v>0</v>
      </c>
      <c r="F414" s="8">
        <v>0</v>
      </c>
      <c r="G414" s="12" t="s">
        <v>44</v>
      </c>
      <c r="H414" s="10">
        <v>0</v>
      </c>
      <c r="I414" s="8">
        <v>0</v>
      </c>
      <c r="J414" s="9" t="str">
        <f>IFERROR(INDEX(Sheet3!E:E,MATCH($B414,Sheet3!$A:$A,0)),"")</f>
        <v>76,7,7,4,1</v>
      </c>
      <c r="K414" s="9" t="str">
        <f>IFERROR(INDEX(Sheet3!F:F,MATCH($B414,Sheet3!$A:$A,0)),"")</f>
        <v>9,5</v>
      </c>
      <c r="L414" s="9" t="str">
        <f>IFERROR(INDEX(Sheet3!G:G,MATCH($B414,Sheet3!$A:$A,0)),"")</f>
        <v>6,200|11,200</v>
      </c>
      <c r="M414" s="9" t="str">
        <f>IFERROR(INDEX(Sheet3!H:H,MATCH($B414,Sheet3!$A:$A,0)),"")</f>
        <v>76,7,7,4,1</v>
      </c>
      <c r="N414" s="9" t="str">
        <f>IFERROR(INDEX(Sheet3!I:I,MATCH($B414,Sheet3!$A:$A,0)),"")</f>
        <v>9,5</v>
      </c>
      <c r="O414" s="9" t="str">
        <f>IFERROR(INDEX(Sheet3!J:J,MATCH($B414,Sheet3!$A:$A,0)),"")</f>
        <v>6,100|11,100</v>
      </c>
      <c r="P414">
        <v>92010</v>
      </c>
      <c r="Q414" t="str">
        <f>IFERROR(VLOOKUP(P414,Sheet4!A:B,2,0),"")</f>
        <v>1110010,5|1120005,24|1120001,126660</v>
      </c>
    </row>
    <row r="415" spans="1:17" ht="16.5" customHeight="1">
      <c r="A415" s="4" t="s">
        <v>40</v>
      </c>
      <c r="B415">
        <f t="shared" si="48"/>
        <v>2609</v>
      </c>
      <c r="C415">
        <f t="shared" si="49"/>
        <v>26</v>
      </c>
      <c r="D415">
        <v>10</v>
      </c>
      <c r="E415" s="8">
        <v>0</v>
      </c>
      <c r="F415" s="12" t="s">
        <v>41</v>
      </c>
      <c r="G415" s="8">
        <v>0</v>
      </c>
      <c r="H415" s="12" t="s">
        <v>41</v>
      </c>
      <c r="I415" s="8">
        <v>0</v>
      </c>
      <c r="J415" s="9" t="str">
        <f>IFERROR(INDEX(Sheet3!E:E,MATCH($B415,Sheet3!$A:$A,0)),"")</f>
        <v>76,7,7,4,1</v>
      </c>
      <c r="K415" s="9" t="str">
        <f>IFERROR(INDEX(Sheet3!F:F,MATCH($B415,Sheet3!$A:$A,0)),"")</f>
        <v>9,5</v>
      </c>
      <c r="L415" s="9" t="str">
        <f>IFERROR(INDEX(Sheet3!G:G,MATCH($B415,Sheet3!$A:$A,0)),"")</f>
        <v>6,200|11,200</v>
      </c>
      <c r="M415" s="9" t="str">
        <f>IFERROR(INDEX(Sheet3!H:H,MATCH($B415,Sheet3!$A:$A,0)),"")</f>
        <v>76,7,7,4,1</v>
      </c>
      <c r="N415" s="9" t="str">
        <f>IFERROR(INDEX(Sheet3!I:I,MATCH($B415,Sheet3!$A:$A,0)),"")</f>
        <v>9,5</v>
      </c>
      <c r="O415" s="9" t="str">
        <f>IFERROR(INDEX(Sheet3!J:J,MATCH($B415,Sheet3!$A:$A,0)),"")</f>
        <v>6,150|11,150</v>
      </c>
      <c r="Q415" t="str">
        <f>IFERROR(VLOOKUP(P415,Sheet4!A:B,2,0),"")</f>
        <v/>
      </c>
    </row>
    <row r="416" spans="1:17" ht="16.5" customHeight="1">
      <c r="A416" s="4" t="s">
        <v>40</v>
      </c>
      <c r="B416">
        <f t="shared" si="48"/>
        <v>2610</v>
      </c>
      <c r="C416">
        <f t="shared" si="49"/>
        <v>26</v>
      </c>
      <c r="D416">
        <v>11</v>
      </c>
      <c r="E416" s="13" t="s">
        <v>45</v>
      </c>
      <c r="F416" s="8">
        <v>0</v>
      </c>
      <c r="G416" s="12" t="s">
        <v>42</v>
      </c>
      <c r="H416" s="10">
        <v>0</v>
      </c>
      <c r="I416" s="12" t="s">
        <v>43</v>
      </c>
      <c r="J416" s="9" t="str">
        <f>IFERROR(INDEX(Sheet3!E:E,MATCH($B416,Sheet3!$A:$A,0)),"")</f>
        <v>77,7,7,4,1</v>
      </c>
      <c r="K416" s="9" t="str">
        <f>IFERROR(INDEX(Sheet3!F:F,MATCH($B416,Sheet3!$A:$A,0)),"")</f>
        <v>9,5</v>
      </c>
      <c r="L416" s="9" t="str">
        <f>IFERROR(INDEX(Sheet3!G:G,MATCH($B416,Sheet3!$A:$A,0)),"")</f>
        <v>6,250|11,250</v>
      </c>
      <c r="M416" s="9" t="str">
        <f>IFERROR(INDEX(Sheet3!H:H,MATCH($B416,Sheet3!$A:$A,0)),"")</f>
        <v>77,7,7,4,1</v>
      </c>
      <c r="N416" s="9" t="str">
        <f>IFERROR(INDEX(Sheet3!I:I,MATCH($B416,Sheet3!$A:$A,0)),"")</f>
        <v>9,5</v>
      </c>
      <c r="O416" s="9" t="str">
        <f>IFERROR(INDEX(Sheet3!J:J,MATCH($B416,Sheet3!$A:$A,0)),"")</f>
        <v>6,150|11,150</v>
      </c>
      <c r="Q416" t="str">
        <f>IFERROR(VLOOKUP(P416,Sheet4!A:B,2,0),"")</f>
        <v/>
      </c>
    </row>
    <row r="417" spans="1:17" ht="16.5" customHeight="1">
      <c r="A417" s="4" t="s">
        <v>40</v>
      </c>
      <c r="B417">
        <f t="shared" si="48"/>
        <v>2611</v>
      </c>
      <c r="C417">
        <f t="shared" si="49"/>
        <v>26</v>
      </c>
      <c r="D417">
        <v>12</v>
      </c>
      <c r="E417" s="8">
        <v>0</v>
      </c>
      <c r="F417" s="12" t="s">
        <v>41</v>
      </c>
      <c r="G417" s="8">
        <v>0</v>
      </c>
      <c r="H417" s="12" t="s">
        <v>41</v>
      </c>
      <c r="I417" s="8">
        <v>0</v>
      </c>
      <c r="J417" s="9" t="str">
        <f>IFERROR(INDEX(Sheet3!E:E,MATCH($B417,Sheet3!$A:$A,0)),"")</f>
        <v>77,7,7,4,1</v>
      </c>
      <c r="K417" s="9" t="str">
        <f>IFERROR(INDEX(Sheet3!F:F,MATCH($B417,Sheet3!$A:$A,0)),"")</f>
        <v>9,5</v>
      </c>
      <c r="L417" s="9" t="str">
        <f>IFERROR(INDEX(Sheet3!G:G,MATCH($B417,Sheet3!$A:$A,0)),"")</f>
        <v>6,250|11,250</v>
      </c>
      <c r="M417" s="9" t="str">
        <f>IFERROR(INDEX(Sheet3!H:H,MATCH($B417,Sheet3!$A:$A,0)),"")</f>
        <v>77,7,7,4,1</v>
      </c>
      <c r="N417" s="9" t="str">
        <f>IFERROR(INDEX(Sheet3!I:I,MATCH($B417,Sheet3!$A:$A,0)),"")</f>
        <v>9,5</v>
      </c>
      <c r="O417" s="9" t="str">
        <f>IFERROR(INDEX(Sheet3!J:J,MATCH($B417,Sheet3!$A:$A,0)),"")</f>
        <v>6,150|11,150</v>
      </c>
      <c r="Q417" t="str">
        <f>IFERROR(VLOOKUP(P417,Sheet4!A:B,2,0),"")</f>
        <v/>
      </c>
    </row>
    <row r="418" spans="1:17" ht="16.5" customHeight="1">
      <c r="A418" s="4" t="s">
        <v>40</v>
      </c>
      <c r="B418">
        <f t="shared" si="48"/>
        <v>2612</v>
      </c>
      <c r="C418">
        <f t="shared" si="49"/>
        <v>26</v>
      </c>
      <c r="D418">
        <v>13</v>
      </c>
      <c r="E418" s="12" t="s">
        <v>42</v>
      </c>
      <c r="F418" s="8">
        <v>0</v>
      </c>
      <c r="G418" s="12" t="s">
        <v>41</v>
      </c>
      <c r="H418" s="10">
        <v>0</v>
      </c>
      <c r="I418" s="12" t="s">
        <v>43</v>
      </c>
      <c r="J418" s="9" t="str">
        <f>IFERROR(INDEX(Sheet3!E:E,MATCH($B418,Sheet3!$A:$A,0)),"")</f>
        <v>77,7,7,4,1</v>
      </c>
      <c r="K418" s="9" t="str">
        <f>IFERROR(INDEX(Sheet3!F:F,MATCH($B418,Sheet3!$A:$A,0)),"")</f>
        <v>9,5</v>
      </c>
      <c r="L418" s="9" t="str">
        <f>IFERROR(INDEX(Sheet3!G:G,MATCH($B418,Sheet3!$A:$A,0)),"")</f>
        <v>6,250|11,250</v>
      </c>
      <c r="M418" s="9" t="str">
        <f>IFERROR(INDEX(Sheet3!H:H,MATCH($B418,Sheet3!$A:$A,0)),"")</f>
        <v>77,7,7,4,1</v>
      </c>
      <c r="N418" s="9" t="str">
        <f>IFERROR(INDEX(Sheet3!I:I,MATCH($B418,Sheet3!$A:$A,0)),"")</f>
        <v>9,5</v>
      </c>
      <c r="O418" s="9" t="str">
        <f>IFERROR(INDEX(Sheet3!J:J,MATCH($B418,Sheet3!$A:$A,0)),"")</f>
        <v>6,150|11,150</v>
      </c>
      <c r="Q418" t="str">
        <f>IFERROR(VLOOKUP(P418,Sheet4!A:B,2,0),"")</f>
        <v/>
      </c>
    </row>
    <row r="419" spans="1:17" ht="16.5" customHeight="1">
      <c r="A419" s="4" t="s">
        <v>40</v>
      </c>
      <c r="B419">
        <f t="shared" si="48"/>
        <v>2613</v>
      </c>
      <c r="C419">
        <f t="shared" si="49"/>
        <v>26</v>
      </c>
      <c r="D419">
        <v>14</v>
      </c>
      <c r="E419" s="8">
        <v>0</v>
      </c>
      <c r="F419" s="12" t="s">
        <v>42</v>
      </c>
      <c r="G419" s="8">
        <v>0</v>
      </c>
      <c r="H419" s="12" t="s">
        <v>43</v>
      </c>
      <c r="I419" s="8">
        <v>0</v>
      </c>
      <c r="J419" s="9" t="str">
        <f>IFERROR(INDEX(Sheet3!E:E,MATCH($B419,Sheet3!$A:$A,0)),"")</f>
        <v>77,7,7,4,1</v>
      </c>
      <c r="K419" s="9" t="str">
        <f>IFERROR(INDEX(Sheet3!F:F,MATCH($B419,Sheet3!$A:$A,0)),"")</f>
        <v>9,5</v>
      </c>
      <c r="L419" s="9" t="str">
        <f>IFERROR(INDEX(Sheet3!G:G,MATCH($B419,Sheet3!$A:$A,0)),"")</f>
        <v>6,300|11,300</v>
      </c>
      <c r="M419" s="9" t="str">
        <f>IFERROR(INDEX(Sheet3!H:H,MATCH($B419,Sheet3!$A:$A,0)),"")</f>
        <v>77,7,7,4,1</v>
      </c>
      <c r="N419" s="9" t="str">
        <f>IFERROR(INDEX(Sheet3!I:I,MATCH($B419,Sheet3!$A:$A,0)),"")</f>
        <v>9,5</v>
      </c>
      <c r="O419" s="9" t="str">
        <f>IFERROR(INDEX(Sheet3!J:J,MATCH($B419,Sheet3!$A:$A,0)),"")</f>
        <v>6,150|11,150</v>
      </c>
      <c r="Q419" t="str">
        <f>IFERROR(VLOOKUP(P419,Sheet4!A:B,2,0),"")</f>
        <v/>
      </c>
    </row>
    <row r="420" spans="1:17" ht="16.5" customHeight="1">
      <c r="A420" s="4" t="s">
        <v>40</v>
      </c>
      <c r="B420">
        <f t="shared" si="48"/>
        <v>2614</v>
      </c>
      <c r="C420">
        <f t="shared" si="49"/>
        <v>26</v>
      </c>
      <c r="D420">
        <v>15</v>
      </c>
      <c r="E420" s="8">
        <v>0</v>
      </c>
      <c r="F420" s="8">
        <v>0</v>
      </c>
      <c r="G420" s="12" t="s">
        <v>46</v>
      </c>
      <c r="H420" s="10">
        <v>0</v>
      </c>
      <c r="I420" s="8">
        <v>0</v>
      </c>
      <c r="J420" s="9" t="str">
        <f>IFERROR(INDEX(Sheet3!E:E,MATCH($B420,Sheet3!$A:$A,0)),"")</f>
        <v>77,7,7,4,1</v>
      </c>
      <c r="K420" s="9" t="str">
        <f>IFERROR(INDEX(Sheet3!F:F,MATCH($B420,Sheet3!$A:$A,0)),"")</f>
        <v>9,5</v>
      </c>
      <c r="L420" s="9" t="str">
        <f>IFERROR(INDEX(Sheet3!G:G,MATCH($B420,Sheet3!$A:$A,0)),"")</f>
        <v>6,300|11,300</v>
      </c>
      <c r="M420" s="9" t="str">
        <f>IFERROR(INDEX(Sheet3!H:H,MATCH($B420,Sheet3!$A:$A,0)),"")</f>
        <v>77,7,7,4,1</v>
      </c>
      <c r="N420" s="9" t="str">
        <f>IFERROR(INDEX(Sheet3!I:I,MATCH($B420,Sheet3!$A:$A,0)),"")</f>
        <v>9,5</v>
      </c>
      <c r="O420" s="9" t="str">
        <f>IFERROR(INDEX(Sheet3!J:J,MATCH($B420,Sheet3!$A:$A,0)),"")</f>
        <v>6,150|11,150</v>
      </c>
      <c r="P420">
        <v>93010</v>
      </c>
      <c r="Q420" t="str">
        <f>IFERROR(VLOOKUP(P420,Sheet4!A:B,2,0),"")</f>
        <v>1110010,8|1120005,29|1120001,190000</v>
      </c>
    </row>
    <row r="421" spans="1:17">
      <c r="J421" s="9" t="str">
        <f>IFERROR(INDEX(Sheet3!E:E,MATCH($B421,Sheet3!$A:$A,0)),"")</f>
        <v/>
      </c>
      <c r="K421" s="9" t="str">
        <f>IFERROR(INDEX(Sheet3!F:F,MATCH($B421,Sheet3!$A:$A,0)),"")</f>
        <v/>
      </c>
      <c r="L421" s="9" t="str">
        <f>IFERROR(INDEX(Sheet3!G:G,MATCH($B421,Sheet3!$A:$A,0)),"")</f>
        <v/>
      </c>
      <c r="M421" s="9" t="str">
        <f>IFERROR(INDEX(Sheet3!H:H,MATCH($B421,Sheet3!$A:$A,0)),"")</f>
        <v/>
      </c>
      <c r="N421" s="9" t="str">
        <f>IFERROR(INDEX(Sheet3!I:I,MATCH($B421,Sheet3!$A:$A,0)),"")</f>
        <v/>
      </c>
      <c r="O421" s="9" t="str">
        <f>IFERROR(INDEX(Sheet3!J:J,MATCH($B421,Sheet3!$A:$A,0)),"")</f>
        <v/>
      </c>
      <c r="Q421" t="str">
        <f>IFERROR(VLOOKUP(P421,Sheet4!A:B,2,0),"")</f>
        <v/>
      </c>
    </row>
    <row r="422" spans="1:17" ht="16.5" customHeight="1">
      <c r="A422" s="4" t="s">
        <v>40</v>
      </c>
      <c r="B422">
        <f t="shared" ref="B422:B436" si="50">B406+100</f>
        <v>2700</v>
      </c>
      <c r="C422">
        <f t="shared" ref="C422:C436" si="51">C406+1</f>
        <v>27</v>
      </c>
      <c r="D422">
        <v>1</v>
      </c>
      <c r="E422" s="8">
        <v>0</v>
      </c>
      <c r="F422" s="8">
        <v>0</v>
      </c>
      <c r="G422" s="8">
        <v>-1</v>
      </c>
      <c r="H422" s="10">
        <v>0</v>
      </c>
      <c r="I422" s="8">
        <v>0</v>
      </c>
      <c r="J422" s="9" t="str">
        <f>IFERROR(INDEX(Sheet3!E:E,MATCH($B422,Sheet3!$A:$A,0)),"")</f>
        <v>78,7,7,4,1</v>
      </c>
      <c r="K422" s="9" t="str">
        <f>IFERROR(INDEX(Sheet3!F:F,MATCH($B422,Sheet3!$A:$A,0)),"")</f>
        <v>10,5</v>
      </c>
      <c r="L422" s="9" t="str">
        <f>IFERROR(INDEX(Sheet3!G:G,MATCH($B422,Sheet3!$A:$A,0)),"")</f>
        <v>6,0|11,0</v>
      </c>
      <c r="M422" s="9" t="str">
        <f>IFERROR(INDEX(Sheet3!H:H,MATCH($B422,Sheet3!$A:$A,0)),"")</f>
        <v>78,7,7,4,1</v>
      </c>
      <c r="N422" s="9" t="str">
        <f>IFERROR(INDEX(Sheet3!I:I,MATCH($B422,Sheet3!$A:$A,0)),"")</f>
        <v>10,5</v>
      </c>
      <c r="O422" s="9" t="str">
        <f>IFERROR(INDEX(Sheet3!J:J,MATCH($B422,Sheet3!$A:$A,0)),"")</f>
        <v>6,0|11,0</v>
      </c>
      <c r="Q422" t="str">
        <f>IFERROR(VLOOKUP(P422,Sheet4!A:B,2,0),"")</f>
        <v/>
      </c>
    </row>
    <row r="423" spans="1:17" ht="16.5" customHeight="1">
      <c r="A423" s="4" t="s">
        <v>40</v>
      </c>
      <c r="B423">
        <f t="shared" si="50"/>
        <v>2701</v>
      </c>
      <c r="C423">
        <f t="shared" si="51"/>
        <v>27</v>
      </c>
      <c r="D423">
        <v>2</v>
      </c>
      <c r="E423" s="8">
        <v>0</v>
      </c>
      <c r="F423" s="12" t="s">
        <v>41</v>
      </c>
      <c r="G423" s="8">
        <v>0</v>
      </c>
      <c r="H423" s="12" t="s">
        <v>41</v>
      </c>
      <c r="I423" s="8">
        <v>0</v>
      </c>
      <c r="J423" s="9" t="str">
        <f>IFERROR(INDEX(Sheet3!E:E,MATCH($B423,Sheet3!$A:$A,0)),"")</f>
        <v>78,7,7,4,1</v>
      </c>
      <c r="K423" s="9" t="str">
        <f>IFERROR(INDEX(Sheet3!F:F,MATCH($B423,Sheet3!$A:$A,0)),"")</f>
        <v>10,5</v>
      </c>
      <c r="L423" s="9" t="str">
        <f>IFERROR(INDEX(Sheet3!G:G,MATCH($B423,Sheet3!$A:$A,0)),"")</f>
        <v>6,50|11,50</v>
      </c>
      <c r="M423" s="9" t="str">
        <f>IFERROR(INDEX(Sheet3!H:H,MATCH($B423,Sheet3!$A:$A,0)),"")</f>
        <v>78,7,7,4,1</v>
      </c>
      <c r="N423" s="9" t="str">
        <f>IFERROR(INDEX(Sheet3!I:I,MATCH($B423,Sheet3!$A:$A,0)),"")</f>
        <v>10,5</v>
      </c>
      <c r="O423" s="9" t="str">
        <f>IFERROR(INDEX(Sheet3!J:J,MATCH($B423,Sheet3!$A:$A,0)),"")</f>
        <v>6,0|11,0</v>
      </c>
      <c r="Q423" t="str">
        <f>IFERROR(VLOOKUP(P423,Sheet4!A:B,2,0),"")</f>
        <v/>
      </c>
    </row>
    <row r="424" spans="1:17" ht="16.5" customHeight="1">
      <c r="A424" s="4" t="s">
        <v>40</v>
      </c>
      <c r="B424">
        <f t="shared" si="50"/>
        <v>2702</v>
      </c>
      <c r="C424">
        <f t="shared" si="51"/>
        <v>27</v>
      </c>
      <c r="D424">
        <v>3</v>
      </c>
      <c r="E424" s="12" t="s">
        <v>41</v>
      </c>
      <c r="F424" s="8">
        <v>0</v>
      </c>
      <c r="G424" s="12" t="s">
        <v>42</v>
      </c>
      <c r="H424" s="10">
        <v>0</v>
      </c>
      <c r="I424" s="12" t="s">
        <v>43</v>
      </c>
      <c r="J424" s="9" t="str">
        <f>IFERROR(INDEX(Sheet3!E:E,MATCH($B424,Sheet3!$A:$A,0)),"")</f>
        <v>78,7,7,4,1</v>
      </c>
      <c r="K424" s="9" t="str">
        <f>IFERROR(INDEX(Sheet3!F:F,MATCH($B424,Sheet3!$A:$A,0)),"")</f>
        <v>10,5</v>
      </c>
      <c r="L424" s="9" t="str">
        <f>IFERROR(INDEX(Sheet3!G:G,MATCH($B424,Sheet3!$A:$A,0)),"")</f>
        <v>6,50|11,50</v>
      </c>
      <c r="M424" s="9" t="str">
        <f>IFERROR(INDEX(Sheet3!H:H,MATCH($B424,Sheet3!$A:$A,0)),"")</f>
        <v>78,7,7,4,1</v>
      </c>
      <c r="N424" s="9" t="str">
        <f>IFERROR(INDEX(Sheet3!I:I,MATCH($B424,Sheet3!$A:$A,0)),"")</f>
        <v>10,5</v>
      </c>
      <c r="O424" s="9" t="str">
        <f>IFERROR(INDEX(Sheet3!J:J,MATCH($B424,Sheet3!$A:$A,0)),"")</f>
        <v>6,0|11,0</v>
      </c>
      <c r="Q424" t="str">
        <f>IFERROR(VLOOKUP(P424,Sheet4!A:B,2,0),"")</f>
        <v/>
      </c>
    </row>
    <row r="425" spans="1:17" ht="16.5" customHeight="1">
      <c r="A425" s="4" t="s">
        <v>40</v>
      </c>
      <c r="B425">
        <f t="shared" si="50"/>
        <v>2703</v>
      </c>
      <c r="C425">
        <f t="shared" si="51"/>
        <v>27</v>
      </c>
      <c r="D425">
        <v>4</v>
      </c>
      <c r="E425" s="8">
        <v>0</v>
      </c>
      <c r="F425" s="12" t="s">
        <v>43</v>
      </c>
      <c r="G425" s="8">
        <v>0</v>
      </c>
      <c r="H425" s="12" t="s">
        <v>42</v>
      </c>
      <c r="I425" s="8">
        <v>0</v>
      </c>
      <c r="J425" s="9" t="str">
        <f>IFERROR(INDEX(Sheet3!E:E,MATCH($B425,Sheet3!$A:$A,0)),"")</f>
        <v>78,7,7,4,1</v>
      </c>
      <c r="K425" s="9" t="str">
        <f>IFERROR(INDEX(Sheet3!F:F,MATCH($B425,Sheet3!$A:$A,0)),"")</f>
        <v>10,5</v>
      </c>
      <c r="L425" s="9" t="str">
        <f>IFERROR(INDEX(Sheet3!G:G,MATCH($B425,Sheet3!$A:$A,0)),"")</f>
        <v>6,50|11,50</v>
      </c>
      <c r="M425" s="9" t="str">
        <f>IFERROR(INDEX(Sheet3!H:H,MATCH($B425,Sheet3!$A:$A,0)),"")</f>
        <v>78,7,7,4,1</v>
      </c>
      <c r="N425" s="9" t="str">
        <f>IFERROR(INDEX(Sheet3!I:I,MATCH($B425,Sheet3!$A:$A,0)),"")</f>
        <v>10,5</v>
      </c>
      <c r="O425" s="9" t="str">
        <f>IFERROR(INDEX(Sheet3!J:J,MATCH($B425,Sheet3!$A:$A,0)),"")</f>
        <v>6,0|11,0</v>
      </c>
      <c r="Q425" t="str">
        <f>IFERROR(VLOOKUP(P425,Sheet4!A:B,2,0),"")</f>
        <v/>
      </c>
    </row>
    <row r="426" spans="1:17" ht="16.5" customHeight="1">
      <c r="A426" s="4" t="s">
        <v>40</v>
      </c>
      <c r="B426">
        <f t="shared" si="50"/>
        <v>2704</v>
      </c>
      <c r="C426">
        <f t="shared" si="51"/>
        <v>27</v>
      </c>
      <c r="D426">
        <v>5</v>
      </c>
      <c r="E426" s="8">
        <v>0</v>
      </c>
      <c r="F426" s="8">
        <v>0</v>
      </c>
      <c r="G426" s="12" t="s">
        <v>44</v>
      </c>
      <c r="H426" s="10">
        <v>0</v>
      </c>
      <c r="I426" s="8">
        <v>0</v>
      </c>
      <c r="J426" s="9" t="str">
        <f>IFERROR(INDEX(Sheet3!E:E,MATCH($B426,Sheet3!$A:$A,0)),"")</f>
        <v>78,7,7,4,1</v>
      </c>
      <c r="K426" s="9" t="str">
        <f>IFERROR(INDEX(Sheet3!F:F,MATCH($B426,Sheet3!$A:$A,0)),"")</f>
        <v>10,5</v>
      </c>
      <c r="L426" s="9" t="str">
        <f>IFERROR(INDEX(Sheet3!G:G,MATCH($B426,Sheet3!$A:$A,0)),"")</f>
        <v>6,100|11,100</v>
      </c>
      <c r="M426" s="9" t="str">
        <f>IFERROR(INDEX(Sheet3!H:H,MATCH($B426,Sheet3!$A:$A,0)),"")</f>
        <v>78,7,7,4,1</v>
      </c>
      <c r="N426" s="9" t="str">
        <f>IFERROR(INDEX(Sheet3!I:I,MATCH($B426,Sheet3!$A:$A,0)),"")</f>
        <v>10,5</v>
      </c>
      <c r="O426" s="9" t="str">
        <f>IFERROR(INDEX(Sheet3!J:J,MATCH($B426,Sheet3!$A:$A,0)),"")</f>
        <v>6,0|11,0</v>
      </c>
      <c r="P426">
        <v>91011</v>
      </c>
      <c r="Q426" t="str">
        <f>IFERROR(VLOOKUP(P426,Sheet4!A:B,2,0),"")</f>
        <v>1120017,5|1120005,20|1120001,66660</v>
      </c>
    </row>
    <row r="427" spans="1:17" ht="16.5" customHeight="1">
      <c r="A427" s="4" t="s">
        <v>40</v>
      </c>
      <c r="B427">
        <f t="shared" si="50"/>
        <v>2705</v>
      </c>
      <c r="C427">
        <f t="shared" si="51"/>
        <v>27</v>
      </c>
      <c r="D427">
        <v>6</v>
      </c>
      <c r="E427" s="8">
        <v>0</v>
      </c>
      <c r="F427" s="12" t="s">
        <v>41</v>
      </c>
      <c r="G427" s="8">
        <v>0</v>
      </c>
      <c r="H427" s="12" t="s">
        <v>41</v>
      </c>
      <c r="I427" s="8">
        <v>0</v>
      </c>
      <c r="J427" s="9" t="str">
        <f>IFERROR(INDEX(Sheet3!E:E,MATCH($B427,Sheet3!$A:$A,0)),"")</f>
        <v>79,7,7,4,1</v>
      </c>
      <c r="K427" s="9" t="str">
        <f>IFERROR(INDEX(Sheet3!F:F,MATCH($B427,Sheet3!$A:$A,0)),"")</f>
        <v>10,5</v>
      </c>
      <c r="L427" s="9" t="str">
        <f>IFERROR(INDEX(Sheet3!G:G,MATCH($B427,Sheet3!$A:$A,0)),"")</f>
        <v>6,100|11,100</v>
      </c>
      <c r="M427" s="9" t="str">
        <f>IFERROR(INDEX(Sheet3!H:H,MATCH($B427,Sheet3!$A:$A,0)),"")</f>
        <v>79,7,7,4,1</v>
      </c>
      <c r="N427" s="9" t="str">
        <f>IFERROR(INDEX(Sheet3!I:I,MATCH($B427,Sheet3!$A:$A,0)),"")</f>
        <v>10,5</v>
      </c>
      <c r="O427" s="9" t="str">
        <f>IFERROR(INDEX(Sheet3!J:J,MATCH($B427,Sheet3!$A:$A,0)),"")</f>
        <v>6,100|11,100</v>
      </c>
      <c r="Q427" t="str">
        <f>IFERROR(VLOOKUP(P427,Sheet4!A:B,2,0),"")</f>
        <v/>
      </c>
    </row>
    <row r="428" spans="1:17" ht="16.5" customHeight="1">
      <c r="A428" s="4" t="s">
        <v>40</v>
      </c>
      <c r="B428">
        <f t="shared" si="50"/>
        <v>2706</v>
      </c>
      <c r="C428">
        <f t="shared" si="51"/>
        <v>27</v>
      </c>
      <c r="D428">
        <v>7</v>
      </c>
      <c r="E428" s="12" t="s">
        <v>41</v>
      </c>
      <c r="F428" s="8">
        <v>0</v>
      </c>
      <c r="G428" s="12" t="s">
        <v>41</v>
      </c>
      <c r="H428" s="10">
        <v>0</v>
      </c>
      <c r="I428" s="12" t="s">
        <v>43</v>
      </c>
      <c r="J428" s="9" t="str">
        <f>IFERROR(INDEX(Sheet3!E:E,MATCH($B428,Sheet3!$A:$A,0)),"")</f>
        <v>79,7,7,4,1</v>
      </c>
      <c r="K428" s="9" t="str">
        <f>IFERROR(INDEX(Sheet3!F:F,MATCH($B428,Sheet3!$A:$A,0)),"")</f>
        <v>10,5</v>
      </c>
      <c r="L428" s="9" t="str">
        <f>IFERROR(INDEX(Sheet3!G:G,MATCH($B428,Sheet3!$A:$A,0)),"")</f>
        <v>6,100|11,100</v>
      </c>
      <c r="M428" s="9" t="str">
        <f>IFERROR(INDEX(Sheet3!H:H,MATCH($B428,Sheet3!$A:$A,0)),"")</f>
        <v>79,7,7,4,1</v>
      </c>
      <c r="N428" s="9" t="str">
        <f>IFERROR(INDEX(Sheet3!I:I,MATCH($B428,Sheet3!$A:$A,0)),"")</f>
        <v>10,5</v>
      </c>
      <c r="O428" s="9" t="str">
        <f>IFERROR(INDEX(Sheet3!J:J,MATCH($B428,Sheet3!$A:$A,0)),"")</f>
        <v>6,100|11,100</v>
      </c>
      <c r="Q428" t="str">
        <f>IFERROR(VLOOKUP(P428,Sheet4!A:B,2,0),"")</f>
        <v/>
      </c>
    </row>
    <row r="429" spans="1:17" ht="16.5" customHeight="1">
      <c r="A429" s="4" t="s">
        <v>40</v>
      </c>
      <c r="B429">
        <f t="shared" si="50"/>
        <v>2707</v>
      </c>
      <c r="C429">
        <f t="shared" si="51"/>
        <v>27</v>
      </c>
      <c r="D429">
        <v>8</v>
      </c>
      <c r="E429" s="8">
        <v>0</v>
      </c>
      <c r="F429" s="12" t="s">
        <v>42</v>
      </c>
      <c r="G429" s="8">
        <v>0</v>
      </c>
      <c r="H429" s="12" t="s">
        <v>41</v>
      </c>
      <c r="I429" s="8">
        <v>0</v>
      </c>
      <c r="J429" s="9" t="str">
        <f>IFERROR(INDEX(Sheet3!E:E,MATCH($B429,Sheet3!$A:$A,0)),"")</f>
        <v>79,7,7,4,1</v>
      </c>
      <c r="K429" s="9" t="str">
        <f>IFERROR(INDEX(Sheet3!F:F,MATCH($B429,Sheet3!$A:$A,0)),"")</f>
        <v>10,5</v>
      </c>
      <c r="L429" s="9" t="str">
        <f>IFERROR(INDEX(Sheet3!G:G,MATCH($B429,Sheet3!$A:$A,0)),"")</f>
        <v>6,200|11,200</v>
      </c>
      <c r="M429" s="9" t="str">
        <f>IFERROR(INDEX(Sheet3!H:H,MATCH($B429,Sheet3!$A:$A,0)),"")</f>
        <v>79,7,7,4,1</v>
      </c>
      <c r="N429" s="9" t="str">
        <f>IFERROR(INDEX(Sheet3!I:I,MATCH($B429,Sheet3!$A:$A,0)),"")</f>
        <v>10,5</v>
      </c>
      <c r="O429" s="9" t="str">
        <f>IFERROR(INDEX(Sheet3!J:J,MATCH($B429,Sheet3!$A:$A,0)),"")</f>
        <v>6,100|11,100</v>
      </c>
      <c r="Q429" t="str">
        <f>IFERROR(VLOOKUP(P429,Sheet4!A:B,2,0),"")</f>
        <v/>
      </c>
    </row>
    <row r="430" spans="1:17" ht="16.5" customHeight="1">
      <c r="A430" s="4" t="s">
        <v>40</v>
      </c>
      <c r="B430">
        <f t="shared" si="50"/>
        <v>2708</v>
      </c>
      <c r="C430">
        <f t="shared" si="51"/>
        <v>27</v>
      </c>
      <c r="D430">
        <v>9</v>
      </c>
      <c r="E430" s="8">
        <v>0</v>
      </c>
      <c r="F430" s="8">
        <v>0</v>
      </c>
      <c r="G430" s="12" t="s">
        <v>44</v>
      </c>
      <c r="H430" s="10">
        <v>0</v>
      </c>
      <c r="I430" s="8">
        <v>0</v>
      </c>
      <c r="J430" s="9" t="str">
        <f>IFERROR(INDEX(Sheet3!E:E,MATCH($B430,Sheet3!$A:$A,0)),"")</f>
        <v>79,7,7,4,1</v>
      </c>
      <c r="K430" s="9" t="str">
        <f>IFERROR(INDEX(Sheet3!F:F,MATCH($B430,Sheet3!$A:$A,0)),"")</f>
        <v>10,5</v>
      </c>
      <c r="L430" s="9" t="str">
        <f>IFERROR(INDEX(Sheet3!G:G,MATCH($B430,Sheet3!$A:$A,0)),"")</f>
        <v>6,200|11,200</v>
      </c>
      <c r="M430" s="9" t="str">
        <f>IFERROR(INDEX(Sheet3!H:H,MATCH($B430,Sheet3!$A:$A,0)),"")</f>
        <v>79,7,7,4,1</v>
      </c>
      <c r="N430" s="9" t="str">
        <f>IFERROR(INDEX(Sheet3!I:I,MATCH($B430,Sheet3!$A:$A,0)),"")</f>
        <v>10,5</v>
      </c>
      <c r="O430" s="9" t="str">
        <f>IFERROR(INDEX(Sheet3!J:J,MATCH($B430,Sheet3!$A:$A,0)),"")</f>
        <v>6,100|11,100</v>
      </c>
      <c r="P430">
        <v>92011</v>
      </c>
      <c r="Q430" t="str">
        <f>IFERROR(VLOOKUP(P430,Sheet4!A:B,2,0),"")</f>
        <v>1110010,5|1120005,25|1120001,133330</v>
      </c>
    </row>
    <row r="431" spans="1:17" ht="16.5" customHeight="1">
      <c r="A431" s="4" t="s">
        <v>40</v>
      </c>
      <c r="B431">
        <f t="shared" si="50"/>
        <v>2709</v>
      </c>
      <c r="C431">
        <f t="shared" si="51"/>
        <v>27</v>
      </c>
      <c r="D431">
        <v>10</v>
      </c>
      <c r="E431" s="8">
        <v>0</v>
      </c>
      <c r="F431" s="12" t="s">
        <v>41</v>
      </c>
      <c r="G431" s="8">
        <v>0</v>
      </c>
      <c r="H431" s="12" t="s">
        <v>41</v>
      </c>
      <c r="I431" s="8">
        <v>0</v>
      </c>
      <c r="J431" s="9" t="str">
        <f>IFERROR(INDEX(Sheet3!E:E,MATCH($B431,Sheet3!$A:$A,0)),"")</f>
        <v>79,7,7,4,1</v>
      </c>
      <c r="K431" s="9" t="str">
        <f>IFERROR(INDEX(Sheet3!F:F,MATCH($B431,Sheet3!$A:$A,0)),"")</f>
        <v>10,5</v>
      </c>
      <c r="L431" s="9" t="str">
        <f>IFERROR(INDEX(Sheet3!G:G,MATCH($B431,Sheet3!$A:$A,0)),"")</f>
        <v>6,200|11,200</v>
      </c>
      <c r="M431" s="9" t="str">
        <f>IFERROR(INDEX(Sheet3!H:H,MATCH($B431,Sheet3!$A:$A,0)),"")</f>
        <v>79,7,7,4,1</v>
      </c>
      <c r="N431" s="9" t="str">
        <f>IFERROR(INDEX(Sheet3!I:I,MATCH($B431,Sheet3!$A:$A,0)),"")</f>
        <v>10,5</v>
      </c>
      <c r="O431" s="9" t="str">
        <f>IFERROR(INDEX(Sheet3!J:J,MATCH($B431,Sheet3!$A:$A,0)),"")</f>
        <v>6,150|11,150</v>
      </c>
      <c r="Q431" t="str">
        <f>IFERROR(VLOOKUP(P431,Sheet4!A:B,2,0),"")</f>
        <v/>
      </c>
    </row>
    <row r="432" spans="1:17" ht="16.5" customHeight="1">
      <c r="A432" s="4" t="s">
        <v>40</v>
      </c>
      <c r="B432">
        <f t="shared" si="50"/>
        <v>2710</v>
      </c>
      <c r="C432">
        <f t="shared" si="51"/>
        <v>27</v>
      </c>
      <c r="D432">
        <v>11</v>
      </c>
      <c r="E432" s="13" t="s">
        <v>45</v>
      </c>
      <c r="F432" s="8">
        <v>0</v>
      </c>
      <c r="G432" s="12" t="s">
        <v>42</v>
      </c>
      <c r="H432" s="10">
        <v>0</v>
      </c>
      <c r="I432" s="12" t="s">
        <v>43</v>
      </c>
      <c r="J432" s="9" t="str">
        <f>IFERROR(INDEX(Sheet3!E:E,MATCH($B432,Sheet3!$A:$A,0)),"")</f>
        <v>80,7,7,4,1</v>
      </c>
      <c r="K432" s="9" t="str">
        <f>IFERROR(INDEX(Sheet3!F:F,MATCH($B432,Sheet3!$A:$A,0)),"")</f>
        <v>10,5</v>
      </c>
      <c r="L432" s="9" t="str">
        <f>IFERROR(INDEX(Sheet3!G:G,MATCH($B432,Sheet3!$A:$A,0)),"")</f>
        <v>6,250|11,250</v>
      </c>
      <c r="M432" s="9" t="str">
        <f>IFERROR(INDEX(Sheet3!H:H,MATCH($B432,Sheet3!$A:$A,0)),"")</f>
        <v>80,7,7,4,1</v>
      </c>
      <c r="N432" s="9" t="str">
        <f>IFERROR(INDEX(Sheet3!I:I,MATCH($B432,Sheet3!$A:$A,0)),"")</f>
        <v>10,5</v>
      </c>
      <c r="O432" s="9" t="str">
        <f>IFERROR(INDEX(Sheet3!J:J,MATCH($B432,Sheet3!$A:$A,0)),"")</f>
        <v>6,150|11,150</v>
      </c>
      <c r="Q432" t="str">
        <f>IFERROR(VLOOKUP(P432,Sheet4!A:B,2,0),"")</f>
        <v/>
      </c>
    </row>
    <row r="433" spans="1:17" ht="16.5" customHeight="1">
      <c r="A433" s="4" t="s">
        <v>40</v>
      </c>
      <c r="B433">
        <f t="shared" si="50"/>
        <v>2711</v>
      </c>
      <c r="C433">
        <f t="shared" si="51"/>
        <v>27</v>
      </c>
      <c r="D433">
        <v>12</v>
      </c>
      <c r="E433" s="8">
        <v>0</v>
      </c>
      <c r="F433" s="12" t="s">
        <v>41</v>
      </c>
      <c r="G433" s="8">
        <v>0</v>
      </c>
      <c r="H433" s="12" t="s">
        <v>41</v>
      </c>
      <c r="I433" s="8">
        <v>0</v>
      </c>
      <c r="J433" s="9" t="str">
        <f>IFERROR(INDEX(Sheet3!E:E,MATCH($B433,Sheet3!$A:$A,0)),"")</f>
        <v>80,7,7,4,1</v>
      </c>
      <c r="K433" s="9" t="str">
        <f>IFERROR(INDEX(Sheet3!F:F,MATCH($B433,Sheet3!$A:$A,0)),"")</f>
        <v>10,5</v>
      </c>
      <c r="L433" s="9" t="str">
        <f>IFERROR(INDEX(Sheet3!G:G,MATCH($B433,Sheet3!$A:$A,0)),"")</f>
        <v>6,250|11,250</v>
      </c>
      <c r="M433" s="9" t="str">
        <f>IFERROR(INDEX(Sheet3!H:H,MATCH($B433,Sheet3!$A:$A,0)),"")</f>
        <v>80,7,7,4,1</v>
      </c>
      <c r="N433" s="9" t="str">
        <f>IFERROR(INDEX(Sheet3!I:I,MATCH($B433,Sheet3!$A:$A,0)),"")</f>
        <v>10,5</v>
      </c>
      <c r="O433" s="9" t="str">
        <f>IFERROR(INDEX(Sheet3!J:J,MATCH($B433,Sheet3!$A:$A,0)),"")</f>
        <v>6,150|11,150</v>
      </c>
      <c r="Q433" t="str">
        <f>IFERROR(VLOOKUP(P433,Sheet4!A:B,2,0),"")</f>
        <v/>
      </c>
    </row>
    <row r="434" spans="1:17" ht="16.5" customHeight="1">
      <c r="A434" s="4" t="s">
        <v>40</v>
      </c>
      <c r="B434">
        <f t="shared" si="50"/>
        <v>2712</v>
      </c>
      <c r="C434">
        <f t="shared" si="51"/>
        <v>27</v>
      </c>
      <c r="D434">
        <v>13</v>
      </c>
      <c r="E434" s="12" t="s">
        <v>42</v>
      </c>
      <c r="F434" s="8">
        <v>0</v>
      </c>
      <c r="G434" s="12" t="s">
        <v>41</v>
      </c>
      <c r="H434" s="10">
        <v>0</v>
      </c>
      <c r="I434" s="12" t="s">
        <v>43</v>
      </c>
      <c r="J434" s="9" t="str">
        <f>IFERROR(INDEX(Sheet3!E:E,MATCH($B434,Sheet3!$A:$A,0)),"")</f>
        <v>80,7,7,4,1</v>
      </c>
      <c r="K434" s="9" t="str">
        <f>IFERROR(INDEX(Sheet3!F:F,MATCH($B434,Sheet3!$A:$A,0)),"")</f>
        <v>10,5</v>
      </c>
      <c r="L434" s="9" t="str">
        <f>IFERROR(INDEX(Sheet3!G:G,MATCH($B434,Sheet3!$A:$A,0)),"")</f>
        <v>6,250|11,250</v>
      </c>
      <c r="M434" s="9" t="str">
        <f>IFERROR(INDEX(Sheet3!H:H,MATCH($B434,Sheet3!$A:$A,0)),"")</f>
        <v>80,7,7,4,1</v>
      </c>
      <c r="N434" s="9" t="str">
        <f>IFERROR(INDEX(Sheet3!I:I,MATCH($B434,Sheet3!$A:$A,0)),"")</f>
        <v>10,5</v>
      </c>
      <c r="O434" s="9" t="str">
        <f>IFERROR(INDEX(Sheet3!J:J,MATCH($B434,Sheet3!$A:$A,0)),"")</f>
        <v>6,150|11,150</v>
      </c>
      <c r="Q434" t="str">
        <f>IFERROR(VLOOKUP(P434,Sheet4!A:B,2,0),"")</f>
        <v/>
      </c>
    </row>
    <row r="435" spans="1:17" ht="16.5" customHeight="1">
      <c r="A435" s="4" t="s">
        <v>40</v>
      </c>
      <c r="B435">
        <f t="shared" si="50"/>
        <v>2713</v>
      </c>
      <c r="C435">
        <f t="shared" si="51"/>
        <v>27</v>
      </c>
      <c r="D435">
        <v>14</v>
      </c>
      <c r="E435" s="8">
        <v>0</v>
      </c>
      <c r="F435" s="12" t="s">
        <v>42</v>
      </c>
      <c r="G435" s="8">
        <v>0</v>
      </c>
      <c r="H435" s="12" t="s">
        <v>43</v>
      </c>
      <c r="I435" s="8">
        <v>0</v>
      </c>
      <c r="J435" s="9" t="str">
        <f>IFERROR(INDEX(Sheet3!E:E,MATCH($B435,Sheet3!$A:$A,0)),"")</f>
        <v>80,7,7,4,1</v>
      </c>
      <c r="K435" s="9" t="str">
        <f>IFERROR(INDEX(Sheet3!F:F,MATCH($B435,Sheet3!$A:$A,0)),"")</f>
        <v>10,5</v>
      </c>
      <c r="L435" s="9" t="str">
        <f>IFERROR(INDEX(Sheet3!G:G,MATCH($B435,Sheet3!$A:$A,0)),"")</f>
        <v>6,300|11,300</v>
      </c>
      <c r="M435" s="9" t="str">
        <f>IFERROR(INDEX(Sheet3!H:H,MATCH($B435,Sheet3!$A:$A,0)),"")</f>
        <v>80,7,7,4,1</v>
      </c>
      <c r="N435" s="9" t="str">
        <f>IFERROR(INDEX(Sheet3!I:I,MATCH($B435,Sheet3!$A:$A,0)),"")</f>
        <v>10,5</v>
      </c>
      <c r="O435" s="9" t="str">
        <f>IFERROR(INDEX(Sheet3!J:J,MATCH($B435,Sheet3!$A:$A,0)),"")</f>
        <v>6,150|11,150</v>
      </c>
      <c r="Q435" t="str">
        <f>IFERROR(VLOOKUP(P435,Sheet4!A:B,2,0),"")</f>
        <v/>
      </c>
    </row>
    <row r="436" spans="1:17" ht="16.5" customHeight="1">
      <c r="A436" s="4" t="s">
        <v>40</v>
      </c>
      <c r="B436">
        <f t="shared" si="50"/>
        <v>2714</v>
      </c>
      <c r="C436">
        <f t="shared" si="51"/>
        <v>27</v>
      </c>
      <c r="D436">
        <v>15</v>
      </c>
      <c r="E436" s="8">
        <v>0</v>
      </c>
      <c r="F436" s="8">
        <v>0</v>
      </c>
      <c r="G436" s="12" t="s">
        <v>46</v>
      </c>
      <c r="H436" s="10">
        <v>0</v>
      </c>
      <c r="I436" s="8">
        <v>0</v>
      </c>
      <c r="J436" s="9" t="str">
        <f>IFERROR(INDEX(Sheet3!E:E,MATCH($B436,Sheet3!$A:$A,0)),"")</f>
        <v>80,7,7,4,1</v>
      </c>
      <c r="K436" s="9" t="str">
        <f>IFERROR(INDEX(Sheet3!F:F,MATCH($B436,Sheet3!$A:$A,0)),"")</f>
        <v>10,5</v>
      </c>
      <c r="L436" s="9" t="str">
        <f>IFERROR(INDEX(Sheet3!G:G,MATCH($B436,Sheet3!$A:$A,0)),"")</f>
        <v>6,300|11,300</v>
      </c>
      <c r="M436" s="9" t="str">
        <f>IFERROR(INDEX(Sheet3!H:H,MATCH($B436,Sheet3!$A:$A,0)),"")</f>
        <v>80,7,7,4,1</v>
      </c>
      <c r="N436" s="9" t="str">
        <f>IFERROR(INDEX(Sheet3!I:I,MATCH($B436,Sheet3!$A:$A,0)),"")</f>
        <v>10,5</v>
      </c>
      <c r="O436" s="9" t="str">
        <f>IFERROR(INDEX(Sheet3!J:J,MATCH($B436,Sheet3!$A:$A,0)),"")</f>
        <v>6,150|11,150</v>
      </c>
      <c r="P436">
        <v>93011</v>
      </c>
      <c r="Q436" t="str">
        <f>IFERROR(VLOOKUP(P436,Sheet4!A:B,2,0),"")</f>
        <v>1110010,8|1120005,30|1120001,200000</v>
      </c>
    </row>
    <row r="437" spans="1:17">
      <c r="J437" s="9" t="str">
        <f>IFERROR(INDEX(Sheet3!E:E,MATCH($B437,Sheet3!$A:$A,0)),"")</f>
        <v/>
      </c>
      <c r="K437" s="9" t="str">
        <f>IFERROR(INDEX(Sheet3!F:F,MATCH($B437,Sheet3!$A:$A,0)),"")</f>
        <v/>
      </c>
      <c r="L437" s="9" t="str">
        <f>IFERROR(INDEX(Sheet3!G:G,MATCH($B437,Sheet3!$A:$A,0)),"")</f>
        <v/>
      </c>
      <c r="M437" s="9" t="str">
        <f>IFERROR(INDEX(Sheet3!H:H,MATCH($B437,Sheet3!$A:$A,0)),"")</f>
        <v/>
      </c>
      <c r="N437" s="9" t="str">
        <f>IFERROR(INDEX(Sheet3!I:I,MATCH($B437,Sheet3!$A:$A,0)),"")</f>
        <v/>
      </c>
      <c r="O437" s="9" t="str">
        <f>IFERROR(INDEX(Sheet3!J:J,MATCH($B437,Sheet3!$A:$A,0)),"")</f>
        <v/>
      </c>
      <c r="Q437" t="str">
        <f>IFERROR(VLOOKUP(P437,Sheet4!A:B,2,0),"")</f>
        <v/>
      </c>
    </row>
    <row r="438" spans="1:17" ht="16.5" customHeight="1">
      <c r="A438" s="4" t="s">
        <v>40</v>
      </c>
      <c r="B438">
        <f t="shared" ref="B438:B452" si="52">B422+100</f>
        <v>2800</v>
      </c>
      <c r="C438">
        <f t="shared" ref="C438:C452" si="53">C422+1</f>
        <v>28</v>
      </c>
      <c r="D438">
        <v>1</v>
      </c>
      <c r="E438" s="8">
        <v>0</v>
      </c>
      <c r="F438" s="8">
        <v>0</v>
      </c>
      <c r="G438" s="8">
        <v>-1</v>
      </c>
      <c r="H438" s="10">
        <v>0</v>
      </c>
      <c r="I438" s="8">
        <v>0</v>
      </c>
      <c r="J438" s="9" t="str">
        <f>IFERROR(INDEX(Sheet3!E:E,MATCH($B438,Sheet3!$A:$A,0)),"")</f>
        <v>81,8,7,4,1</v>
      </c>
      <c r="K438" s="9" t="str">
        <f>IFERROR(INDEX(Sheet3!F:F,MATCH($B438,Sheet3!$A:$A,0)),"")</f>
        <v>11,5</v>
      </c>
      <c r="L438" s="9" t="str">
        <f>IFERROR(INDEX(Sheet3!G:G,MATCH($B438,Sheet3!$A:$A,0)),"")</f>
        <v>6,0|11,0</v>
      </c>
      <c r="M438" s="9" t="str">
        <f>IFERROR(INDEX(Sheet3!H:H,MATCH($B438,Sheet3!$A:$A,0)),"")</f>
        <v>81,8,7,4,1</v>
      </c>
      <c r="N438" s="9" t="str">
        <f>IFERROR(INDEX(Sheet3!I:I,MATCH($B438,Sheet3!$A:$A,0)),"")</f>
        <v>11,5</v>
      </c>
      <c r="O438" s="9" t="str">
        <f>IFERROR(INDEX(Sheet3!J:J,MATCH($B438,Sheet3!$A:$A,0)),"")</f>
        <v>6,0|11,0</v>
      </c>
      <c r="Q438" t="str">
        <f>IFERROR(VLOOKUP(P438,Sheet4!A:B,2,0),"")</f>
        <v/>
      </c>
    </row>
    <row r="439" spans="1:17" ht="16.5" customHeight="1">
      <c r="A439" s="4" t="s">
        <v>40</v>
      </c>
      <c r="B439">
        <f t="shared" si="52"/>
        <v>2801</v>
      </c>
      <c r="C439">
        <f t="shared" si="53"/>
        <v>28</v>
      </c>
      <c r="D439">
        <v>2</v>
      </c>
      <c r="E439" s="8">
        <v>0</v>
      </c>
      <c r="F439" s="12" t="s">
        <v>41</v>
      </c>
      <c r="G439" s="8">
        <v>0</v>
      </c>
      <c r="H439" s="12" t="s">
        <v>41</v>
      </c>
      <c r="I439" s="8">
        <v>0</v>
      </c>
      <c r="J439" s="9" t="str">
        <f>IFERROR(INDEX(Sheet3!E:E,MATCH($B439,Sheet3!$A:$A,0)),"")</f>
        <v>81,8,7,4,1</v>
      </c>
      <c r="K439" s="9" t="str">
        <f>IFERROR(INDEX(Sheet3!F:F,MATCH($B439,Sheet3!$A:$A,0)),"")</f>
        <v>11,5</v>
      </c>
      <c r="L439" s="9" t="str">
        <f>IFERROR(INDEX(Sheet3!G:G,MATCH($B439,Sheet3!$A:$A,0)),"")</f>
        <v>6,50|11,50</v>
      </c>
      <c r="M439" s="9" t="str">
        <f>IFERROR(INDEX(Sheet3!H:H,MATCH($B439,Sheet3!$A:$A,0)),"")</f>
        <v>81,8,7,4,1</v>
      </c>
      <c r="N439" s="9" t="str">
        <f>IFERROR(INDEX(Sheet3!I:I,MATCH($B439,Sheet3!$A:$A,0)),"")</f>
        <v>11,5</v>
      </c>
      <c r="O439" s="9" t="str">
        <f>IFERROR(INDEX(Sheet3!J:J,MATCH($B439,Sheet3!$A:$A,0)),"")</f>
        <v>6,0|11,0</v>
      </c>
      <c r="Q439" t="str">
        <f>IFERROR(VLOOKUP(P439,Sheet4!A:B,2,0),"")</f>
        <v/>
      </c>
    </row>
    <row r="440" spans="1:17" ht="16.5" customHeight="1">
      <c r="A440" s="4" t="s">
        <v>40</v>
      </c>
      <c r="B440">
        <f t="shared" si="52"/>
        <v>2802</v>
      </c>
      <c r="C440">
        <f t="shared" si="53"/>
        <v>28</v>
      </c>
      <c r="D440">
        <v>3</v>
      </c>
      <c r="E440" s="12" t="s">
        <v>41</v>
      </c>
      <c r="F440" s="8">
        <v>0</v>
      </c>
      <c r="G440" s="12" t="s">
        <v>42</v>
      </c>
      <c r="H440" s="10">
        <v>0</v>
      </c>
      <c r="I440" s="12" t="s">
        <v>43</v>
      </c>
      <c r="J440" s="9" t="str">
        <f>IFERROR(INDEX(Sheet3!E:E,MATCH($B440,Sheet3!$A:$A,0)),"")</f>
        <v>81,8,7,4,1</v>
      </c>
      <c r="K440" s="9" t="str">
        <f>IFERROR(INDEX(Sheet3!F:F,MATCH($B440,Sheet3!$A:$A,0)),"")</f>
        <v>11,5</v>
      </c>
      <c r="L440" s="9" t="str">
        <f>IFERROR(INDEX(Sheet3!G:G,MATCH($B440,Sheet3!$A:$A,0)),"")</f>
        <v>6,50|11,50</v>
      </c>
      <c r="M440" s="9" t="str">
        <f>IFERROR(INDEX(Sheet3!H:H,MATCH($B440,Sheet3!$A:$A,0)),"")</f>
        <v>81,8,7,4,1</v>
      </c>
      <c r="N440" s="9" t="str">
        <f>IFERROR(INDEX(Sheet3!I:I,MATCH($B440,Sheet3!$A:$A,0)),"")</f>
        <v>11,5</v>
      </c>
      <c r="O440" s="9" t="str">
        <f>IFERROR(INDEX(Sheet3!J:J,MATCH($B440,Sheet3!$A:$A,0)),"")</f>
        <v>6,0|11,0</v>
      </c>
      <c r="Q440" t="str">
        <f>IFERROR(VLOOKUP(P440,Sheet4!A:B,2,0),"")</f>
        <v/>
      </c>
    </row>
    <row r="441" spans="1:17" ht="16.5" customHeight="1">
      <c r="A441" s="4" t="s">
        <v>40</v>
      </c>
      <c r="B441">
        <f t="shared" si="52"/>
        <v>2803</v>
      </c>
      <c r="C441">
        <f t="shared" si="53"/>
        <v>28</v>
      </c>
      <c r="D441">
        <v>4</v>
      </c>
      <c r="E441" s="8">
        <v>0</v>
      </c>
      <c r="F441" s="12" t="s">
        <v>43</v>
      </c>
      <c r="G441" s="8">
        <v>0</v>
      </c>
      <c r="H441" s="12" t="s">
        <v>42</v>
      </c>
      <c r="I441" s="8">
        <v>0</v>
      </c>
      <c r="J441" s="9" t="str">
        <f>IFERROR(INDEX(Sheet3!E:E,MATCH($B441,Sheet3!$A:$A,0)),"")</f>
        <v>81,8,7,4,1</v>
      </c>
      <c r="K441" s="9" t="str">
        <f>IFERROR(INDEX(Sheet3!F:F,MATCH($B441,Sheet3!$A:$A,0)),"")</f>
        <v>11,5</v>
      </c>
      <c r="L441" s="9" t="str">
        <f>IFERROR(INDEX(Sheet3!G:G,MATCH($B441,Sheet3!$A:$A,0)),"")</f>
        <v>6,50|11,50</v>
      </c>
      <c r="M441" s="9" t="str">
        <f>IFERROR(INDEX(Sheet3!H:H,MATCH($B441,Sheet3!$A:$A,0)),"")</f>
        <v>81,8,7,4,1</v>
      </c>
      <c r="N441" s="9" t="str">
        <f>IFERROR(INDEX(Sheet3!I:I,MATCH($B441,Sheet3!$A:$A,0)),"")</f>
        <v>11,5</v>
      </c>
      <c r="O441" s="9" t="str">
        <f>IFERROR(INDEX(Sheet3!J:J,MATCH($B441,Sheet3!$A:$A,0)),"")</f>
        <v>6,0|11,0</v>
      </c>
      <c r="Q441" t="str">
        <f>IFERROR(VLOOKUP(P441,Sheet4!A:B,2,0),"")</f>
        <v/>
      </c>
    </row>
    <row r="442" spans="1:17" ht="16.5" customHeight="1">
      <c r="A442" s="4" t="s">
        <v>40</v>
      </c>
      <c r="B442">
        <f t="shared" si="52"/>
        <v>2804</v>
      </c>
      <c r="C442">
        <f t="shared" si="53"/>
        <v>28</v>
      </c>
      <c r="D442">
        <v>5</v>
      </c>
      <c r="E442" s="8">
        <v>0</v>
      </c>
      <c r="F442" s="8">
        <v>0</v>
      </c>
      <c r="G442" s="12" t="s">
        <v>44</v>
      </c>
      <c r="H442" s="10">
        <v>0</v>
      </c>
      <c r="I442" s="8">
        <v>0</v>
      </c>
      <c r="J442" s="9" t="str">
        <f>IFERROR(INDEX(Sheet3!E:E,MATCH($B442,Sheet3!$A:$A,0)),"")</f>
        <v>81,8,7,4,1</v>
      </c>
      <c r="K442" s="9" t="str">
        <f>IFERROR(INDEX(Sheet3!F:F,MATCH($B442,Sheet3!$A:$A,0)),"")</f>
        <v>11,5</v>
      </c>
      <c r="L442" s="9" t="str">
        <f>IFERROR(INDEX(Sheet3!G:G,MATCH($B442,Sheet3!$A:$A,0)),"")</f>
        <v>6,100|11,100</v>
      </c>
      <c r="M442" s="9" t="str">
        <f>IFERROR(INDEX(Sheet3!H:H,MATCH($B442,Sheet3!$A:$A,0)),"")</f>
        <v>81,8,7,4,1</v>
      </c>
      <c r="N442" s="9" t="str">
        <f>IFERROR(INDEX(Sheet3!I:I,MATCH($B442,Sheet3!$A:$A,0)),"")</f>
        <v>11,5</v>
      </c>
      <c r="O442" s="9" t="str">
        <f>IFERROR(INDEX(Sheet3!J:J,MATCH($B442,Sheet3!$A:$A,0)),"")</f>
        <v>6,0|11,0</v>
      </c>
      <c r="P442">
        <v>91012</v>
      </c>
      <c r="Q442" t="str">
        <f>IFERROR(VLOOKUP(P442,Sheet4!A:B,2,0),"")</f>
        <v>1120017,5|1120005,21|1120001,70000</v>
      </c>
    </row>
    <row r="443" spans="1:17" ht="16.5" customHeight="1">
      <c r="A443" s="4" t="s">
        <v>40</v>
      </c>
      <c r="B443">
        <f t="shared" si="52"/>
        <v>2805</v>
      </c>
      <c r="C443">
        <f t="shared" si="53"/>
        <v>28</v>
      </c>
      <c r="D443">
        <v>6</v>
      </c>
      <c r="E443" s="8">
        <v>0</v>
      </c>
      <c r="F443" s="12" t="s">
        <v>41</v>
      </c>
      <c r="G443" s="8">
        <v>0</v>
      </c>
      <c r="H443" s="12" t="s">
        <v>41</v>
      </c>
      <c r="I443" s="8">
        <v>0</v>
      </c>
      <c r="J443" s="9" t="str">
        <f>IFERROR(INDEX(Sheet3!E:E,MATCH($B443,Sheet3!$A:$A,0)),"")</f>
        <v>83,8,7,4,1</v>
      </c>
      <c r="K443" s="9" t="str">
        <f>IFERROR(INDEX(Sheet3!F:F,MATCH($B443,Sheet3!$A:$A,0)),"")</f>
        <v>11,5</v>
      </c>
      <c r="L443" s="9" t="str">
        <f>IFERROR(INDEX(Sheet3!G:G,MATCH($B443,Sheet3!$A:$A,0)),"")</f>
        <v>6,100|11,100</v>
      </c>
      <c r="M443" s="9" t="str">
        <f>IFERROR(INDEX(Sheet3!H:H,MATCH($B443,Sheet3!$A:$A,0)),"")</f>
        <v>83,8,7,4,1</v>
      </c>
      <c r="N443" s="9" t="str">
        <f>IFERROR(INDEX(Sheet3!I:I,MATCH($B443,Sheet3!$A:$A,0)),"")</f>
        <v>11,5</v>
      </c>
      <c r="O443" s="9" t="str">
        <f>IFERROR(INDEX(Sheet3!J:J,MATCH($B443,Sheet3!$A:$A,0)),"")</f>
        <v>6,100|11,100</v>
      </c>
      <c r="Q443" t="str">
        <f>IFERROR(VLOOKUP(P443,Sheet4!A:B,2,0),"")</f>
        <v/>
      </c>
    </row>
    <row r="444" spans="1:17" ht="16.5" customHeight="1">
      <c r="A444" s="4" t="s">
        <v>40</v>
      </c>
      <c r="B444">
        <f t="shared" si="52"/>
        <v>2806</v>
      </c>
      <c r="C444">
        <f t="shared" si="53"/>
        <v>28</v>
      </c>
      <c r="D444">
        <v>7</v>
      </c>
      <c r="E444" s="12" t="s">
        <v>41</v>
      </c>
      <c r="F444" s="8">
        <v>0</v>
      </c>
      <c r="G444" s="12" t="s">
        <v>41</v>
      </c>
      <c r="H444" s="10">
        <v>0</v>
      </c>
      <c r="I444" s="12" t="s">
        <v>43</v>
      </c>
      <c r="J444" s="9" t="str">
        <f>IFERROR(INDEX(Sheet3!E:E,MATCH($B444,Sheet3!$A:$A,0)),"")</f>
        <v>83,8,7,4,1</v>
      </c>
      <c r="K444" s="9" t="str">
        <f>IFERROR(INDEX(Sheet3!F:F,MATCH($B444,Sheet3!$A:$A,0)),"")</f>
        <v>11,5</v>
      </c>
      <c r="L444" s="9" t="str">
        <f>IFERROR(INDEX(Sheet3!G:G,MATCH($B444,Sheet3!$A:$A,0)),"")</f>
        <v>6,100|11,100</v>
      </c>
      <c r="M444" s="9" t="str">
        <f>IFERROR(INDEX(Sheet3!H:H,MATCH($B444,Sheet3!$A:$A,0)),"")</f>
        <v>83,8,7,4,1</v>
      </c>
      <c r="N444" s="9" t="str">
        <f>IFERROR(INDEX(Sheet3!I:I,MATCH($B444,Sheet3!$A:$A,0)),"")</f>
        <v>11,5</v>
      </c>
      <c r="O444" s="9" t="str">
        <f>IFERROR(INDEX(Sheet3!J:J,MATCH($B444,Sheet3!$A:$A,0)),"")</f>
        <v>6,100|11,100</v>
      </c>
      <c r="Q444" t="str">
        <f>IFERROR(VLOOKUP(P444,Sheet4!A:B,2,0),"")</f>
        <v/>
      </c>
    </row>
    <row r="445" spans="1:17" ht="16.5" customHeight="1">
      <c r="A445" s="4" t="s">
        <v>40</v>
      </c>
      <c r="B445">
        <f t="shared" si="52"/>
        <v>2807</v>
      </c>
      <c r="C445">
        <f t="shared" si="53"/>
        <v>28</v>
      </c>
      <c r="D445">
        <v>8</v>
      </c>
      <c r="E445" s="8">
        <v>0</v>
      </c>
      <c r="F445" s="12" t="s">
        <v>42</v>
      </c>
      <c r="G445" s="8">
        <v>0</v>
      </c>
      <c r="H445" s="12" t="s">
        <v>41</v>
      </c>
      <c r="I445" s="8">
        <v>0</v>
      </c>
      <c r="J445" s="9" t="str">
        <f>IFERROR(INDEX(Sheet3!E:E,MATCH($B445,Sheet3!$A:$A,0)),"")</f>
        <v>83,8,7,4,1</v>
      </c>
      <c r="K445" s="9" t="str">
        <f>IFERROR(INDEX(Sheet3!F:F,MATCH($B445,Sheet3!$A:$A,0)),"")</f>
        <v>11,5</v>
      </c>
      <c r="L445" s="9" t="str">
        <f>IFERROR(INDEX(Sheet3!G:G,MATCH($B445,Sheet3!$A:$A,0)),"")</f>
        <v>6,200|11,200</v>
      </c>
      <c r="M445" s="9" t="str">
        <f>IFERROR(INDEX(Sheet3!H:H,MATCH($B445,Sheet3!$A:$A,0)),"")</f>
        <v>83,8,7,4,1</v>
      </c>
      <c r="N445" s="9" t="str">
        <f>IFERROR(INDEX(Sheet3!I:I,MATCH($B445,Sheet3!$A:$A,0)),"")</f>
        <v>11,5</v>
      </c>
      <c r="O445" s="9" t="str">
        <f>IFERROR(INDEX(Sheet3!J:J,MATCH($B445,Sheet3!$A:$A,0)),"")</f>
        <v>6,100|11,100</v>
      </c>
      <c r="Q445" t="str">
        <f>IFERROR(VLOOKUP(P445,Sheet4!A:B,2,0),"")</f>
        <v/>
      </c>
    </row>
    <row r="446" spans="1:17" ht="16.5" customHeight="1">
      <c r="A446" s="4" t="s">
        <v>40</v>
      </c>
      <c r="B446">
        <f t="shared" si="52"/>
        <v>2808</v>
      </c>
      <c r="C446">
        <f t="shared" si="53"/>
        <v>28</v>
      </c>
      <c r="D446">
        <v>9</v>
      </c>
      <c r="E446" s="8">
        <v>0</v>
      </c>
      <c r="F446" s="8">
        <v>0</v>
      </c>
      <c r="G446" s="12" t="s">
        <v>44</v>
      </c>
      <c r="H446" s="10">
        <v>0</v>
      </c>
      <c r="I446" s="8">
        <v>0</v>
      </c>
      <c r="J446" s="9" t="str">
        <f>IFERROR(INDEX(Sheet3!E:E,MATCH($B446,Sheet3!$A:$A,0)),"")</f>
        <v>83,8,7,4,1</v>
      </c>
      <c r="K446" s="9" t="str">
        <f>IFERROR(INDEX(Sheet3!F:F,MATCH($B446,Sheet3!$A:$A,0)),"")</f>
        <v>11,5</v>
      </c>
      <c r="L446" s="9" t="str">
        <f>IFERROR(INDEX(Sheet3!G:G,MATCH($B446,Sheet3!$A:$A,0)),"")</f>
        <v>6,200|11,200</v>
      </c>
      <c r="M446" s="9" t="str">
        <f>IFERROR(INDEX(Sheet3!H:H,MATCH($B446,Sheet3!$A:$A,0)),"")</f>
        <v>83,8,7,4,1</v>
      </c>
      <c r="N446" s="9" t="str">
        <f>IFERROR(INDEX(Sheet3!I:I,MATCH($B446,Sheet3!$A:$A,0)),"")</f>
        <v>11,5</v>
      </c>
      <c r="O446" s="9" t="str">
        <f>IFERROR(INDEX(Sheet3!J:J,MATCH($B446,Sheet3!$A:$A,0)),"")</f>
        <v>6,100|11,100</v>
      </c>
      <c r="P446">
        <v>92012</v>
      </c>
      <c r="Q446" t="str">
        <f>IFERROR(VLOOKUP(P446,Sheet4!A:B,2,0),"")</f>
        <v>1110010,5|1120005,26|1120001,140000</v>
      </c>
    </row>
    <row r="447" spans="1:17" ht="16.5" customHeight="1">
      <c r="A447" s="4" t="s">
        <v>40</v>
      </c>
      <c r="B447">
        <f t="shared" si="52"/>
        <v>2809</v>
      </c>
      <c r="C447">
        <f t="shared" si="53"/>
        <v>28</v>
      </c>
      <c r="D447">
        <v>10</v>
      </c>
      <c r="E447" s="8">
        <v>0</v>
      </c>
      <c r="F447" s="12" t="s">
        <v>41</v>
      </c>
      <c r="G447" s="8">
        <v>0</v>
      </c>
      <c r="H447" s="12" t="s">
        <v>41</v>
      </c>
      <c r="I447" s="8">
        <v>0</v>
      </c>
      <c r="J447" s="9" t="str">
        <f>IFERROR(INDEX(Sheet3!E:E,MATCH($B447,Sheet3!$A:$A,0)),"")</f>
        <v>83,8,7,4,1</v>
      </c>
      <c r="K447" s="9" t="str">
        <f>IFERROR(INDEX(Sheet3!F:F,MATCH($B447,Sheet3!$A:$A,0)),"")</f>
        <v>11,5</v>
      </c>
      <c r="L447" s="9" t="str">
        <f>IFERROR(INDEX(Sheet3!G:G,MATCH($B447,Sheet3!$A:$A,0)),"")</f>
        <v>6,200|11,200</v>
      </c>
      <c r="M447" s="9" t="str">
        <f>IFERROR(INDEX(Sheet3!H:H,MATCH($B447,Sheet3!$A:$A,0)),"")</f>
        <v>83,8,7,4,1</v>
      </c>
      <c r="N447" s="9" t="str">
        <f>IFERROR(INDEX(Sheet3!I:I,MATCH($B447,Sheet3!$A:$A,0)),"")</f>
        <v>11,5</v>
      </c>
      <c r="O447" s="9" t="str">
        <f>IFERROR(INDEX(Sheet3!J:J,MATCH($B447,Sheet3!$A:$A,0)),"")</f>
        <v>6,150|11,150</v>
      </c>
      <c r="Q447" t="str">
        <f>IFERROR(VLOOKUP(P447,Sheet4!A:B,2,0),"")</f>
        <v/>
      </c>
    </row>
    <row r="448" spans="1:17" ht="16.5" customHeight="1">
      <c r="A448" s="4" t="s">
        <v>40</v>
      </c>
      <c r="B448">
        <f t="shared" si="52"/>
        <v>2810</v>
      </c>
      <c r="C448">
        <f t="shared" si="53"/>
        <v>28</v>
      </c>
      <c r="D448">
        <v>11</v>
      </c>
      <c r="E448" s="13" t="s">
        <v>45</v>
      </c>
      <c r="F448" s="8">
        <v>0</v>
      </c>
      <c r="G448" s="12" t="s">
        <v>42</v>
      </c>
      <c r="H448" s="10">
        <v>0</v>
      </c>
      <c r="I448" s="12" t="s">
        <v>43</v>
      </c>
      <c r="J448" s="9" t="str">
        <f>IFERROR(INDEX(Sheet3!E:E,MATCH($B448,Sheet3!$A:$A,0)),"")</f>
        <v>85,8,7,4,1</v>
      </c>
      <c r="K448" s="9" t="str">
        <f>IFERROR(INDEX(Sheet3!F:F,MATCH($B448,Sheet3!$A:$A,0)),"")</f>
        <v>11,5</v>
      </c>
      <c r="L448" s="9" t="str">
        <f>IFERROR(INDEX(Sheet3!G:G,MATCH($B448,Sheet3!$A:$A,0)),"")</f>
        <v>6,250|11,250</v>
      </c>
      <c r="M448" s="9" t="str">
        <f>IFERROR(INDEX(Sheet3!H:H,MATCH($B448,Sheet3!$A:$A,0)),"")</f>
        <v>85,8,7,4,1</v>
      </c>
      <c r="N448" s="9" t="str">
        <f>IFERROR(INDEX(Sheet3!I:I,MATCH($B448,Sheet3!$A:$A,0)),"")</f>
        <v>11,5</v>
      </c>
      <c r="O448" s="9" t="str">
        <f>IFERROR(INDEX(Sheet3!J:J,MATCH($B448,Sheet3!$A:$A,0)),"")</f>
        <v>6,150|11,150</v>
      </c>
      <c r="Q448" t="str">
        <f>IFERROR(VLOOKUP(P448,Sheet4!A:B,2,0),"")</f>
        <v/>
      </c>
    </row>
    <row r="449" spans="1:17" ht="16.5" customHeight="1">
      <c r="A449" s="4" t="s">
        <v>40</v>
      </c>
      <c r="B449">
        <f t="shared" si="52"/>
        <v>2811</v>
      </c>
      <c r="C449">
        <f t="shared" si="53"/>
        <v>28</v>
      </c>
      <c r="D449">
        <v>12</v>
      </c>
      <c r="E449" s="8">
        <v>0</v>
      </c>
      <c r="F449" s="12" t="s">
        <v>41</v>
      </c>
      <c r="G449" s="8">
        <v>0</v>
      </c>
      <c r="H449" s="12" t="s">
        <v>41</v>
      </c>
      <c r="I449" s="8">
        <v>0</v>
      </c>
      <c r="J449" s="9" t="str">
        <f>IFERROR(INDEX(Sheet3!E:E,MATCH($B449,Sheet3!$A:$A,0)),"")</f>
        <v>85,8,7,4,1</v>
      </c>
      <c r="K449" s="9" t="str">
        <f>IFERROR(INDEX(Sheet3!F:F,MATCH($B449,Sheet3!$A:$A,0)),"")</f>
        <v>11,5</v>
      </c>
      <c r="L449" s="9" t="str">
        <f>IFERROR(INDEX(Sheet3!G:G,MATCH($B449,Sheet3!$A:$A,0)),"")</f>
        <v>6,250|11,250</v>
      </c>
      <c r="M449" s="9" t="str">
        <f>IFERROR(INDEX(Sheet3!H:H,MATCH($B449,Sheet3!$A:$A,0)),"")</f>
        <v>85,8,7,4,1</v>
      </c>
      <c r="N449" s="9" t="str">
        <f>IFERROR(INDEX(Sheet3!I:I,MATCH($B449,Sheet3!$A:$A,0)),"")</f>
        <v>11,5</v>
      </c>
      <c r="O449" s="9" t="str">
        <f>IFERROR(INDEX(Sheet3!J:J,MATCH($B449,Sheet3!$A:$A,0)),"")</f>
        <v>6,150|11,150</v>
      </c>
      <c r="Q449" t="str">
        <f>IFERROR(VLOOKUP(P449,Sheet4!A:B,2,0),"")</f>
        <v/>
      </c>
    </row>
    <row r="450" spans="1:17" ht="16.5" customHeight="1">
      <c r="A450" s="4" t="s">
        <v>40</v>
      </c>
      <c r="B450">
        <f t="shared" si="52"/>
        <v>2812</v>
      </c>
      <c r="C450">
        <f t="shared" si="53"/>
        <v>28</v>
      </c>
      <c r="D450">
        <v>13</v>
      </c>
      <c r="E450" s="12" t="s">
        <v>42</v>
      </c>
      <c r="F450" s="8">
        <v>0</v>
      </c>
      <c r="G450" s="12" t="s">
        <v>41</v>
      </c>
      <c r="H450" s="10">
        <v>0</v>
      </c>
      <c r="I450" s="12" t="s">
        <v>43</v>
      </c>
      <c r="J450" s="9" t="str">
        <f>IFERROR(INDEX(Sheet3!E:E,MATCH($B450,Sheet3!$A:$A,0)),"")</f>
        <v>85,8,7,4,1</v>
      </c>
      <c r="K450" s="9" t="str">
        <f>IFERROR(INDEX(Sheet3!F:F,MATCH($B450,Sheet3!$A:$A,0)),"")</f>
        <v>11,5</v>
      </c>
      <c r="L450" s="9" t="str">
        <f>IFERROR(INDEX(Sheet3!G:G,MATCH($B450,Sheet3!$A:$A,0)),"")</f>
        <v>6,250|11,250</v>
      </c>
      <c r="M450" s="9" t="str">
        <f>IFERROR(INDEX(Sheet3!H:H,MATCH($B450,Sheet3!$A:$A,0)),"")</f>
        <v>85,8,7,4,1</v>
      </c>
      <c r="N450" s="9" t="str">
        <f>IFERROR(INDEX(Sheet3!I:I,MATCH($B450,Sheet3!$A:$A,0)),"")</f>
        <v>11,5</v>
      </c>
      <c r="O450" s="9" t="str">
        <f>IFERROR(INDEX(Sheet3!J:J,MATCH($B450,Sheet3!$A:$A,0)),"")</f>
        <v>6,150|11,150</v>
      </c>
      <c r="Q450" t="str">
        <f>IFERROR(VLOOKUP(P450,Sheet4!A:B,2,0),"")</f>
        <v/>
      </c>
    </row>
    <row r="451" spans="1:17" ht="16.5" customHeight="1">
      <c r="A451" s="4" t="s">
        <v>40</v>
      </c>
      <c r="B451">
        <f t="shared" si="52"/>
        <v>2813</v>
      </c>
      <c r="C451">
        <f t="shared" si="53"/>
        <v>28</v>
      </c>
      <c r="D451">
        <v>14</v>
      </c>
      <c r="E451" s="8">
        <v>0</v>
      </c>
      <c r="F451" s="12" t="s">
        <v>42</v>
      </c>
      <c r="G451" s="8">
        <v>0</v>
      </c>
      <c r="H451" s="12" t="s">
        <v>43</v>
      </c>
      <c r="I451" s="8">
        <v>0</v>
      </c>
      <c r="J451" s="9" t="str">
        <f>IFERROR(INDEX(Sheet3!E:E,MATCH($B451,Sheet3!$A:$A,0)),"")</f>
        <v>85,8,7,4,1</v>
      </c>
      <c r="K451" s="9" t="str">
        <f>IFERROR(INDEX(Sheet3!F:F,MATCH($B451,Sheet3!$A:$A,0)),"")</f>
        <v>11,5</v>
      </c>
      <c r="L451" s="9" t="str">
        <f>IFERROR(INDEX(Sheet3!G:G,MATCH($B451,Sheet3!$A:$A,0)),"")</f>
        <v>6,300|11,300</v>
      </c>
      <c r="M451" s="9" t="str">
        <f>IFERROR(INDEX(Sheet3!H:H,MATCH($B451,Sheet3!$A:$A,0)),"")</f>
        <v>85,8,7,4,1</v>
      </c>
      <c r="N451" s="9" t="str">
        <f>IFERROR(INDEX(Sheet3!I:I,MATCH($B451,Sheet3!$A:$A,0)),"")</f>
        <v>11,5</v>
      </c>
      <c r="O451" s="9" t="str">
        <f>IFERROR(INDEX(Sheet3!J:J,MATCH($B451,Sheet3!$A:$A,0)),"")</f>
        <v>6,150|11,150</v>
      </c>
      <c r="Q451" t="str">
        <f>IFERROR(VLOOKUP(P451,Sheet4!A:B,2,0),"")</f>
        <v/>
      </c>
    </row>
    <row r="452" spans="1:17" ht="16.5" customHeight="1">
      <c r="A452" s="4" t="s">
        <v>40</v>
      </c>
      <c r="B452">
        <f t="shared" si="52"/>
        <v>2814</v>
      </c>
      <c r="C452">
        <f t="shared" si="53"/>
        <v>28</v>
      </c>
      <c r="D452">
        <v>15</v>
      </c>
      <c r="E452" s="8">
        <v>0</v>
      </c>
      <c r="F452" s="8">
        <v>0</v>
      </c>
      <c r="G452" s="12" t="s">
        <v>46</v>
      </c>
      <c r="H452" s="10">
        <v>0</v>
      </c>
      <c r="I452" s="8">
        <v>0</v>
      </c>
      <c r="J452" s="9" t="str">
        <f>IFERROR(INDEX(Sheet3!E:E,MATCH($B452,Sheet3!$A:$A,0)),"")</f>
        <v>85,8,7,4,1</v>
      </c>
      <c r="K452" s="9" t="str">
        <f>IFERROR(INDEX(Sheet3!F:F,MATCH($B452,Sheet3!$A:$A,0)),"")</f>
        <v>11,5</v>
      </c>
      <c r="L452" s="9" t="str">
        <f>IFERROR(INDEX(Sheet3!G:G,MATCH($B452,Sheet3!$A:$A,0)),"")</f>
        <v>6,300|11,300</v>
      </c>
      <c r="M452" s="9" t="str">
        <f>IFERROR(INDEX(Sheet3!H:H,MATCH($B452,Sheet3!$A:$A,0)),"")</f>
        <v>85,8,7,4,1</v>
      </c>
      <c r="N452" s="9" t="str">
        <f>IFERROR(INDEX(Sheet3!I:I,MATCH($B452,Sheet3!$A:$A,0)),"")</f>
        <v>11,5</v>
      </c>
      <c r="O452" s="9" t="str">
        <f>IFERROR(INDEX(Sheet3!J:J,MATCH($B452,Sheet3!$A:$A,0)),"")</f>
        <v>6,150|11,150</v>
      </c>
      <c r="P452">
        <v>93012</v>
      </c>
      <c r="Q452" t="str">
        <f>IFERROR(VLOOKUP(P452,Sheet4!A:B,2,0),"")</f>
        <v>1110010,8|1120005,31|1120001,210000</v>
      </c>
    </row>
    <row r="453" spans="1:17">
      <c r="J453" s="9" t="str">
        <f>IFERROR(INDEX(Sheet3!E:E,MATCH($B453,Sheet3!$A:$A,0)),"")</f>
        <v/>
      </c>
      <c r="K453" s="9" t="str">
        <f>IFERROR(INDEX(Sheet3!F:F,MATCH($B453,Sheet3!$A:$A,0)),"")</f>
        <v/>
      </c>
      <c r="L453" s="9" t="str">
        <f>IFERROR(INDEX(Sheet3!G:G,MATCH($B453,Sheet3!$A:$A,0)),"")</f>
        <v/>
      </c>
      <c r="M453" s="9" t="str">
        <f>IFERROR(INDEX(Sheet3!H:H,MATCH($B453,Sheet3!$A:$A,0)),"")</f>
        <v/>
      </c>
      <c r="N453" s="9" t="str">
        <f>IFERROR(INDEX(Sheet3!I:I,MATCH($B453,Sheet3!$A:$A,0)),"")</f>
        <v/>
      </c>
      <c r="O453" s="9" t="str">
        <f>IFERROR(INDEX(Sheet3!J:J,MATCH($B453,Sheet3!$A:$A,0)),"")</f>
        <v/>
      </c>
      <c r="Q453" t="str">
        <f>IFERROR(VLOOKUP(P453,Sheet4!A:B,2,0),"")</f>
        <v/>
      </c>
    </row>
    <row r="454" spans="1:17" ht="16.5" customHeight="1">
      <c r="A454" s="4" t="s">
        <v>40</v>
      </c>
      <c r="B454">
        <f t="shared" ref="B454:B468" si="54">B438+100</f>
        <v>2900</v>
      </c>
      <c r="C454">
        <f t="shared" ref="C454:C468" si="55">C438+1</f>
        <v>29</v>
      </c>
      <c r="D454">
        <v>1</v>
      </c>
      <c r="E454" s="8">
        <v>0</v>
      </c>
      <c r="F454" s="8">
        <v>0</v>
      </c>
      <c r="G454" s="8">
        <v>-1</v>
      </c>
      <c r="H454" s="10">
        <v>0</v>
      </c>
      <c r="I454" s="8">
        <v>0</v>
      </c>
      <c r="J454" s="9" t="str">
        <f>IFERROR(INDEX(Sheet3!E:E,MATCH($B454,Sheet3!$A:$A,0)),"")</f>
        <v>86,8,7,4,1</v>
      </c>
      <c r="K454" s="9" t="str">
        <f>IFERROR(INDEX(Sheet3!F:F,MATCH($B454,Sheet3!$A:$A,0)),"")</f>
        <v>12,5</v>
      </c>
      <c r="L454" s="9" t="str">
        <f>IFERROR(INDEX(Sheet3!G:G,MATCH($B454,Sheet3!$A:$A,0)),"")</f>
        <v>6,0|11,0</v>
      </c>
      <c r="M454" s="9" t="str">
        <f>IFERROR(INDEX(Sheet3!H:H,MATCH($B454,Sheet3!$A:$A,0)),"")</f>
        <v>86,8,7,4,1</v>
      </c>
      <c r="N454" s="9" t="str">
        <f>IFERROR(INDEX(Sheet3!I:I,MATCH($B454,Sheet3!$A:$A,0)),"")</f>
        <v>12,5</v>
      </c>
      <c r="O454" s="9" t="str">
        <f>IFERROR(INDEX(Sheet3!J:J,MATCH($B454,Sheet3!$A:$A,0)),"")</f>
        <v>6,0|11,0</v>
      </c>
      <c r="Q454" t="str">
        <f>IFERROR(VLOOKUP(P454,Sheet4!A:B,2,0),"")</f>
        <v/>
      </c>
    </row>
    <row r="455" spans="1:17" ht="16.5" customHeight="1">
      <c r="A455" s="4" t="s">
        <v>40</v>
      </c>
      <c r="B455">
        <f t="shared" si="54"/>
        <v>2901</v>
      </c>
      <c r="C455">
        <f t="shared" si="55"/>
        <v>29</v>
      </c>
      <c r="D455">
        <v>2</v>
      </c>
      <c r="E455" s="8">
        <v>0</v>
      </c>
      <c r="F455" s="12" t="s">
        <v>41</v>
      </c>
      <c r="G455" s="8">
        <v>0</v>
      </c>
      <c r="H455" s="12" t="s">
        <v>41</v>
      </c>
      <c r="I455" s="8">
        <v>0</v>
      </c>
      <c r="J455" s="9" t="str">
        <f>IFERROR(INDEX(Sheet3!E:E,MATCH($B455,Sheet3!$A:$A,0)),"")</f>
        <v>86,8,7,4,1</v>
      </c>
      <c r="K455" s="9" t="str">
        <f>IFERROR(INDEX(Sheet3!F:F,MATCH($B455,Sheet3!$A:$A,0)),"")</f>
        <v>12,5</v>
      </c>
      <c r="L455" s="9" t="str">
        <f>IFERROR(INDEX(Sheet3!G:G,MATCH($B455,Sheet3!$A:$A,0)),"")</f>
        <v>6,50|11,50</v>
      </c>
      <c r="M455" s="9" t="str">
        <f>IFERROR(INDEX(Sheet3!H:H,MATCH($B455,Sheet3!$A:$A,0)),"")</f>
        <v>86,8,7,4,1</v>
      </c>
      <c r="N455" s="9" t="str">
        <f>IFERROR(INDEX(Sheet3!I:I,MATCH($B455,Sheet3!$A:$A,0)),"")</f>
        <v>12,5</v>
      </c>
      <c r="O455" s="9" t="str">
        <f>IFERROR(INDEX(Sheet3!J:J,MATCH($B455,Sheet3!$A:$A,0)),"")</f>
        <v>6,0|11,0</v>
      </c>
      <c r="Q455" t="str">
        <f>IFERROR(VLOOKUP(P455,Sheet4!A:B,2,0),"")</f>
        <v/>
      </c>
    </row>
    <row r="456" spans="1:17" ht="16.5" customHeight="1">
      <c r="A456" s="4" t="s">
        <v>40</v>
      </c>
      <c r="B456">
        <f t="shared" si="54"/>
        <v>2902</v>
      </c>
      <c r="C456">
        <f t="shared" si="55"/>
        <v>29</v>
      </c>
      <c r="D456">
        <v>3</v>
      </c>
      <c r="E456" s="12" t="s">
        <v>41</v>
      </c>
      <c r="F456" s="8">
        <v>0</v>
      </c>
      <c r="G456" s="12" t="s">
        <v>42</v>
      </c>
      <c r="H456" s="10">
        <v>0</v>
      </c>
      <c r="I456" s="12" t="s">
        <v>43</v>
      </c>
      <c r="J456" s="9" t="str">
        <f>IFERROR(INDEX(Sheet3!E:E,MATCH($B456,Sheet3!$A:$A,0)),"")</f>
        <v>86,8,7,4,1</v>
      </c>
      <c r="K456" s="9" t="str">
        <f>IFERROR(INDEX(Sheet3!F:F,MATCH($B456,Sheet3!$A:$A,0)),"")</f>
        <v>12,5</v>
      </c>
      <c r="L456" s="9" t="str">
        <f>IFERROR(INDEX(Sheet3!G:G,MATCH($B456,Sheet3!$A:$A,0)),"")</f>
        <v>6,50|11,50</v>
      </c>
      <c r="M456" s="9" t="str">
        <f>IFERROR(INDEX(Sheet3!H:H,MATCH($B456,Sheet3!$A:$A,0)),"")</f>
        <v>86,8,7,4,1</v>
      </c>
      <c r="N456" s="9" t="str">
        <f>IFERROR(INDEX(Sheet3!I:I,MATCH($B456,Sheet3!$A:$A,0)),"")</f>
        <v>12,5</v>
      </c>
      <c r="O456" s="9" t="str">
        <f>IFERROR(INDEX(Sheet3!J:J,MATCH($B456,Sheet3!$A:$A,0)),"")</f>
        <v>6,0|11,0</v>
      </c>
      <c r="Q456" t="str">
        <f>IFERROR(VLOOKUP(P456,Sheet4!A:B,2,0),"")</f>
        <v/>
      </c>
    </row>
    <row r="457" spans="1:17" ht="16.5" customHeight="1">
      <c r="A457" s="4" t="s">
        <v>40</v>
      </c>
      <c r="B457">
        <f t="shared" si="54"/>
        <v>2903</v>
      </c>
      <c r="C457">
        <f t="shared" si="55"/>
        <v>29</v>
      </c>
      <c r="D457">
        <v>4</v>
      </c>
      <c r="E457" s="8">
        <v>0</v>
      </c>
      <c r="F457" s="12" t="s">
        <v>43</v>
      </c>
      <c r="G457" s="8">
        <v>0</v>
      </c>
      <c r="H457" s="12" t="s">
        <v>42</v>
      </c>
      <c r="I457" s="8">
        <v>0</v>
      </c>
      <c r="J457" s="9" t="str">
        <f>IFERROR(INDEX(Sheet3!E:E,MATCH($B457,Sheet3!$A:$A,0)),"")</f>
        <v>86,8,7,4,1</v>
      </c>
      <c r="K457" s="9" t="str">
        <f>IFERROR(INDEX(Sheet3!F:F,MATCH($B457,Sheet3!$A:$A,0)),"")</f>
        <v>12,5</v>
      </c>
      <c r="L457" s="9" t="str">
        <f>IFERROR(INDEX(Sheet3!G:G,MATCH($B457,Sheet3!$A:$A,0)),"")</f>
        <v>6,50|11,50</v>
      </c>
      <c r="M457" s="9" t="str">
        <f>IFERROR(INDEX(Sheet3!H:H,MATCH($B457,Sheet3!$A:$A,0)),"")</f>
        <v>86,8,7,4,1</v>
      </c>
      <c r="N457" s="9" t="str">
        <f>IFERROR(INDEX(Sheet3!I:I,MATCH($B457,Sheet3!$A:$A,0)),"")</f>
        <v>12,5</v>
      </c>
      <c r="O457" s="9" t="str">
        <f>IFERROR(INDEX(Sheet3!J:J,MATCH($B457,Sheet3!$A:$A,0)),"")</f>
        <v>6,0|11,0</v>
      </c>
      <c r="Q457" t="str">
        <f>IFERROR(VLOOKUP(P457,Sheet4!A:B,2,0),"")</f>
        <v/>
      </c>
    </row>
    <row r="458" spans="1:17" ht="16.5" customHeight="1">
      <c r="A458" s="4" t="s">
        <v>40</v>
      </c>
      <c r="B458">
        <f t="shared" si="54"/>
        <v>2904</v>
      </c>
      <c r="C458">
        <f t="shared" si="55"/>
        <v>29</v>
      </c>
      <c r="D458">
        <v>5</v>
      </c>
      <c r="E458" s="8">
        <v>0</v>
      </c>
      <c r="F458" s="8">
        <v>0</v>
      </c>
      <c r="G458" s="12" t="s">
        <v>44</v>
      </c>
      <c r="H458" s="10">
        <v>0</v>
      </c>
      <c r="I458" s="8">
        <v>0</v>
      </c>
      <c r="J458" s="9" t="str">
        <f>IFERROR(INDEX(Sheet3!E:E,MATCH($B458,Sheet3!$A:$A,0)),"")</f>
        <v>86,8,7,4,1</v>
      </c>
      <c r="K458" s="9" t="str">
        <f>IFERROR(INDEX(Sheet3!F:F,MATCH($B458,Sheet3!$A:$A,0)),"")</f>
        <v>12,5</v>
      </c>
      <c r="L458" s="9" t="str">
        <f>IFERROR(INDEX(Sheet3!G:G,MATCH($B458,Sheet3!$A:$A,0)),"")</f>
        <v>6,100|11,100</v>
      </c>
      <c r="M458" s="9" t="str">
        <f>IFERROR(INDEX(Sheet3!H:H,MATCH($B458,Sheet3!$A:$A,0)),"")</f>
        <v>86,8,7,4,1</v>
      </c>
      <c r="N458" s="9" t="str">
        <f>IFERROR(INDEX(Sheet3!I:I,MATCH($B458,Sheet3!$A:$A,0)),"")</f>
        <v>12,5</v>
      </c>
      <c r="O458" s="9" t="str">
        <f>IFERROR(INDEX(Sheet3!J:J,MATCH($B458,Sheet3!$A:$A,0)),"")</f>
        <v>6,0|11,0</v>
      </c>
      <c r="P458">
        <v>91013</v>
      </c>
      <c r="Q458" t="str">
        <f>IFERROR(VLOOKUP(P458,Sheet4!A:B,2,0),"")</f>
        <v>1120017,6|1120005,22|1120001,73330</v>
      </c>
    </row>
    <row r="459" spans="1:17" ht="16.5" customHeight="1">
      <c r="A459" s="4" t="s">
        <v>40</v>
      </c>
      <c r="B459">
        <f t="shared" si="54"/>
        <v>2905</v>
      </c>
      <c r="C459">
        <f t="shared" si="55"/>
        <v>29</v>
      </c>
      <c r="D459">
        <v>6</v>
      </c>
      <c r="E459" s="8">
        <v>0</v>
      </c>
      <c r="F459" s="12" t="s">
        <v>41</v>
      </c>
      <c r="G459" s="8">
        <v>0</v>
      </c>
      <c r="H459" s="12" t="s">
        <v>41</v>
      </c>
      <c r="I459" s="8">
        <v>0</v>
      </c>
      <c r="J459" s="9" t="str">
        <f>IFERROR(INDEX(Sheet3!E:E,MATCH($B459,Sheet3!$A:$A,0)),"")</f>
        <v>88,8,7,4,1</v>
      </c>
      <c r="K459" s="9" t="str">
        <f>IFERROR(INDEX(Sheet3!F:F,MATCH($B459,Sheet3!$A:$A,0)),"")</f>
        <v>12,5</v>
      </c>
      <c r="L459" s="9" t="str">
        <f>IFERROR(INDEX(Sheet3!G:G,MATCH($B459,Sheet3!$A:$A,0)),"")</f>
        <v>6,100|11,100</v>
      </c>
      <c r="M459" s="9" t="str">
        <f>IFERROR(INDEX(Sheet3!H:H,MATCH($B459,Sheet3!$A:$A,0)),"")</f>
        <v>88,8,7,4,1</v>
      </c>
      <c r="N459" s="9" t="str">
        <f>IFERROR(INDEX(Sheet3!I:I,MATCH($B459,Sheet3!$A:$A,0)),"")</f>
        <v>12,5</v>
      </c>
      <c r="O459" s="9" t="str">
        <f>IFERROR(INDEX(Sheet3!J:J,MATCH($B459,Sheet3!$A:$A,0)),"")</f>
        <v>6,100|11,100</v>
      </c>
      <c r="Q459" t="str">
        <f>IFERROR(VLOOKUP(P459,Sheet4!A:B,2,0),"")</f>
        <v/>
      </c>
    </row>
    <row r="460" spans="1:17" ht="16.5" customHeight="1">
      <c r="A460" s="4" t="s">
        <v>40</v>
      </c>
      <c r="B460">
        <f t="shared" si="54"/>
        <v>2906</v>
      </c>
      <c r="C460">
        <f t="shared" si="55"/>
        <v>29</v>
      </c>
      <c r="D460">
        <v>7</v>
      </c>
      <c r="E460" s="12" t="s">
        <v>41</v>
      </c>
      <c r="F460" s="8">
        <v>0</v>
      </c>
      <c r="G460" s="12" t="s">
        <v>41</v>
      </c>
      <c r="H460" s="10">
        <v>0</v>
      </c>
      <c r="I460" s="12" t="s">
        <v>43</v>
      </c>
      <c r="J460" s="9" t="str">
        <f>IFERROR(INDEX(Sheet3!E:E,MATCH($B460,Sheet3!$A:$A,0)),"")</f>
        <v>88,8,7,4,1</v>
      </c>
      <c r="K460" s="9" t="str">
        <f>IFERROR(INDEX(Sheet3!F:F,MATCH($B460,Sheet3!$A:$A,0)),"")</f>
        <v>12,5</v>
      </c>
      <c r="L460" s="9" t="str">
        <f>IFERROR(INDEX(Sheet3!G:G,MATCH($B460,Sheet3!$A:$A,0)),"")</f>
        <v>6,100|11,100</v>
      </c>
      <c r="M460" s="9" t="str">
        <f>IFERROR(INDEX(Sheet3!H:H,MATCH($B460,Sheet3!$A:$A,0)),"")</f>
        <v>88,8,7,4,1</v>
      </c>
      <c r="N460" s="9" t="str">
        <f>IFERROR(INDEX(Sheet3!I:I,MATCH($B460,Sheet3!$A:$A,0)),"")</f>
        <v>12,5</v>
      </c>
      <c r="O460" s="9" t="str">
        <f>IFERROR(INDEX(Sheet3!J:J,MATCH($B460,Sheet3!$A:$A,0)),"")</f>
        <v>6,100|11,100</v>
      </c>
      <c r="Q460" t="str">
        <f>IFERROR(VLOOKUP(P460,Sheet4!A:B,2,0),"")</f>
        <v/>
      </c>
    </row>
    <row r="461" spans="1:17" ht="16.5" customHeight="1">
      <c r="A461" s="4" t="s">
        <v>40</v>
      </c>
      <c r="B461">
        <f t="shared" si="54"/>
        <v>2907</v>
      </c>
      <c r="C461">
        <f t="shared" si="55"/>
        <v>29</v>
      </c>
      <c r="D461">
        <v>8</v>
      </c>
      <c r="E461" s="8">
        <v>0</v>
      </c>
      <c r="F461" s="12" t="s">
        <v>42</v>
      </c>
      <c r="G461" s="8">
        <v>0</v>
      </c>
      <c r="H461" s="12" t="s">
        <v>41</v>
      </c>
      <c r="I461" s="8">
        <v>0</v>
      </c>
      <c r="J461" s="9" t="str">
        <f>IFERROR(INDEX(Sheet3!E:E,MATCH($B461,Sheet3!$A:$A,0)),"")</f>
        <v>88,8,7,4,1</v>
      </c>
      <c r="K461" s="9" t="str">
        <f>IFERROR(INDEX(Sheet3!F:F,MATCH($B461,Sheet3!$A:$A,0)),"")</f>
        <v>12,5</v>
      </c>
      <c r="L461" s="9" t="str">
        <f>IFERROR(INDEX(Sheet3!G:G,MATCH($B461,Sheet3!$A:$A,0)),"")</f>
        <v>6,200|11,200</v>
      </c>
      <c r="M461" s="9" t="str">
        <f>IFERROR(INDEX(Sheet3!H:H,MATCH($B461,Sheet3!$A:$A,0)),"")</f>
        <v>88,8,7,4,1</v>
      </c>
      <c r="N461" s="9" t="str">
        <f>IFERROR(INDEX(Sheet3!I:I,MATCH($B461,Sheet3!$A:$A,0)),"")</f>
        <v>12,5</v>
      </c>
      <c r="O461" s="9" t="str">
        <f>IFERROR(INDEX(Sheet3!J:J,MATCH($B461,Sheet3!$A:$A,0)),"")</f>
        <v>6,100|11,100</v>
      </c>
      <c r="Q461" t="str">
        <f>IFERROR(VLOOKUP(P461,Sheet4!A:B,2,0),"")</f>
        <v/>
      </c>
    </row>
    <row r="462" spans="1:17" ht="16.5" customHeight="1">
      <c r="A462" s="4" t="s">
        <v>40</v>
      </c>
      <c r="B462">
        <f t="shared" si="54"/>
        <v>2908</v>
      </c>
      <c r="C462">
        <f t="shared" si="55"/>
        <v>29</v>
      </c>
      <c r="D462">
        <v>9</v>
      </c>
      <c r="E462" s="8">
        <v>0</v>
      </c>
      <c r="F462" s="8">
        <v>0</v>
      </c>
      <c r="G462" s="12" t="s">
        <v>44</v>
      </c>
      <c r="H462" s="10">
        <v>0</v>
      </c>
      <c r="I462" s="8">
        <v>0</v>
      </c>
      <c r="J462" s="9" t="str">
        <f>IFERROR(INDEX(Sheet3!E:E,MATCH($B462,Sheet3!$A:$A,0)),"")</f>
        <v>88,8,7,4,1</v>
      </c>
      <c r="K462" s="9" t="str">
        <f>IFERROR(INDEX(Sheet3!F:F,MATCH($B462,Sheet3!$A:$A,0)),"")</f>
        <v>12,5</v>
      </c>
      <c r="L462" s="9" t="str">
        <f>IFERROR(INDEX(Sheet3!G:G,MATCH($B462,Sheet3!$A:$A,0)),"")</f>
        <v>6,200|11,200</v>
      </c>
      <c r="M462" s="9" t="str">
        <f>IFERROR(INDEX(Sheet3!H:H,MATCH($B462,Sheet3!$A:$A,0)),"")</f>
        <v>88,8,7,4,1</v>
      </c>
      <c r="N462" s="9" t="str">
        <f>IFERROR(INDEX(Sheet3!I:I,MATCH($B462,Sheet3!$A:$A,0)),"")</f>
        <v>12,5</v>
      </c>
      <c r="O462" s="9" t="str">
        <f>IFERROR(INDEX(Sheet3!J:J,MATCH($B462,Sheet3!$A:$A,0)),"")</f>
        <v>6,100|11,100</v>
      </c>
      <c r="P462">
        <v>92013</v>
      </c>
      <c r="Q462" t="str">
        <f>IFERROR(VLOOKUP(P462,Sheet4!A:B,2,0),"")</f>
        <v>1110010,5|1120005,27|1120001,146660</v>
      </c>
    </row>
    <row r="463" spans="1:17" ht="16.5" customHeight="1">
      <c r="A463" s="4" t="s">
        <v>40</v>
      </c>
      <c r="B463">
        <f t="shared" si="54"/>
        <v>2909</v>
      </c>
      <c r="C463">
        <f t="shared" si="55"/>
        <v>29</v>
      </c>
      <c r="D463">
        <v>10</v>
      </c>
      <c r="E463" s="8">
        <v>0</v>
      </c>
      <c r="F463" s="12" t="s">
        <v>41</v>
      </c>
      <c r="G463" s="8">
        <v>0</v>
      </c>
      <c r="H463" s="12" t="s">
        <v>41</v>
      </c>
      <c r="I463" s="8">
        <v>0</v>
      </c>
      <c r="J463" s="9" t="str">
        <f>IFERROR(INDEX(Sheet3!E:E,MATCH($B463,Sheet3!$A:$A,0)),"")</f>
        <v>88,8,7,4,1</v>
      </c>
      <c r="K463" s="9" t="str">
        <f>IFERROR(INDEX(Sheet3!F:F,MATCH($B463,Sheet3!$A:$A,0)),"")</f>
        <v>12,5</v>
      </c>
      <c r="L463" s="9" t="str">
        <f>IFERROR(INDEX(Sheet3!G:G,MATCH($B463,Sheet3!$A:$A,0)),"")</f>
        <v>6,200|11,200</v>
      </c>
      <c r="M463" s="9" t="str">
        <f>IFERROR(INDEX(Sheet3!H:H,MATCH($B463,Sheet3!$A:$A,0)),"")</f>
        <v>88,8,7,4,1</v>
      </c>
      <c r="N463" s="9" t="str">
        <f>IFERROR(INDEX(Sheet3!I:I,MATCH($B463,Sheet3!$A:$A,0)),"")</f>
        <v>12,5</v>
      </c>
      <c r="O463" s="9" t="str">
        <f>IFERROR(INDEX(Sheet3!J:J,MATCH($B463,Sheet3!$A:$A,0)),"")</f>
        <v>6,150|11,150</v>
      </c>
      <c r="Q463" t="str">
        <f>IFERROR(VLOOKUP(P463,Sheet4!A:B,2,0),"")</f>
        <v/>
      </c>
    </row>
    <row r="464" spans="1:17" ht="16.5" customHeight="1">
      <c r="A464" s="4" t="s">
        <v>40</v>
      </c>
      <c r="B464">
        <f t="shared" si="54"/>
        <v>2910</v>
      </c>
      <c r="C464">
        <f t="shared" si="55"/>
        <v>29</v>
      </c>
      <c r="D464">
        <v>11</v>
      </c>
      <c r="E464" s="13" t="s">
        <v>45</v>
      </c>
      <c r="F464" s="8">
        <v>0</v>
      </c>
      <c r="G464" s="12" t="s">
        <v>42</v>
      </c>
      <c r="H464" s="10">
        <v>0</v>
      </c>
      <c r="I464" s="12" t="s">
        <v>43</v>
      </c>
      <c r="J464" s="9" t="str">
        <f>IFERROR(INDEX(Sheet3!E:E,MATCH($B464,Sheet3!$A:$A,0)),"")</f>
        <v>90,8,7,4,1</v>
      </c>
      <c r="K464" s="9" t="str">
        <f>IFERROR(INDEX(Sheet3!F:F,MATCH($B464,Sheet3!$A:$A,0)),"")</f>
        <v>12,5</v>
      </c>
      <c r="L464" s="9" t="str">
        <f>IFERROR(INDEX(Sheet3!G:G,MATCH($B464,Sheet3!$A:$A,0)),"")</f>
        <v>6,250|11,250</v>
      </c>
      <c r="M464" s="9" t="str">
        <f>IFERROR(INDEX(Sheet3!H:H,MATCH($B464,Sheet3!$A:$A,0)),"")</f>
        <v>90,8,7,4,1</v>
      </c>
      <c r="N464" s="9" t="str">
        <f>IFERROR(INDEX(Sheet3!I:I,MATCH($B464,Sheet3!$A:$A,0)),"")</f>
        <v>12,5</v>
      </c>
      <c r="O464" s="9" t="str">
        <f>IFERROR(INDEX(Sheet3!J:J,MATCH($B464,Sheet3!$A:$A,0)),"")</f>
        <v>6,150|11,150</v>
      </c>
      <c r="Q464" t="str">
        <f>IFERROR(VLOOKUP(P464,Sheet4!A:B,2,0),"")</f>
        <v/>
      </c>
    </row>
    <row r="465" spans="1:17" ht="16.5" customHeight="1">
      <c r="A465" s="4" t="s">
        <v>40</v>
      </c>
      <c r="B465">
        <f t="shared" si="54"/>
        <v>2911</v>
      </c>
      <c r="C465">
        <f t="shared" si="55"/>
        <v>29</v>
      </c>
      <c r="D465">
        <v>12</v>
      </c>
      <c r="E465" s="8">
        <v>0</v>
      </c>
      <c r="F465" s="12" t="s">
        <v>41</v>
      </c>
      <c r="G465" s="8">
        <v>0</v>
      </c>
      <c r="H465" s="12" t="s">
        <v>41</v>
      </c>
      <c r="I465" s="8">
        <v>0</v>
      </c>
      <c r="J465" s="9" t="str">
        <f>IFERROR(INDEX(Sheet3!E:E,MATCH($B465,Sheet3!$A:$A,0)),"")</f>
        <v>90,8,7,4,1</v>
      </c>
      <c r="K465" s="9" t="str">
        <f>IFERROR(INDEX(Sheet3!F:F,MATCH($B465,Sheet3!$A:$A,0)),"")</f>
        <v>12,5</v>
      </c>
      <c r="L465" s="9" t="str">
        <f>IFERROR(INDEX(Sheet3!G:G,MATCH($B465,Sheet3!$A:$A,0)),"")</f>
        <v>6,250|11,250</v>
      </c>
      <c r="M465" s="9" t="str">
        <f>IFERROR(INDEX(Sheet3!H:H,MATCH($B465,Sheet3!$A:$A,0)),"")</f>
        <v>90,8,7,4,1</v>
      </c>
      <c r="N465" s="9" t="str">
        <f>IFERROR(INDEX(Sheet3!I:I,MATCH($B465,Sheet3!$A:$A,0)),"")</f>
        <v>12,5</v>
      </c>
      <c r="O465" s="9" t="str">
        <f>IFERROR(INDEX(Sheet3!J:J,MATCH($B465,Sheet3!$A:$A,0)),"")</f>
        <v>6,150|11,150</v>
      </c>
      <c r="Q465" t="str">
        <f>IFERROR(VLOOKUP(P465,Sheet4!A:B,2,0),"")</f>
        <v/>
      </c>
    </row>
    <row r="466" spans="1:17" ht="16.5" customHeight="1">
      <c r="A466" s="4" t="s">
        <v>40</v>
      </c>
      <c r="B466">
        <f t="shared" si="54"/>
        <v>2912</v>
      </c>
      <c r="C466">
        <f t="shared" si="55"/>
        <v>29</v>
      </c>
      <c r="D466">
        <v>13</v>
      </c>
      <c r="E466" s="12" t="s">
        <v>42</v>
      </c>
      <c r="F466" s="8">
        <v>0</v>
      </c>
      <c r="G466" s="12" t="s">
        <v>41</v>
      </c>
      <c r="H466" s="10">
        <v>0</v>
      </c>
      <c r="I466" s="12" t="s">
        <v>43</v>
      </c>
      <c r="J466" s="9" t="str">
        <f>IFERROR(INDEX(Sheet3!E:E,MATCH($B466,Sheet3!$A:$A,0)),"")</f>
        <v>90,8,7,4,1</v>
      </c>
      <c r="K466" s="9" t="str">
        <f>IFERROR(INDEX(Sheet3!F:F,MATCH($B466,Sheet3!$A:$A,0)),"")</f>
        <v>12,5</v>
      </c>
      <c r="L466" s="9" t="str">
        <f>IFERROR(INDEX(Sheet3!G:G,MATCH($B466,Sheet3!$A:$A,0)),"")</f>
        <v>6,250|11,250</v>
      </c>
      <c r="M466" s="9" t="str">
        <f>IFERROR(INDEX(Sheet3!H:H,MATCH($B466,Sheet3!$A:$A,0)),"")</f>
        <v>90,8,7,4,1</v>
      </c>
      <c r="N466" s="9" t="str">
        <f>IFERROR(INDEX(Sheet3!I:I,MATCH($B466,Sheet3!$A:$A,0)),"")</f>
        <v>12,5</v>
      </c>
      <c r="O466" s="9" t="str">
        <f>IFERROR(INDEX(Sheet3!J:J,MATCH($B466,Sheet3!$A:$A,0)),"")</f>
        <v>6,150|11,150</v>
      </c>
      <c r="Q466" t="str">
        <f>IFERROR(VLOOKUP(P466,Sheet4!A:B,2,0),"")</f>
        <v/>
      </c>
    </row>
    <row r="467" spans="1:17" ht="16.5" customHeight="1">
      <c r="A467" s="4" t="s">
        <v>40</v>
      </c>
      <c r="B467">
        <f t="shared" si="54"/>
        <v>2913</v>
      </c>
      <c r="C467">
        <f t="shared" si="55"/>
        <v>29</v>
      </c>
      <c r="D467">
        <v>14</v>
      </c>
      <c r="E467" s="8">
        <v>0</v>
      </c>
      <c r="F467" s="12" t="s">
        <v>42</v>
      </c>
      <c r="G467" s="8">
        <v>0</v>
      </c>
      <c r="H467" s="12" t="s">
        <v>43</v>
      </c>
      <c r="I467" s="8">
        <v>0</v>
      </c>
      <c r="J467" s="9" t="str">
        <f>IFERROR(INDEX(Sheet3!E:E,MATCH($B467,Sheet3!$A:$A,0)),"")</f>
        <v>90,8,7,4,1</v>
      </c>
      <c r="K467" s="9" t="str">
        <f>IFERROR(INDEX(Sheet3!F:F,MATCH($B467,Sheet3!$A:$A,0)),"")</f>
        <v>12,5</v>
      </c>
      <c r="L467" s="9" t="str">
        <f>IFERROR(INDEX(Sheet3!G:G,MATCH($B467,Sheet3!$A:$A,0)),"")</f>
        <v>6,300|11,300</v>
      </c>
      <c r="M467" s="9" t="str">
        <f>IFERROR(INDEX(Sheet3!H:H,MATCH($B467,Sheet3!$A:$A,0)),"")</f>
        <v>90,8,7,4,1</v>
      </c>
      <c r="N467" s="9" t="str">
        <f>IFERROR(INDEX(Sheet3!I:I,MATCH($B467,Sheet3!$A:$A,0)),"")</f>
        <v>12,5</v>
      </c>
      <c r="O467" s="9" t="str">
        <f>IFERROR(INDEX(Sheet3!J:J,MATCH($B467,Sheet3!$A:$A,0)),"")</f>
        <v>6,150|11,150</v>
      </c>
      <c r="Q467" t="str">
        <f>IFERROR(VLOOKUP(P467,Sheet4!A:B,2,0),"")</f>
        <v/>
      </c>
    </row>
    <row r="468" spans="1:17" ht="16.5" customHeight="1">
      <c r="A468" s="4" t="s">
        <v>40</v>
      </c>
      <c r="B468">
        <f t="shared" si="54"/>
        <v>2914</v>
      </c>
      <c r="C468">
        <f t="shared" si="55"/>
        <v>29</v>
      </c>
      <c r="D468">
        <v>15</v>
      </c>
      <c r="E468" s="8">
        <v>0</v>
      </c>
      <c r="F468" s="8">
        <v>0</v>
      </c>
      <c r="G468" s="12" t="s">
        <v>46</v>
      </c>
      <c r="H468" s="10">
        <v>0</v>
      </c>
      <c r="I468" s="8">
        <v>0</v>
      </c>
      <c r="J468" s="9" t="str">
        <f>IFERROR(INDEX(Sheet3!E:E,MATCH($B468,Sheet3!$A:$A,0)),"")</f>
        <v>90,8,7,4,1</v>
      </c>
      <c r="K468" s="9" t="str">
        <f>IFERROR(INDEX(Sheet3!F:F,MATCH($B468,Sheet3!$A:$A,0)),"")</f>
        <v>12,5</v>
      </c>
      <c r="L468" s="9" t="str">
        <f>IFERROR(INDEX(Sheet3!G:G,MATCH($B468,Sheet3!$A:$A,0)),"")</f>
        <v>6,300|11,300</v>
      </c>
      <c r="M468" s="9" t="str">
        <f>IFERROR(INDEX(Sheet3!H:H,MATCH($B468,Sheet3!$A:$A,0)),"")</f>
        <v>90,8,7,4,1</v>
      </c>
      <c r="N468" s="9" t="str">
        <f>IFERROR(INDEX(Sheet3!I:I,MATCH($B468,Sheet3!$A:$A,0)),"")</f>
        <v>12,5</v>
      </c>
      <c r="O468" s="9" t="str">
        <f>IFERROR(INDEX(Sheet3!J:J,MATCH($B468,Sheet3!$A:$A,0)),"")</f>
        <v>6,150|11,150</v>
      </c>
      <c r="P468">
        <v>93013</v>
      </c>
      <c r="Q468" t="str">
        <f>IFERROR(VLOOKUP(P468,Sheet4!A:B,2,0),"")</f>
        <v>1110010,8|1120005,32|1120001,220000</v>
      </c>
    </row>
    <row r="469" spans="1:17">
      <c r="J469" s="9" t="str">
        <f>IFERROR(INDEX(Sheet3!E:E,MATCH($B469,Sheet3!$A:$A,0)),"")</f>
        <v/>
      </c>
      <c r="K469" s="9" t="str">
        <f>IFERROR(INDEX(Sheet3!F:F,MATCH($B469,Sheet3!$A:$A,0)),"")</f>
        <v/>
      </c>
      <c r="L469" s="9" t="str">
        <f>IFERROR(INDEX(Sheet3!G:G,MATCH($B469,Sheet3!$A:$A,0)),"")</f>
        <v/>
      </c>
      <c r="M469" s="9" t="str">
        <f>IFERROR(INDEX(Sheet3!H:H,MATCH($B469,Sheet3!$A:$A,0)),"")</f>
        <v/>
      </c>
      <c r="N469" s="9" t="str">
        <f>IFERROR(INDEX(Sheet3!I:I,MATCH($B469,Sheet3!$A:$A,0)),"")</f>
        <v/>
      </c>
      <c r="O469" s="9" t="str">
        <f>IFERROR(INDEX(Sheet3!J:J,MATCH($B469,Sheet3!$A:$A,0)),"")</f>
        <v/>
      </c>
      <c r="Q469" t="str">
        <f>IFERROR(VLOOKUP(P469,Sheet4!A:B,2,0),"")</f>
        <v/>
      </c>
    </row>
    <row r="470" spans="1:17" ht="16.5" customHeight="1">
      <c r="A470" s="4" t="s">
        <v>40</v>
      </c>
      <c r="B470">
        <f t="shared" ref="B470:B484" si="56">B454+100</f>
        <v>3000</v>
      </c>
      <c r="C470">
        <f t="shared" ref="C470:C484" si="57">C454+1</f>
        <v>30</v>
      </c>
      <c r="D470">
        <v>1</v>
      </c>
      <c r="E470" s="8">
        <v>0</v>
      </c>
      <c r="F470" s="8">
        <v>0</v>
      </c>
      <c r="G470" s="8">
        <v>-1</v>
      </c>
      <c r="H470" s="10">
        <v>0</v>
      </c>
      <c r="I470" s="8">
        <v>0</v>
      </c>
      <c r="J470" s="9" t="str">
        <f>IFERROR(INDEX(Sheet3!E:E,MATCH($B470,Sheet3!$A:$A,0)),"")</f>
        <v>91,9,7,5,1</v>
      </c>
      <c r="K470" s="9" t="str">
        <f>IFERROR(INDEX(Sheet3!F:F,MATCH($B470,Sheet3!$A:$A,0)),"")</f>
        <v>13,5</v>
      </c>
      <c r="L470" s="9" t="str">
        <f>IFERROR(INDEX(Sheet3!G:G,MATCH($B470,Sheet3!$A:$A,0)),"")</f>
        <v>6,0|11,0</v>
      </c>
      <c r="M470" s="9" t="str">
        <f>IFERROR(INDEX(Sheet3!H:H,MATCH($B470,Sheet3!$A:$A,0)),"")</f>
        <v>91,9,7,5,1</v>
      </c>
      <c r="N470" s="9" t="str">
        <f>IFERROR(INDEX(Sheet3!I:I,MATCH($B470,Sheet3!$A:$A,0)),"")</f>
        <v>13,5</v>
      </c>
      <c r="O470" s="9" t="str">
        <f>IFERROR(INDEX(Sheet3!J:J,MATCH($B470,Sheet3!$A:$A,0)),"")</f>
        <v>6,0|11,0</v>
      </c>
      <c r="Q470" t="str">
        <f>IFERROR(VLOOKUP(P470,Sheet4!A:B,2,0),"")</f>
        <v/>
      </c>
    </row>
    <row r="471" spans="1:17" ht="16.5" customHeight="1">
      <c r="A471" s="4" t="s">
        <v>40</v>
      </c>
      <c r="B471">
        <f t="shared" si="56"/>
        <v>3001</v>
      </c>
      <c r="C471">
        <f t="shared" si="57"/>
        <v>30</v>
      </c>
      <c r="D471">
        <v>2</v>
      </c>
      <c r="E471" s="8">
        <v>0</v>
      </c>
      <c r="F471" s="12" t="s">
        <v>41</v>
      </c>
      <c r="G471" s="8">
        <v>0</v>
      </c>
      <c r="H471" s="12" t="s">
        <v>41</v>
      </c>
      <c r="I471" s="8">
        <v>0</v>
      </c>
      <c r="J471" s="9" t="str">
        <f>IFERROR(INDEX(Sheet3!E:E,MATCH($B471,Sheet3!$A:$A,0)),"")</f>
        <v>91,9,7,5,1</v>
      </c>
      <c r="K471" s="9" t="str">
        <f>IFERROR(INDEX(Sheet3!F:F,MATCH($B471,Sheet3!$A:$A,0)),"")</f>
        <v>13,5</v>
      </c>
      <c r="L471" s="9" t="str">
        <f>IFERROR(INDEX(Sheet3!G:G,MATCH($B471,Sheet3!$A:$A,0)),"")</f>
        <v>6,50|11,50</v>
      </c>
      <c r="M471" s="9" t="str">
        <f>IFERROR(INDEX(Sheet3!H:H,MATCH($B471,Sheet3!$A:$A,0)),"")</f>
        <v>91,9,7,5,1</v>
      </c>
      <c r="N471" s="9" t="str">
        <f>IFERROR(INDEX(Sheet3!I:I,MATCH($B471,Sheet3!$A:$A,0)),"")</f>
        <v>13,5</v>
      </c>
      <c r="O471" s="9" t="str">
        <f>IFERROR(INDEX(Sheet3!J:J,MATCH($B471,Sheet3!$A:$A,0)),"")</f>
        <v>6,0|11,0</v>
      </c>
      <c r="Q471" t="str">
        <f>IFERROR(VLOOKUP(P471,Sheet4!A:B,2,0),"")</f>
        <v/>
      </c>
    </row>
    <row r="472" spans="1:17" ht="16.5" customHeight="1">
      <c r="A472" s="4" t="s">
        <v>40</v>
      </c>
      <c r="B472">
        <f t="shared" si="56"/>
        <v>3002</v>
      </c>
      <c r="C472">
        <f t="shared" si="57"/>
        <v>30</v>
      </c>
      <c r="D472">
        <v>3</v>
      </c>
      <c r="E472" s="12" t="s">
        <v>41</v>
      </c>
      <c r="F472" s="8">
        <v>0</v>
      </c>
      <c r="G472" s="12" t="s">
        <v>42</v>
      </c>
      <c r="H472" s="10">
        <v>0</v>
      </c>
      <c r="I472" s="12" t="s">
        <v>43</v>
      </c>
      <c r="J472" s="9" t="str">
        <f>IFERROR(INDEX(Sheet3!E:E,MATCH($B472,Sheet3!$A:$A,0)),"")</f>
        <v>91,9,7,5,1</v>
      </c>
      <c r="K472" s="9" t="str">
        <f>IFERROR(INDEX(Sheet3!F:F,MATCH($B472,Sheet3!$A:$A,0)),"")</f>
        <v>13,5</v>
      </c>
      <c r="L472" s="9" t="str">
        <f>IFERROR(INDEX(Sheet3!G:G,MATCH($B472,Sheet3!$A:$A,0)),"")</f>
        <v>6,50|11,50</v>
      </c>
      <c r="M472" s="9" t="str">
        <f>IFERROR(INDEX(Sheet3!H:H,MATCH($B472,Sheet3!$A:$A,0)),"")</f>
        <v>91,9,7,5,1</v>
      </c>
      <c r="N472" s="9" t="str">
        <f>IFERROR(INDEX(Sheet3!I:I,MATCH($B472,Sheet3!$A:$A,0)),"")</f>
        <v>13,5</v>
      </c>
      <c r="O472" s="9" t="str">
        <f>IFERROR(INDEX(Sheet3!J:J,MATCH($B472,Sheet3!$A:$A,0)),"")</f>
        <v>6,0|11,0</v>
      </c>
      <c r="Q472" t="str">
        <f>IFERROR(VLOOKUP(P472,Sheet4!A:B,2,0),"")</f>
        <v/>
      </c>
    </row>
    <row r="473" spans="1:17" ht="16.5" customHeight="1">
      <c r="A473" s="4" t="s">
        <v>40</v>
      </c>
      <c r="B473">
        <f t="shared" si="56"/>
        <v>3003</v>
      </c>
      <c r="C473">
        <f t="shared" si="57"/>
        <v>30</v>
      </c>
      <c r="D473">
        <v>4</v>
      </c>
      <c r="E473" s="8">
        <v>0</v>
      </c>
      <c r="F473" s="12" t="s">
        <v>43</v>
      </c>
      <c r="G473" s="8">
        <v>0</v>
      </c>
      <c r="H473" s="12" t="s">
        <v>42</v>
      </c>
      <c r="I473" s="8">
        <v>0</v>
      </c>
      <c r="J473" s="9" t="str">
        <f>IFERROR(INDEX(Sheet3!E:E,MATCH($B473,Sheet3!$A:$A,0)),"")</f>
        <v>91,9,7,5,1</v>
      </c>
      <c r="K473" s="9" t="str">
        <f>IFERROR(INDEX(Sheet3!F:F,MATCH($B473,Sheet3!$A:$A,0)),"")</f>
        <v>13,5</v>
      </c>
      <c r="L473" s="9" t="str">
        <f>IFERROR(INDEX(Sheet3!G:G,MATCH($B473,Sheet3!$A:$A,0)),"")</f>
        <v>6,50|11,50</v>
      </c>
      <c r="M473" s="9" t="str">
        <f>IFERROR(INDEX(Sheet3!H:H,MATCH($B473,Sheet3!$A:$A,0)),"")</f>
        <v>91,9,7,5,1</v>
      </c>
      <c r="N473" s="9" t="str">
        <f>IFERROR(INDEX(Sheet3!I:I,MATCH($B473,Sheet3!$A:$A,0)),"")</f>
        <v>13,5</v>
      </c>
      <c r="O473" s="9" t="str">
        <f>IFERROR(INDEX(Sheet3!J:J,MATCH($B473,Sheet3!$A:$A,0)),"")</f>
        <v>6,0|11,0</v>
      </c>
      <c r="Q473" t="str">
        <f>IFERROR(VLOOKUP(P473,Sheet4!A:B,2,0),"")</f>
        <v/>
      </c>
    </row>
    <row r="474" spans="1:17" ht="16.5" customHeight="1">
      <c r="A474" s="4" t="s">
        <v>40</v>
      </c>
      <c r="B474">
        <f t="shared" si="56"/>
        <v>3004</v>
      </c>
      <c r="C474">
        <f t="shared" si="57"/>
        <v>30</v>
      </c>
      <c r="D474">
        <v>5</v>
      </c>
      <c r="E474" s="8">
        <v>0</v>
      </c>
      <c r="F474" s="8">
        <v>0</v>
      </c>
      <c r="G474" s="12" t="s">
        <v>44</v>
      </c>
      <c r="H474" s="10">
        <v>0</v>
      </c>
      <c r="I474" s="8">
        <v>0</v>
      </c>
      <c r="J474" s="9" t="str">
        <f>IFERROR(INDEX(Sheet3!E:E,MATCH($B474,Sheet3!$A:$A,0)),"")</f>
        <v>91,9,7,5,1</v>
      </c>
      <c r="K474" s="9" t="str">
        <f>IFERROR(INDEX(Sheet3!F:F,MATCH($B474,Sheet3!$A:$A,0)),"")</f>
        <v>13,5</v>
      </c>
      <c r="L474" s="9" t="str">
        <f>IFERROR(INDEX(Sheet3!G:G,MATCH($B474,Sheet3!$A:$A,0)),"")</f>
        <v>6,100|11,100</v>
      </c>
      <c r="M474" s="9" t="str">
        <f>IFERROR(INDEX(Sheet3!H:H,MATCH($B474,Sheet3!$A:$A,0)),"")</f>
        <v>91,9,7,5,1</v>
      </c>
      <c r="N474" s="9" t="str">
        <f>IFERROR(INDEX(Sheet3!I:I,MATCH($B474,Sheet3!$A:$A,0)),"")</f>
        <v>13,5</v>
      </c>
      <c r="O474" s="9" t="str">
        <f>IFERROR(INDEX(Sheet3!J:J,MATCH($B474,Sheet3!$A:$A,0)),"")</f>
        <v>6,0|11,0</v>
      </c>
      <c r="P474">
        <v>91014</v>
      </c>
      <c r="Q474" t="str">
        <f>IFERROR(VLOOKUP(P474,Sheet4!A:B,2,0),"")</f>
        <v>1120017,6|1120005,23|1120001,76660</v>
      </c>
    </row>
    <row r="475" spans="1:17" ht="16.5" customHeight="1">
      <c r="A475" s="4" t="s">
        <v>40</v>
      </c>
      <c r="B475">
        <f t="shared" si="56"/>
        <v>3005</v>
      </c>
      <c r="C475">
        <f t="shared" si="57"/>
        <v>30</v>
      </c>
      <c r="D475">
        <v>6</v>
      </c>
      <c r="E475" s="8">
        <v>0</v>
      </c>
      <c r="F475" s="12" t="s">
        <v>41</v>
      </c>
      <c r="G475" s="8">
        <v>0</v>
      </c>
      <c r="H475" s="12" t="s">
        <v>41</v>
      </c>
      <c r="I475" s="8">
        <v>0</v>
      </c>
      <c r="J475" s="9" t="str">
        <f>IFERROR(INDEX(Sheet3!E:E,MATCH($B475,Sheet3!$A:$A,0)),"")</f>
        <v>92,9,7,5,1</v>
      </c>
      <c r="K475" s="9" t="str">
        <f>IFERROR(INDEX(Sheet3!F:F,MATCH($B475,Sheet3!$A:$A,0)),"")</f>
        <v>13,5</v>
      </c>
      <c r="L475" s="9" t="str">
        <f>IFERROR(INDEX(Sheet3!G:G,MATCH($B475,Sheet3!$A:$A,0)),"")</f>
        <v>6,100|11,100</v>
      </c>
      <c r="M475" s="9" t="str">
        <f>IFERROR(INDEX(Sheet3!H:H,MATCH($B475,Sheet3!$A:$A,0)),"")</f>
        <v>92,9,7,5,1</v>
      </c>
      <c r="N475" s="9" t="str">
        <f>IFERROR(INDEX(Sheet3!I:I,MATCH($B475,Sheet3!$A:$A,0)),"")</f>
        <v>13,5</v>
      </c>
      <c r="O475" s="9" t="str">
        <f>IFERROR(INDEX(Sheet3!J:J,MATCH($B475,Sheet3!$A:$A,0)),"")</f>
        <v>6,100|11,100</v>
      </c>
      <c r="Q475" t="str">
        <f>IFERROR(VLOOKUP(P475,Sheet4!A:B,2,0),"")</f>
        <v/>
      </c>
    </row>
    <row r="476" spans="1:17" ht="16.5" customHeight="1">
      <c r="A476" s="4" t="s">
        <v>40</v>
      </c>
      <c r="B476">
        <f t="shared" si="56"/>
        <v>3006</v>
      </c>
      <c r="C476">
        <f t="shared" si="57"/>
        <v>30</v>
      </c>
      <c r="D476">
        <v>7</v>
      </c>
      <c r="E476" s="12" t="s">
        <v>41</v>
      </c>
      <c r="F476" s="8">
        <v>0</v>
      </c>
      <c r="G476" s="12" t="s">
        <v>41</v>
      </c>
      <c r="H476" s="10">
        <v>0</v>
      </c>
      <c r="I476" s="12" t="s">
        <v>43</v>
      </c>
      <c r="J476" s="9" t="str">
        <f>IFERROR(INDEX(Sheet3!E:E,MATCH($B476,Sheet3!$A:$A,0)),"")</f>
        <v>92,9,7,5,1</v>
      </c>
      <c r="K476" s="9" t="str">
        <f>IFERROR(INDEX(Sheet3!F:F,MATCH($B476,Sheet3!$A:$A,0)),"")</f>
        <v>13,5</v>
      </c>
      <c r="L476" s="9" t="str">
        <f>IFERROR(INDEX(Sheet3!G:G,MATCH($B476,Sheet3!$A:$A,0)),"")</f>
        <v>6,100|11,100</v>
      </c>
      <c r="M476" s="9" t="str">
        <f>IFERROR(INDEX(Sheet3!H:H,MATCH($B476,Sheet3!$A:$A,0)),"")</f>
        <v>92,9,7,5,1</v>
      </c>
      <c r="N476" s="9" t="str">
        <f>IFERROR(INDEX(Sheet3!I:I,MATCH($B476,Sheet3!$A:$A,0)),"")</f>
        <v>13,5</v>
      </c>
      <c r="O476" s="9" t="str">
        <f>IFERROR(INDEX(Sheet3!J:J,MATCH($B476,Sheet3!$A:$A,0)),"")</f>
        <v>6,100|11,100</v>
      </c>
      <c r="Q476" t="str">
        <f>IFERROR(VLOOKUP(P476,Sheet4!A:B,2,0),"")</f>
        <v/>
      </c>
    </row>
    <row r="477" spans="1:17" ht="16.5" customHeight="1">
      <c r="A477" s="4" t="s">
        <v>40</v>
      </c>
      <c r="B477">
        <f t="shared" si="56"/>
        <v>3007</v>
      </c>
      <c r="C477">
        <f t="shared" si="57"/>
        <v>30</v>
      </c>
      <c r="D477">
        <v>8</v>
      </c>
      <c r="E477" s="8">
        <v>0</v>
      </c>
      <c r="F477" s="12" t="s">
        <v>42</v>
      </c>
      <c r="G477" s="8">
        <v>0</v>
      </c>
      <c r="H477" s="12" t="s">
        <v>41</v>
      </c>
      <c r="I477" s="8">
        <v>0</v>
      </c>
      <c r="J477" s="9" t="str">
        <f>IFERROR(INDEX(Sheet3!E:E,MATCH($B477,Sheet3!$A:$A,0)),"")</f>
        <v>92,9,7,5,1</v>
      </c>
      <c r="K477" s="9" t="str">
        <f>IFERROR(INDEX(Sheet3!F:F,MATCH($B477,Sheet3!$A:$A,0)),"")</f>
        <v>13,5</v>
      </c>
      <c r="L477" s="9" t="str">
        <f>IFERROR(INDEX(Sheet3!G:G,MATCH($B477,Sheet3!$A:$A,0)),"")</f>
        <v>6,200|11,200</v>
      </c>
      <c r="M477" s="9" t="str">
        <f>IFERROR(INDEX(Sheet3!H:H,MATCH($B477,Sheet3!$A:$A,0)),"")</f>
        <v>92,9,7,5,1</v>
      </c>
      <c r="N477" s="9" t="str">
        <f>IFERROR(INDEX(Sheet3!I:I,MATCH($B477,Sheet3!$A:$A,0)),"")</f>
        <v>13,5</v>
      </c>
      <c r="O477" s="9" t="str">
        <f>IFERROR(INDEX(Sheet3!J:J,MATCH($B477,Sheet3!$A:$A,0)),"")</f>
        <v>6,100|11,100</v>
      </c>
      <c r="Q477" t="str">
        <f>IFERROR(VLOOKUP(P477,Sheet4!A:B,2,0),"")</f>
        <v/>
      </c>
    </row>
    <row r="478" spans="1:17" ht="16.5" customHeight="1">
      <c r="A478" s="4" t="s">
        <v>40</v>
      </c>
      <c r="B478">
        <f t="shared" si="56"/>
        <v>3008</v>
      </c>
      <c r="C478">
        <f t="shared" si="57"/>
        <v>30</v>
      </c>
      <c r="D478">
        <v>9</v>
      </c>
      <c r="E478" s="8">
        <v>0</v>
      </c>
      <c r="F478" s="8">
        <v>0</v>
      </c>
      <c r="G478" s="12" t="s">
        <v>44</v>
      </c>
      <c r="H478" s="10">
        <v>0</v>
      </c>
      <c r="I478" s="8">
        <v>0</v>
      </c>
      <c r="J478" s="9" t="str">
        <f>IFERROR(INDEX(Sheet3!E:E,MATCH($B478,Sheet3!$A:$A,0)),"")</f>
        <v>92,9,7,5,1</v>
      </c>
      <c r="K478" s="9" t="str">
        <f>IFERROR(INDEX(Sheet3!F:F,MATCH($B478,Sheet3!$A:$A,0)),"")</f>
        <v>13,5</v>
      </c>
      <c r="L478" s="9" t="str">
        <f>IFERROR(INDEX(Sheet3!G:G,MATCH($B478,Sheet3!$A:$A,0)),"")</f>
        <v>6,200|11,200</v>
      </c>
      <c r="M478" s="9" t="str">
        <f>IFERROR(INDEX(Sheet3!H:H,MATCH($B478,Sheet3!$A:$A,0)),"")</f>
        <v>92,9,7,5,1</v>
      </c>
      <c r="N478" s="9" t="str">
        <f>IFERROR(INDEX(Sheet3!I:I,MATCH($B478,Sheet3!$A:$A,0)),"")</f>
        <v>13,5</v>
      </c>
      <c r="O478" s="9" t="str">
        <f>IFERROR(INDEX(Sheet3!J:J,MATCH($B478,Sheet3!$A:$A,0)),"")</f>
        <v>6,100|11,100</v>
      </c>
      <c r="P478">
        <v>92014</v>
      </c>
      <c r="Q478" t="str">
        <f>IFERROR(VLOOKUP(P478,Sheet4!A:B,2,0),"")</f>
        <v>1110010,5|1120005,28|1120001,153330</v>
      </c>
    </row>
    <row r="479" spans="1:17" ht="16.5" customHeight="1">
      <c r="A479" s="4" t="s">
        <v>40</v>
      </c>
      <c r="B479">
        <f t="shared" si="56"/>
        <v>3009</v>
      </c>
      <c r="C479">
        <f t="shared" si="57"/>
        <v>30</v>
      </c>
      <c r="D479">
        <v>10</v>
      </c>
      <c r="E479" s="8">
        <v>0</v>
      </c>
      <c r="F479" s="12" t="s">
        <v>41</v>
      </c>
      <c r="G479" s="8">
        <v>0</v>
      </c>
      <c r="H479" s="12" t="s">
        <v>41</v>
      </c>
      <c r="I479" s="8">
        <v>0</v>
      </c>
      <c r="J479" s="9" t="str">
        <f>IFERROR(INDEX(Sheet3!E:E,MATCH($B479,Sheet3!$A:$A,0)),"")</f>
        <v>92,9,7,5,1</v>
      </c>
      <c r="K479" s="9" t="str">
        <f>IFERROR(INDEX(Sheet3!F:F,MATCH($B479,Sheet3!$A:$A,0)),"")</f>
        <v>13,5</v>
      </c>
      <c r="L479" s="9" t="str">
        <f>IFERROR(INDEX(Sheet3!G:G,MATCH($B479,Sheet3!$A:$A,0)),"")</f>
        <v>6,200|11,200</v>
      </c>
      <c r="M479" s="9" t="str">
        <f>IFERROR(INDEX(Sheet3!H:H,MATCH($B479,Sheet3!$A:$A,0)),"")</f>
        <v>92,9,7,5,1</v>
      </c>
      <c r="N479" s="9" t="str">
        <f>IFERROR(INDEX(Sheet3!I:I,MATCH($B479,Sheet3!$A:$A,0)),"")</f>
        <v>13,5</v>
      </c>
      <c r="O479" s="9" t="str">
        <f>IFERROR(INDEX(Sheet3!J:J,MATCH($B479,Sheet3!$A:$A,0)),"")</f>
        <v>6,150|11,150</v>
      </c>
      <c r="Q479" t="str">
        <f>IFERROR(VLOOKUP(P479,Sheet4!A:B,2,0),"")</f>
        <v/>
      </c>
    </row>
    <row r="480" spans="1:17" ht="16.5" customHeight="1">
      <c r="A480" s="4" t="s">
        <v>40</v>
      </c>
      <c r="B480">
        <f t="shared" si="56"/>
        <v>3010</v>
      </c>
      <c r="C480">
        <f t="shared" si="57"/>
        <v>30</v>
      </c>
      <c r="D480">
        <v>11</v>
      </c>
      <c r="E480" s="13" t="s">
        <v>45</v>
      </c>
      <c r="F480" s="8">
        <v>0</v>
      </c>
      <c r="G480" s="12" t="s">
        <v>42</v>
      </c>
      <c r="H480" s="10">
        <v>0</v>
      </c>
      <c r="I480" s="12" t="s">
        <v>43</v>
      </c>
      <c r="J480" s="9" t="str">
        <f>IFERROR(INDEX(Sheet3!E:E,MATCH($B480,Sheet3!$A:$A,0)),"")</f>
        <v>93,9,7,5,1</v>
      </c>
      <c r="K480" s="9" t="str">
        <f>IFERROR(INDEX(Sheet3!F:F,MATCH($B480,Sheet3!$A:$A,0)),"")</f>
        <v>13,5</v>
      </c>
      <c r="L480" s="9" t="str">
        <f>IFERROR(INDEX(Sheet3!G:G,MATCH($B480,Sheet3!$A:$A,0)),"")</f>
        <v>6,250|11,250</v>
      </c>
      <c r="M480" s="9" t="str">
        <f>IFERROR(INDEX(Sheet3!H:H,MATCH($B480,Sheet3!$A:$A,0)),"")</f>
        <v>93,9,7,5,1</v>
      </c>
      <c r="N480" s="9" t="str">
        <f>IFERROR(INDEX(Sheet3!I:I,MATCH($B480,Sheet3!$A:$A,0)),"")</f>
        <v>13,5</v>
      </c>
      <c r="O480" s="9" t="str">
        <f>IFERROR(INDEX(Sheet3!J:J,MATCH($B480,Sheet3!$A:$A,0)),"")</f>
        <v>6,150|11,150</v>
      </c>
      <c r="Q480" t="str">
        <f>IFERROR(VLOOKUP(P480,Sheet4!A:B,2,0),"")</f>
        <v/>
      </c>
    </row>
    <row r="481" spans="1:17" ht="16.5" customHeight="1">
      <c r="A481" s="4" t="s">
        <v>40</v>
      </c>
      <c r="B481">
        <f t="shared" si="56"/>
        <v>3011</v>
      </c>
      <c r="C481">
        <f t="shared" si="57"/>
        <v>30</v>
      </c>
      <c r="D481">
        <v>12</v>
      </c>
      <c r="E481" s="8">
        <v>0</v>
      </c>
      <c r="F481" s="12" t="s">
        <v>41</v>
      </c>
      <c r="G481" s="8">
        <v>0</v>
      </c>
      <c r="H481" s="12" t="s">
        <v>41</v>
      </c>
      <c r="I481" s="8">
        <v>0</v>
      </c>
      <c r="J481" s="9" t="str">
        <f>IFERROR(INDEX(Sheet3!E:E,MATCH($B481,Sheet3!$A:$A,0)),"")</f>
        <v>93,9,7,5,1</v>
      </c>
      <c r="K481" s="9" t="str">
        <f>IFERROR(INDEX(Sheet3!F:F,MATCH($B481,Sheet3!$A:$A,0)),"")</f>
        <v>13,5</v>
      </c>
      <c r="L481" s="9" t="str">
        <f>IFERROR(INDEX(Sheet3!G:G,MATCH($B481,Sheet3!$A:$A,0)),"")</f>
        <v>6,250|11,250</v>
      </c>
      <c r="M481" s="9" t="str">
        <f>IFERROR(INDEX(Sheet3!H:H,MATCH($B481,Sheet3!$A:$A,0)),"")</f>
        <v>93,9,7,5,1</v>
      </c>
      <c r="N481" s="9" t="str">
        <f>IFERROR(INDEX(Sheet3!I:I,MATCH($B481,Sheet3!$A:$A,0)),"")</f>
        <v>13,5</v>
      </c>
      <c r="O481" s="9" t="str">
        <f>IFERROR(INDEX(Sheet3!J:J,MATCH($B481,Sheet3!$A:$A,0)),"")</f>
        <v>6,150|11,150</v>
      </c>
      <c r="Q481" t="str">
        <f>IFERROR(VLOOKUP(P481,Sheet4!A:B,2,0),"")</f>
        <v/>
      </c>
    </row>
    <row r="482" spans="1:17" ht="16.5" customHeight="1">
      <c r="A482" s="4" t="s">
        <v>40</v>
      </c>
      <c r="B482">
        <f t="shared" si="56"/>
        <v>3012</v>
      </c>
      <c r="C482">
        <f t="shared" si="57"/>
        <v>30</v>
      </c>
      <c r="D482">
        <v>13</v>
      </c>
      <c r="E482" s="12" t="s">
        <v>42</v>
      </c>
      <c r="F482" s="8">
        <v>0</v>
      </c>
      <c r="G482" s="12" t="s">
        <v>41</v>
      </c>
      <c r="H482" s="10">
        <v>0</v>
      </c>
      <c r="I482" s="12" t="s">
        <v>43</v>
      </c>
      <c r="J482" s="9" t="str">
        <f>IFERROR(INDEX(Sheet3!E:E,MATCH($B482,Sheet3!$A:$A,0)),"")</f>
        <v>93,9,7,5,1</v>
      </c>
      <c r="K482" s="9" t="str">
        <f>IFERROR(INDEX(Sheet3!F:F,MATCH($B482,Sheet3!$A:$A,0)),"")</f>
        <v>13,5</v>
      </c>
      <c r="L482" s="9" t="str">
        <f>IFERROR(INDEX(Sheet3!G:G,MATCH($B482,Sheet3!$A:$A,0)),"")</f>
        <v>6,250|11,250</v>
      </c>
      <c r="M482" s="9" t="str">
        <f>IFERROR(INDEX(Sheet3!H:H,MATCH($B482,Sheet3!$A:$A,0)),"")</f>
        <v>93,9,7,5,1</v>
      </c>
      <c r="N482" s="9" t="str">
        <f>IFERROR(INDEX(Sheet3!I:I,MATCH($B482,Sheet3!$A:$A,0)),"")</f>
        <v>13,5</v>
      </c>
      <c r="O482" s="9" t="str">
        <f>IFERROR(INDEX(Sheet3!J:J,MATCH($B482,Sheet3!$A:$A,0)),"")</f>
        <v>6,150|11,150</v>
      </c>
      <c r="Q482" t="str">
        <f>IFERROR(VLOOKUP(P482,Sheet4!A:B,2,0),"")</f>
        <v/>
      </c>
    </row>
    <row r="483" spans="1:17" ht="16.5" customHeight="1">
      <c r="A483" s="4" t="s">
        <v>40</v>
      </c>
      <c r="B483">
        <f t="shared" si="56"/>
        <v>3013</v>
      </c>
      <c r="C483">
        <f t="shared" si="57"/>
        <v>30</v>
      </c>
      <c r="D483">
        <v>14</v>
      </c>
      <c r="E483" s="8">
        <v>0</v>
      </c>
      <c r="F483" s="12" t="s">
        <v>42</v>
      </c>
      <c r="G483" s="8">
        <v>0</v>
      </c>
      <c r="H483" s="12" t="s">
        <v>43</v>
      </c>
      <c r="I483" s="8">
        <v>0</v>
      </c>
      <c r="J483" s="9" t="str">
        <f>IFERROR(INDEX(Sheet3!E:E,MATCH($B483,Sheet3!$A:$A,0)),"")</f>
        <v>93,9,7,5,1</v>
      </c>
      <c r="K483" s="9" t="str">
        <f>IFERROR(INDEX(Sheet3!F:F,MATCH($B483,Sheet3!$A:$A,0)),"")</f>
        <v>13,5</v>
      </c>
      <c r="L483" s="9" t="str">
        <f>IFERROR(INDEX(Sheet3!G:G,MATCH($B483,Sheet3!$A:$A,0)),"")</f>
        <v>6,300|11,300</v>
      </c>
      <c r="M483" s="9" t="str">
        <f>IFERROR(INDEX(Sheet3!H:H,MATCH($B483,Sheet3!$A:$A,0)),"")</f>
        <v>93,9,7,5,1</v>
      </c>
      <c r="N483" s="9" t="str">
        <f>IFERROR(INDEX(Sheet3!I:I,MATCH($B483,Sheet3!$A:$A,0)),"")</f>
        <v>13,5</v>
      </c>
      <c r="O483" s="9" t="str">
        <f>IFERROR(INDEX(Sheet3!J:J,MATCH($B483,Sheet3!$A:$A,0)),"")</f>
        <v>6,150|11,150</v>
      </c>
      <c r="Q483" t="str">
        <f>IFERROR(VLOOKUP(P483,Sheet4!A:B,2,0),"")</f>
        <v/>
      </c>
    </row>
    <row r="484" spans="1:17" ht="16.5" customHeight="1">
      <c r="A484" s="4" t="s">
        <v>40</v>
      </c>
      <c r="B484">
        <f t="shared" si="56"/>
        <v>3014</v>
      </c>
      <c r="C484">
        <f t="shared" si="57"/>
        <v>30</v>
      </c>
      <c r="D484">
        <v>15</v>
      </c>
      <c r="E484" s="8">
        <v>0</v>
      </c>
      <c r="F484" s="8">
        <v>0</v>
      </c>
      <c r="G484" s="12" t="s">
        <v>46</v>
      </c>
      <c r="H484" s="10">
        <v>0</v>
      </c>
      <c r="I484" s="8">
        <v>0</v>
      </c>
      <c r="J484" s="9" t="str">
        <f>IFERROR(INDEX(Sheet3!E:E,MATCH($B484,Sheet3!$A:$A,0)),"")</f>
        <v>93,9,7,5,1</v>
      </c>
      <c r="K484" s="9" t="str">
        <f>IFERROR(INDEX(Sheet3!F:F,MATCH($B484,Sheet3!$A:$A,0)),"")</f>
        <v>13,5</v>
      </c>
      <c r="L484" s="9" t="str">
        <f>IFERROR(INDEX(Sheet3!G:G,MATCH($B484,Sheet3!$A:$A,0)),"")</f>
        <v>6,300|11,300</v>
      </c>
      <c r="M484" s="9" t="str">
        <f>IFERROR(INDEX(Sheet3!H:H,MATCH($B484,Sheet3!$A:$A,0)),"")</f>
        <v>93,9,7,5,1</v>
      </c>
      <c r="N484" s="9" t="str">
        <f>IFERROR(INDEX(Sheet3!I:I,MATCH($B484,Sheet3!$A:$A,0)),"")</f>
        <v>13,5</v>
      </c>
      <c r="O484" s="9" t="str">
        <f>IFERROR(INDEX(Sheet3!J:J,MATCH($B484,Sheet3!$A:$A,0)),"")</f>
        <v>6,150|11,150</v>
      </c>
      <c r="P484">
        <v>93014</v>
      </c>
      <c r="Q484" t="str">
        <f>IFERROR(VLOOKUP(P484,Sheet4!A:B,2,0),"")</f>
        <v>1110010,8|1120005,33|1120001,230000</v>
      </c>
    </row>
    <row r="485" spans="1:17">
      <c r="J485" s="9" t="str">
        <f>IFERROR(INDEX(Sheet3!E:E,MATCH($B485,Sheet3!$A:$A,0)),"")</f>
        <v/>
      </c>
      <c r="K485" s="9" t="str">
        <f>IFERROR(INDEX(Sheet3!F:F,MATCH($B485,Sheet3!$A:$A,0)),"")</f>
        <v/>
      </c>
      <c r="L485" s="9" t="str">
        <f>IFERROR(INDEX(Sheet3!G:G,MATCH($B485,Sheet3!$A:$A,0)),"")</f>
        <v/>
      </c>
      <c r="M485" s="9" t="str">
        <f>IFERROR(INDEX(Sheet3!H:H,MATCH($B485,Sheet3!$A:$A,0)),"")</f>
        <v/>
      </c>
      <c r="N485" s="9" t="str">
        <f>IFERROR(INDEX(Sheet3!I:I,MATCH($B485,Sheet3!$A:$A,0)),"")</f>
        <v/>
      </c>
      <c r="O485" s="9" t="str">
        <f>IFERROR(INDEX(Sheet3!J:J,MATCH($B485,Sheet3!$A:$A,0)),"")</f>
        <v/>
      </c>
      <c r="Q485" t="str">
        <f>IFERROR(VLOOKUP(P485,Sheet4!A:B,2,0),"")</f>
        <v/>
      </c>
    </row>
    <row r="486" spans="1:17" ht="16.5" customHeight="1">
      <c r="A486" s="4" t="s">
        <v>40</v>
      </c>
      <c r="B486">
        <f t="shared" ref="B486:B500" si="58">B470+100</f>
        <v>3100</v>
      </c>
      <c r="C486">
        <f t="shared" ref="C486:C500" si="59">C470+1</f>
        <v>31</v>
      </c>
      <c r="D486">
        <v>1</v>
      </c>
      <c r="E486" s="8">
        <v>0</v>
      </c>
      <c r="F486" s="8">
        <v>0</v>
      </c>
      <c r="G486" s="8">
        <v>-1</v>
      </c>
      <c r="H486" s="10">
        <v>0</v>
      </c>
      <c r="I486" s="8">
        <v>0</v>
      </c>
      <c r="J486" s="9" t="str">
        <f>IFERROR(INDEX(Sheet3!E:E,MATCH($B486,Sheet3!$A:$A,0)),"")</f>
        <v>94,9,7,5,1</v>
      </c>
      <c r="K486" s="9" t="str">
        <f>IFERROR(INDEX(Sheet3!F:F,MATCH($B486,Sheet3!$A:$A,0)),"")</f>
        <v>14,5</v>
      </c>
      <c r="L486" s="9" t="str">
        <f>IFERROR(INDEX(Sheet3!G:G,MATCH($B486,Sheet3!$A:$A,0)),"")</f>
        <v>6,0|11,0</v>
      </c>
      <c r="M486" s="9" t="str">
        <f>IFERROR(INDEX(Sheet3!H:H,MATCH($B486,Sheet3!$A:$A,0)),"")</f>
        <v>94,9,7,5,1</v>
      </c>
      <c r="N486" s="9" t="str">
        <f>IFERROR(INDEX(Sheet3!I:I,MATCH($B486,Sheet3!$A:$A,0)),"")</f>
        <v>14,5</v>
      </c>
      <c r="O486" s="9" t="str">
        <f>IFERROR(INDEX(Sheet3!J:J,MATCH($B486,Sheet3!$A:$A,0)),"")</f>
        <v>6,0|11,0</v>
      </c>
      <c r="Q486" t="str">
        <f>IFERROR(VLOOKUP(P486,Sheet4!A:B,2,0),"")</f>
        <v/>
      </c>
    </row>
    <row r="487" spans="1:17" ht="16.5" customHeight="1">
      <c r="A487" s="4" t="s">
        <v>40</v>
      </c>
      <c r="B487">
        <f t="shared" si="58"/>
        <v>3101</v>
      </c>
      <c r="C487">
        <f t="shared" si="59"/>
        <v>31</v>
      </c>
      <c r="D487">
        <v>2</v>
      </c>
      <c r="E487" s="8">
        <v>0</v>
      </c>
      <c r="F487" s="12" t="s">
        <v>41</v>
      </c>
      <c r="G487" s="8">
        <v>0</v>
      </c>
      <c r="H487" s="12" t="s">
        <v>41</v>
      </c>
      <c r="I487" s="8">
        <v>0</v>
      </c>
      <c r="J487" s="9" t="str">
        <f>IFERROR(INDEX(Sheet3!E:E,MATCH($B487,Sheet3!$A:$A,0)),"")</f>
        <v>94,9,7,5,1</v>
      </c>
      <c r="K487" s="9" t="str">
        <f>IFERROR(INDEX(Sheet3!F:F,MATCH($B487,Sheet3!$A:$A,0)),"")</f>
        <v>14,5</v>
      </c>
      <c r="L487" s="9" t="str">
        <f>IFERROR(INDEX(Sheet3!G:G,MATCH($B487,Sheet3!$A:$A,0)),"")</f>
        <v>6,100|11,100</v>
      </c>
      <c r="M487" s="9" t="str">
        <f>IFERROR(INDEX(Sheet3!H:H,MATCH($B487,Sheet3!$A:$A,0)),"")</f>
        <v>94,9,7,5,1</v>
      </c>
      <c r="N487" s="9" t="str">
        <f>IFERROR(INDEX(Sheet3!I:I,MATCH($B487,Sheet3!$A:$A,0)),"")</f>
        <v>14,5</v>
      </c>
      <c r="O487" s="9" t="str">
        <f>IFERROR(INDEX(Sheet3!J:J,MATCH($B487,Sheet3!$A:$A,0)),"")</f>
        <v>6,0|11,0</v>
      </c>
      <c r="Q487" t="str">
        <f>IFERROR(VLOOKUP(P487,Sheet4!A:B,2,0),"")</f>
        <v/>
      </c>
    </row>
    <row r="488" spans="1:17" ht="16.5" customHeight="1">
      <c r="A488" s="4" t="s">
        <v>40</v>
      </c>
      <c r="B488">
        <f t="shared" si="58"/>
        <v>3102</v>
      </c>
      <c r="C488">
        <f t="shared" si="59"/>
        <v>31</v>
      </c>
      <c r="D488">
        <v>3</v>
      </c>
      <c r="E488" s="12" t="s">
        <v>41</v>
      </c>
      <c r="F488" s="8">
        <v>0</v>
      </c>
      <c r="G488" s="12" t="s">
        <v>42</v>
      </c>
      <c r="H488" s="10">
        <v>0</v>
      </c>
      <c r="I488" s="12" t="s">
        <v>43</v>
      </c>
      <c r="J488" s="9" t="str">
        <f>IFERROR(INDEX(Sheet3!E:E,MATCH($B488,Sheet3!$A:$A,0)),"")</f>
        <v>94,9,7,5,1</v>
      </c>
      <c r="K488" s="9" t="str">
        <f>IFERROR(INDEX(Sheet3!F:F,MATCH($B488,Sheet3!$A:$A,0)),"")</f>
        <v>14,5</v>
      </c>
      <c r="L488" s="9" t="str">
        <f>IFERROR(INDEX(Sheet3!G:G,MATCH($B488,Sheet3!$A:$A,0)),"")</f>
        <v>6,150|11,150</v>
      </c>
      <c r="M488" s="9" t="str">
        <f>IFERROR(INDEX(Sheet3!H:H,MATCH($B488,Sheet3!$A:$A,0)),"")</f>
        <v>94,9,7,5,1</v>
      </c>
      <c r="N488" s="9" t="str">
        <f>IFERROR(INDEX(Sheet3!I:I,MATCH($B488,Sheet3!$A:$A,0)),"")</f>
        <v>14,5</v>
      </c>
      <c r="O488" s="9" t="str">
        <f>IFERROR(INDEX(Sheet3!J:J,MATCH($B488,Sheet3!$A:$A,0)),"")</f>
        <v>6,0|11,0</v>
      </c>
      <c r="Q488" t="str">
        <f>IFERROR(VLOOKUP(P488,Sheet4!A:B,2,0),"")</f>
        <v/>
      </c>
    </row>
    <row r="489" spans="1:17" ht="16.5" customHeight="1">
      <c r="A489" s="4" t="s">
        <v>40</v>
      </c>
      <c r="B489">
        <f t="shared" si="58"/>
        <v>3103</v>
      </c>
      <c r="C489">
        <f t="shared" si="59"/>
        <v>31</v>
      </c>
      <c r="D489">
        <v>4</v>
      </c>
      <c r="E489" s="8">
        <v>0</v>
      </c>
      <c r="F489" s="12" t="s">
        <v>43</v>
      </c>
      <c r="G489" s="8">
        <v>0</v>
      </c>
      <c r="H489" s="12" t="s">
        <v>42</v>
      </c>
      <c r="I489" s="8">
        <v>0</v>
      </c>
      <c r="J489" s="9" t="str">
        <f>IFERROR(INDEX(Sheet3!E:E,MATCH($B489,Sheet3!$A:$A,0)),"")</f>
        <v>94,9,7,5,1</v>
      </c>
      <c r="K489" s="9" t="str">
        <f>IFERROR(INDEX(Sheet3!F:F,MATCH($B489,Sheet3!$A:$A,0)),"")</f>
        <v>14,5</v>
      </c>
      <c r="L489" s="9" t="str">
        <f>IFERROR(INDEX(Sheet3!G:G,MATCH($B489,Sheet3!$A:$A,0)),"")</f>
        <v>6,150|11,150</v>
      </c>
      <c r="M489" s="9" t="str">
        <f>IFERROR(INDEX(Sheet3!H:H,MATCH($B489,Sheet3!$A:$A,0)),"")</f>
        <v>94,9,7,5,1</v>
      </c>
      <c r="N489" s="9" t="str">
        <f>IFERROR(INDEX(Sheet3!I:I,MATCH($B489,Sheet3!$A:$A,0)),"")</f>
        <v>14,5</v>
      </c>
      <c r="O489" s="9" t="str">
        <f>IFERROR(INDEX(Sheet3!J:J,MATCH($B489,Sheet3!$A:$A,0)),"")</f>
        <v>6,0|11,0</v>
      </c>
      <c r="Q489" t="str">
        <f>IFERROR(VLOOKUP(P489,Sheet4!A:B,2,0),"")</f>
        <v/>
      </c>
    </row>
    <row r="490" spans="1:17" ht="16.5" customHeight="1">
      <c r="A490" s="4" t="s">
        <v>40</v>
      </c>
      <c r="B490">
        <f t="shared" si="58"/>
        <v>3104</v>
      </c>
      <c r="C490">
        <f t="shared" si="59"/>
        <v>31</v>
      </c>
      <c r="D490">
        <v>5</v>
      </c>
      <c r="E490" s="8">
        <v>0</v>
      </c>
      <c r="F490" s="8">
        <v>0</v>
      </c>
      <c r="G490" s="12" t="s">
        <v>44</v>
      </c>
      <c r="H490" s="10">
        <v>0</v>
      </c>
      <c r="I490" s="8">
        <v>0</v>
      </c>
      <c r="J490" s="9" t="str">
        <f>IFERROR(INDEX(Sheet3!E:E,MATCH($B490,Sheet3!$A:$A,0)),"")</f>
        <v>94,9,7,5,1</v>
      </c>
      <c r="K490" s="9" t="str">
        <f>IFERROR(INDEX(Sheet3!F:F,MATCH($B490,Sheet3!$A:$A,0)),"")</f>
        <v>14,5</v>
      </c>
      <c r="L490" s="9" t="str">
        <f>IFERROR(INDEX(Sheet3!G:G,MATCH($B490,Sheet3!$A:$A,0)),"")</f>
        <v>6,150|11,150</v>
      </c>
      <c r="M490" s="9" t="str">
        <f>IFERROR(INDEX(Sheet3!H:H,MATCH($B490,Sheet3!$A:$A,0)),"")</f>
        <v>94,9,7,5,1</v>
      </c>
      <c r="N490" s="9" t="str">
        <f>IFERROR(INDEX(Sheet3!I:I,MATCH($B490,Sheet3!$A:$A,0)),"")</f>
        <v>14,5</v>
      </c>
      <c r="O490" s="9" t="str">
        <f>IFERROR(INDEX(Sheet3!J:J,MATCH($B490,Sheet3!$A:$A,0)),"")</f>
        <v>6,0|11,0</v>
      </c>
      <c r="P490">
        <v>91015</v>
      </c>
      <c r="Q490" t="str">
        <f>IFERROR(VLOOKUP(P490,Sheet4!A:B,2,0),"")</f>
        <v>1120017,6|1120005,24|1120001,80000</v>
      </c>
    </row>
    <row r="491" spans="1:17" ht="16.5" customHeight="1">
      <c r="A491" s="4" t="s">
        <v>40</v>
      </c>
      <c r="B491">
        <f t="shared" si="58"/>
        <v>3105</v>
      </c>
      <c r="C491">
        <f t="shared" si="59"/>
        <v>31</v>
      </c>
      <c r="D491">
        <v>6</v>
      </c>
      <c r="E491" s="8">
        <v>0</v>
      </c>
      <c r="F491" s="12" t="s">
        <v>41</v>
      </c>
      <c r="G491" s="8">
        <v>0</v>
      </c>
      <c r="H491" s="12" t="s">
        <v>41</v>
      </c>
      <c r="I491" s="8">
        <v>0</v>
      </c>
      <c r="J491" s="9" t="str">
        <f>IFERROR(INDEX(Sheet3!E:E,MATCH($B491,Sheet3!$A:$A,0)),"")</f>
        <v>95,9,7,5,1</v>
      </c>
      <c r="K491" s="9" t="str">
        <f>IFERROR(INDEX(Sheet3!F:F,MATCH($B491,Sheet3!$A:$A,0)),"")</f>
        <v>14,5</v>
      </c>
      <c r="L491" s="9" t="str">
        <f>IFERROR(INDEX(Sheet3!G:G,MATCH($B491,Sheet3!$A:$A,0)),"")</f>
        <v>6,200|11,200</v>
      </c>
      <c r="M491" s="9" t="str">
        <f>IFERROR(INDEX(Sheet3!H:H,MATCH($B491,Sheet3!$A:$A,0)),"")</f>
        <v>95,9,7,5,1</v>
      </c>
      <c r="N491" s="9" t="str">
        <f>IFERROR(INDEX(Sheet3!I:I,MATCH($B491,Sheet3!$A:$A,0)),"")</f>
        <v>14,5</v>
      </c>
      <c r="O491" s="9" t="str">
        <f>IFERROR(INDEX(Sheet3!J:J,MATCH($B491,Sheet3!$A:$A,0)),"")</f>
        <v>6,100|11,100</v>
      </c>
      <c r="Q491" t="str">
        <f>IFERROR(VLOOKUP(P491,Sheet4!A:B,2,0),"")</f>
        <v/>
      </c>
    </row>
    <row r="492" spans="1:17" ht="16.5" customHeight="1">
      <c r="A492" s="4" t="s">
        <v>40</v>
      </c>
      <c r="B492">
        <f t="shared" si="58"/>
        <v>3106</v>
      </c>
      <c r="C492">
        <f t="shared" si="59"/>
        <v>31</v>
      </c>
      <c r="D492">
        <v>7</v>
      </c>
      <c r="E492" s="12" t="s">
        <v>41</v>
      </c>
      <c r="F492" s="8">
        <v>0</v>
      </c>
      <c r="G492" s="12" t="s">
        <v>41</v>
      </c>
      <c r="H492" s="10">
        <v>0</v>
      </c>
      <c r="I492" s="12" t="s">
        <v>43</v>
      </c>
      <c r="J492" s="9" t="str">
        <f>IFERROR(INDEX(Sheet3!E:E,MATCH($B492,Sheet3!$A:$A,0)),"")</f>
        <v>95,9,7,5,1</v>
      </c>
      <c r="K492" s="9" t="str">
        <f>IFERROR(INDEX(Sheet3!F:F,MATCH($B492,Sheet3!$A:$A,0)),"")</f>
        <v>14,5</v>
      </c>
      <c r="L492" s="9" t="str">
        <f>IFERROR(INDEX(Sheet3!G:G,MATCH($B492,Sheet3!$A:$A,0)),"")</f>
        <v>6,200|11,200</v>
      </c>
      <c r="M492" s="9" t="str">
        <f>IFERROR(INDEX(Sheet3!H:H,MATCH($B492,Sheet3!$A:$A,0)),"")</f>
        <v>95,9,7,5,1</v>
      </c>
      <c r="N492" s="9" t="str">
        <f>IFERROR(INDEX(Sheet3!I:I,MATCH($B492,Sheet3!$A:$A,0)),"")</f>
        <v>14,5</v>
      </c>
      <c r="O492" s="9" t="str">
        <f>IFERROR(INDEX(Sheet3!J:J,MATCH($B492,Sheet3!$A:$A,0)),"")</f>
        <v>6,100|11,100</v>
      </c>
      <c r="Q492" t="str">
        <f>IFERROR(VLOOKUP(P492,Sheet4!A:B,2,0),"")</f>
        <v/>
      </c>
    </row>
    <row r="493" spans="1:17" ht="16.5" customHeight="1">
      <c r="A493" s="4" t="s">
        <v>40</v>
      </c>
      <c r="B493">
        <f t="shared" si="58"/>
        <v>3107</v>
      </c>
      <c r="C493">
        <f t="shared" si="59"/>
        <v>31</v>
      </c>
      <c r="D493">
        <v>8</v>
      </c>
      <c r="E493" s="8">
        <v>0</v>
      </c>
      <c r="F493" s="12" t="s">
        <v>42</v>
      </c>
      <c r="G493" s="8">
        <v>0</v>
      </c>
      <c r="H493" s="12" t="s">
        <v>41</v>
      </c>
      <c r="I493" s="8">
        <v>0</v>
      </c>
      <c r="J493" s="9" t="str">
        <f>IFERROR(INDEX(Sheet3!E:E,MATCH($B493,Sheet3!$A:$A,0)),"")</f>
        <v>95,9,7,5,1</v>
      </c>
      <c r="K493" s="9" t="str">
        <f>IFERROR(INDEX(Sheet3!F:F,MATCH($B493,Sheet3!$A:$A,0)),"")</f>
        <v>14,5</v>
      </c>
      <c r="L493" s="9" t="str">
        <f>IFERROR(INDEX(Sheet3!G:G,MATCH($B493,Sheet3!$A:$A,0)),"")</f>
        <v>6,250|11,250</v>
      </c>
      <c r="M493" s="9" t="str">
        <f>IFERROR(INDEX(Sheet3!H:H,MATCH($B493,Sheet3!$A:$A,0)),"")</f>
        <v>95,9,7,5,1</v>
      </c>
      <c r="N493" s="9" t="str">
        <f>IFERROR(INDEX(Sheet3!I:I,MATCH($B493,Sheet3!$A:$A,0)),"")</f>
        <v>14,5</v>
      </c>
      <c r="O493" s="9" t="str">
        <f>IFERROR(INDEX(Sheet3!J:J,MATCH($B493,Sheet3!$A:$A,0)),"")</f>
        <v>6,100|11,100</v>
      </c>
      <c r="Q493" t="str">
        <f>IFERROR(VLOOKUP(P493,Sheet4!A:B,2,0),"")</f>
        <v/>
      </c>
    </row>
    <row r="494" spans="1:17" ht="16.5" customHeight="1">
      <c r="A494" s="4" t="s">
        <v>40</v>
      </c>
      <c r="B494">
        <f t="shared" si="58"/>
        <v>3108</v>
      </c>
      <c r="C494">
        <f t="shared" si="59"/>
        <v>31</v>
      </c>
      <c r="D494">
        <v>9</v>
      </c>
      <c r="E494" s="8">
        <v>0</v>
      </c>
      <c r="F494" s="8">
        <v>0</v>
      </c>
      <c r="G494" s="12" t="s">
        <v>44</v>
      </c>
      <c r="H494" s="10">
        <v>0</v>
      </c>
      <c r="I494" s="8">
        <v>0</v>
      </c>
      <c r="J494" s="9" t="str">
        <f>IFERROR(INDEX(Sheet3!E:E,MATCH($B494,Sheet3!$A:$A,0)),"")</f>
        <v>95,9,7,5,1</v>
      </c>
      <c r="K494" s="9" t="str">
        <f>IFERROR(INDEX(Sheet3!F:F,MATCH($B494,Sheet3!$A:$A,0)),"")</f>
        <v>14,5</v>
      </c>
      <c r="L494" s="9" t="str">
        <f>IFERROR(INDEX(Sheet3!G:G,MATCH($B494,Sheet3!$A:$A,0)),"")</f>
        <v>6,250|11,250</v>
      </c>
      <c r="M494" s="9" t="str">
        <f>IFERROR(INDEX(Sheet3!H:H,MATCH($B494,Sheet3!$A:$A,0)),"")</f>
        <v>95,9,7,5,1</v>
      </c>
      <c r="N494" s="9" t="str">
        <f>IFERROR(INDEX(Sheet3!I:I,MATCH($B494,Sheet3!$A:$A,0)),"")</f>
        <v>14,5</v>
      </c>
      <c r="O494" s="9" t="str">
        <f>IFERROR(INDEX(Sheet3!J:J,MATCH($B494,Sheet3!$A:$A,0)),"")</f>
        <v>6,100|11,100</v>
      </c>
      <c r="P494">
        <v>92015</v>
      </c>
      <c r="Q494" t="str">
        <f>IFERROR(VLOOKUP(P494,Sheet4!A:B,2,0),"")</f>
        <v>1110010,5|1120005,29|1120001,160000</v>
      </c>
    </row>
    <row r="495" spans="1:17" ht="16.5" customHeight="1">
      <c r="A495" s="4" t="s">
        <v>40</v>
      </c>
      <c r="B495">
        <f t="shared" si="58"/>
        <v>3109</v>
      </c>
      <c r="C495">
        <f t="shared" si="59"/>
        <v>31</v>
      </c>
      <c r="D495">
        <v>10</v>
      </c>
      <c r="E495" s="8">
        <v>0</v>
      </c>
      <c r="F495" s="12" t="s">
        <v>41</v>
      </c>
      <c r="G495" s="8">
        <v>0</v>
      </c>
      <c r="H495" s="12" t="s">
        <v>41</v>
      </c>
      <c r="I495" s="8">
        <v>0</v>
      </c>
      <c r="J495" s="9" t="str">
        <f>IFERROR(INDEX(Sheet3!E:E,MATCH($B495,Sheet3!$A:$A,0)),"")</f>
        <v>95,9,7,5,1</v>
      </c>
      <c r="K495" s="9" t="str">
        <f>IFERROR(INDEX(Sheet3!F:F,MATCH($B495,Sheet3!$A:$A,0)),"")</f>
        <v>14,5</v>
      </c>
      <c r="L495" s="9" t="str">
        <f>IFERROR(INDEX(Sheet3!G:G,MATCH($B495,Sheet3!$A:$A,0)),"")</f>
        <v>6,300|11,300</v>
      </c>
      <c r="M495" s="9" t="str">
        <f>IFERROR(INDEX(Sheet3!H:H,MATCH($B495,Sheet3!$A:$A,0)),"")</f>
        <v>95,9,7,5,1</v>
      </c>
      <c r="N495" s="9" t="str">
        <f>IFERROR(INDEX(Sheet3!I:I,MATCH($B495,Sheet3!$A:$A,0)),"")</f>
        <v>14,5</v>
      </c>
      <c r="O495" s="9" t="str">
        <f>IFERROR(INDEX(Sheet3!J:J,MATCH($B495,Sheet3!$A:$A,0)),"")</f>
        <v>6,150|11,150</v>
      </c>
      <c r="Q495" t="str">
        <f>IFERROR(VLOOKUP(P495,Sheet4!A:B,2,0),"")</f>
        <v/>
      </c>
    </row>
    <row r="496" spans="1:17" ht="16.5" customHeight="1">
      <c r="A496" s="4" t="s">
        <v>40</v>
      </c>
      <c r="B496">
        <f t="shared" si="58"/>
        <v>3110</v>
      </c>
      <c r="C496">
        <f t="shared" si="59"/>
        <v>31</v>
      </c>
      <c r="D496">
        <v>11</v>
      </c>
      <c r="E496" s="13" t="s">
        <v>45</v>
      </c>
      <c r="F496" s="8">
        <v>0</v>
      </c>
      <c r="G496" s="12" t="s">
        <v>42</v>
      </c>
      <c r="H496" s="10">
        <v>0</v>
      </c>
      <c r="I496" s="12" t="s">
        <v>43</v>
      </c>
      <c r="J496" s="9" t="str">
        <f>IFERROR(INDEX(Sheet3!E:E,MATCH($B496,Sheet3!$A:$A,0)),"")</f>
        <v>96,9,7,5,1</v>
      </c>
      <c r="K496" s="9" t="str">
        <f>IFERROR(INDEX(Sheet3!F:F,MATCH($B496,Sheet3!$A:$A,0)),"")</f>
        <v>14,5</v>
      </c>
      <c r="L496" s="9" t="str">
        <f>IFERROR(INDEX(Sheet3!G:G,MATCH($B496,Sheet3!$A:$A,0)),"")</f>
        <v>6,350|11,350</v>
      </c>
      <c r="M496" s="9" t="str">
        <f>IFERROR(INDEX(Sheet3!H:H,MATCH($B496,Sheet3!$A:$A,0)),"")</f>
        <v>96,9,7,5,1</v>
      </c>
      <c r="N496" s="9" t="str">
        <f>IFERROR(INDEX(Sheet3!I:I,MATCH($B496,Sheet3!$A:$A,0)),"")</f>
        <v>14,5</v>
      </c>
      <c r="O496" s="9" t="str">
        <f>IFERROR(INDEX(Sheet3!J:J,MATCH($B496,Sheet3!$A:$A,0)),"")</f>
        <v>6,150|11,150</v>
      </c>
      <c r="Q496" t="str">
        <f>IFERROR(VLOOKUP(P496,Sheet4!A:B,2,0),"")</f>
        <v/>
      </c>
    </row>
    <row r="497" spans="1:17" ht="16.5" customHeight="1">
      <c r="A497" s="4" t="s">
        <v>40</v>
      </c>
      <c r="B497">
        <f t="shared" si="58"/>
        <v>3111</v>
      </c>
      <c r="C497">
        <f t="shared" si="59"/>
        <v>31</v>
      </c>
      <c r="D497">
        <v>12</v>
      </c>
      <c r="E497" s="8">
        <v>0</v>
      </c>
      <c r="F497" s="12" t="s">
        <v>41</v>
      </c>
      <c r="G497" s="8">
        <v>0</v>
      </c>
      <c r="H497" s="12" t="s">
        <v>41</v>
      </c>
      <c r="I497" s="8">
        <v>0</v>
      </c>
      <c r="J497" s="9" t="str">
        <f>IFERROR(INDEX(Sheet3!E:E,MATCH($B497,Sheet3!$A:$A,0)),"")</f>
        <v>96,9,7,5,1</v>
      </c>
      <c r="K497" s="9" t="str">
        <f>IFERROR(INDEX(Sheet3!F:F,MATCH($B497,Sheet3!$A:$A,0)),"")</f>
        <v>14,5</v>
      </c>
      <c r="L497" s="9" t="str">
        <f>IFERROR(INDEX(Sheet3!G:G,MATCH($B497,Sheet3!$A:$A,0)),"")</f>
        <v>6,450|11,450</v>
      </c>
      <c r="M497" s="9" t="str">
        <f>IFERROR(INDEX(Sheet3!H:H,MATCH($B497,Sheet3!$A:$A,0)),"")</f>
        <v>96,9,7,5,1</v>
      </c>
      <c r="N497" s="9" t="str">
        <f>IFERROR(INDEX(Sheet3!I:I,MATCH($B497,Sheet3!$A:$A,0)),"")</f>
        <v>14,5</v>
      </c>
      <c r="O497" s="9" t="str">
        <f>IFERROR(INDEX(Sheet3!J:J,MATCH($B497,Sheet3!$A:$A,0)),"")</f>
        <v>6,150|11,150</v>
      </c>
      <c r="Q497" t="str">
        <f>IFERROR(VLOOKUP(P497,Sheet4!A:B,2,0),"")</f>
        <v/>
      </c>
    </row>
    <row r="498" spans="1:17" ht="16.5" customHeight="1">
      <c r="A498" s="4" t="s">
        <v>40</v>
      </c>
      <c r="B498">
        <f t="shared" si="58"/>
        <v>3112</v>
      </c>
      <c r="C498">
        <f t="shared" si="59"/>
        <v>31</v>
      </c>
      <c r="D498">
        <v>13</v>
      </c>
      <c r="E498" s="12" t="s">
        <v>42</v>
      </c>
      <c r="F498" s="8">
        <v>0</v>
      </c>
      <c r="G498" s="12" t="s">
        <v>41</v>
      </c>
      <c r="H498" s="10">
        <v>0</v>
      </c>
      <c r="I498" s="12" t="s">
        <v>43</v>
      </c>
      <c r="J498" s="9" t="str">
        <f>IFERROR(INDEX(Sheet3!E:E,MATCH($B498,Sheet3!$A:$A,0)),"")</f>
        <v>96,9,7,5,1</v>
      </c>
      <c r="K498" s="9" t="str">
        <f>IFERROR(INDEX(Sheet3!F:F,MATCH($B498,Sheet3!$A:$A,0)),"")</f>
        <v>14,5</v>
      </c>
      <c r="L498" s="9" t="str">
        <f>IFERROR(INDEX(Sheet3!G:G,MATCH($B498,Sheet3!$A:$A,0)),"")</f>
        <v>6,550|11,550</v>
      </c>
      <c r="M498" s="9" t="str">
        <f>IFERROR(INDEX(Sheet3!H:H,MATCH($B498,Sheet3!$A:$A,0)),"")</f>
        <v>96,9,7,5,1</v>
      </c>
      <c r="N498" s="9" t="str">
        <f>IFERROR(INDEX(Sheet3!I:I,MATCH($B498,Sheet3!$A:$A,0)),"")</f>
        <v>14,5</v>
      </c>
      <c r="O498" s="9" t="str">
        <f>IFERROR(INDEX(Sheet3!J:J,MATCH($B498,Sheet3!$A:$A,0)),"")</f>
        <v>6,150|11,150</v>
      </c>
      <c r="Q498" t="str">
        <f>IFERROR(VLOOKUP(P498,Sheet4!A:B,2,0),"")</f>
        <v/>
      </c>
    </row>
    <row r="499" spans="1:17" ht="16.5" customHeight="1">
      <c r="A499" s="4" t="s">
        <v>40</v>
      </c>
      <c r="B499">
        <f t="shared" si="58"/>
        <v>3113</v>
      </c>
      <c r="C499">
        <f t="shared" si="59"/>
        <v>31</v>
      </c>
      <c r="D499">
        <v>14</v>
      </c>
      <c r="E499" s="8">
        <v>0</v>
      </c>
      <c r="F499" s="12" t="s">
        <v>42</v>
      </c>
      <c r="G499" s="8">
        <v>0</v>
      </c>
      <c r="H499" s="12" t="s">
        <v>43</v>
      </c>
      <c r="I499" s="8">
        <v>0</v>
      </c>
      <c r="J499" s="9" t="str">
        <f>IFERROR(INDEX(Sheet3!E:E,MATCH($B499,Sheet3!$A:$A,0)),"")</f>
        <v>96,9,7,5,1</v>
      </c>
      <c r="K499" s="9" t="str">
        <f>IFERROR(INDEX(Sheet3!F:F,MATCH($B499,Sheet3!$A:$A,0)),"")</f>
        <v>14,5</v>
      </c>
      <c r="L499" s="9" t="str">
        <f>IFERROR(INDEX(Sheet3!G:G,MATCH($B499,Sheet3!$A:$A,0)),"")</f>
        <v>6,650|11,650</v>
      </c>
      <c r="M499" s="9" t="str">
        <f>IFERROR(INDEX(Sheet3!H:H,MATCH($B499,Sheet3!$A:$A,0)),"")</f>
        <v>96,9,7,5,1</v>
      </c>
      <c r="N499" s="9" t="str">
        <f>IFERROR(INDEX(Sheet3!I:I,MATCH($B499,Sheet3!$A:$A,0)),"")</f>
        <v>14,5</v>
      </c>
      <c r="O499" s="9" t="str">
        <f>IFERROR(INDEX(Sheet3!J:J,MATCH($B499,Sheet3!$A:$A,0)),"")</f>
        <v>6,150|11,150</v>
      </c>
      <c r="Q499" t="str">
        <f>IFERROR(VLOOKUP(P499,Sheet4!A:B,2,0),"")</f>
        <v/>
      </c>
    </row>
    <row r="500" spans="1:17" ht="16.5" customHeight="1">
      <c r="A500" s="4" t="s">
        <v>40</v>
      </c>
      <c r="B500">
        <f t="shared" si="58"/>
        <v>3114</v>
      </c>
      <c r="C500">
        <f t="shared" si="59"/>
        <v>31</v>
      </c>
      <c r="D500">
        <v>15</v>
      </c>
      <c r="E500" s="8">
        <v>0</v>
      </c>
      <c r="F500" s="8">
        <v>0</v>
      </c>
      <c r="G500" s="12" t="s">
        <v>46</v>
      </c>
      <c r="H500" s="10">
        <v>0</v>
      </c>
      <c r="I500" s="8">
        <v>0</v>
      </c>
      <c r="J500" s="9" t="str">
        <f>IFERROR(INDEX(Sheet3!E:E,MATCH($B500,Sheet3!$A:$A,0)),"")</f>
        <v>96,9,7,5,1</v>
      </c>
      <c r="K500" s="9" t="str">
        <f>IFERROR(INDEX(Sheet3!F:F,MATCH($B500,Sheet3!$A:$A,0)),"")</f>
        <v>14,5</v>
      </c>
      <c r="L500" s="9" t="str">
        <f>IFERROR(INDEX(Sheet3!G:G,MATCH($B500,Sheet3!$A:$A,0)),"")</f>
        <v>6,650|11,650</v>
      </c>
      <c r="M500" s="9" t="str">
        <f>IFERROR(INDEX(Sheet3!H:H,MATCH($B500,Sheet3!$A:$A,0)),"")</f>
        <v>96,9,7,5,1</v>
      </c>
      <c r="N500" s="9" t="str">
        <f>IFERROR(INDEX(Sheet3!I:I,MATCH($B500,Sheet3!$A:$A,0)),"")</f>
        <v>14,5</v>
      </c>
      <c r="O500" s="9" t="str">
        <f>IFERROR(INDEX(Sheet3!J:J,MATCH($B500,Sheet3!$A:$A,0)),"")</f>
        <v>6,150|11,150</v>
      </c>
      <c r="P500">
        <v>93015</v>
      </c>
      <c r="Q500" t="str">
        <f>IFERROR(VLOOKUP(P500,Sheet4!A:B,2,0),"")</f>
        <v>1110010,8|1120005,34|1120001,240000</v>
      </c>
    </row>
    <row r="501" spans="1:17">
      <c r="J501" s="9" t="str">
        <f>IFERROR(INDEX(Sheet3!E:E,MATCH($B501,Sheet3!$A:$A,0)),"")</f>
        <v/>
      </c>
      <c r="K501" s="9" t="str">
        <f>IFERROR(INDEX(Sheet3!F:F,MATCH($B501,Sheet3!$A:$A,0)),"")</f>
        <v/>
      </c>
      <c r="L501" s="9" t="str">
        <f>IFERROR(INDEX(Sheet3!G:G,MATCH($B501,Sheet3!$A:$A,0)),"")</f>
        <v/>
      </c>
      <c r="M501" s="9" t="str">
        <f>IFERROR(INDEX(Sheet3!H:H,MATCH($B501,Sheet3!$A:$A,0)),"")</f>
        <v/>
      </c>
      <c r="N501" s="9" t="str">
        <f>IFERROR(INDEX(Sheet3!I:I,MATCH($B501,Sheet3!$A:$A,0)),"")</f>
        <v/>
      </c>
      <c r="O501" s="9" t="str">
        <f>IFERROR(INDEX(Sheet3!J:J,MATCH($B501,Sheet3!$A:$A,0)),"")</f>
        <v/>
      </c>
      <c r="Q501" t="str">
        <f>IFERROR(VLOOKUP(P501,Sheet4!A:B,2,0),"")</f>
        <v/>
      </c>
    </row>
    <row r="502" spans="1:17" ht="16.5" customHeight="1">
      <c r="A502" s="4" t="s">
        <v>40</v>
      </c>
      <c r="B502">
        <f t="shared" ref="B502:B516" si="60">B486+100</f>
        <v>3200</v>
      </c>
      <c r="C502">
        <f t="shared" ref="C502:C516" si="61">C486+1</f>
        <v>32</v>
      </c>
      <c r="D502">
        <v>1</v>
      </c>
      <c r="E502" s="8">
        <v>0</v>
      </c>
      <c r="F502" s="8">
        <v>0</v>
      </c>
      <c r="G502" s="8">
        <v>-1</v>
      </c>
      <c r="H502" s="10">
        <v>0</v>
      </c>
      <c r="I502" s="8">
        <v>0</v>
      </c>
      <c r="J502" s="9" t="str">
        <f>IFERROR(INDEX(Sheet3!E:E,MATCH($B502,Sheet3!$A:$A,0)),"")</f>
        <v>97,9,7,5,1</v>
      </c>
      <c r="K502" s="9" t="str">
        <f>IFERROR(INDEX(Sheet3!F:F,MATCH($B502,Sheet3!$A:$A,0)),"")</f>
        <v>15,5</v>
      </c>
      <c r="L502" s="9" t="str">
        <f>IFERROR(INDEX(Sheet3!G:G,MATCH($B502,Sheet3!$A:$A,0)),"")</f>
        <v>6,0|11,0</v>
      </c>
      <c r="M502" s="9" t="str">
        <f>IFERROR(INDEX(Sheet3!H:H,MATCH($B502,Sheet3!$A:$A,0)),"")</f>
        <v>97,9,7,5,1</v>
      </c>
      <c r="N502" s="9" t="str">
        <f>IFERROR(INDEX(Sheet3!I:I,MATCH($B502,Sheet3!$A:$A,0)),"")</f>
        <v>15,5</v>
      </c>
      <c r="O502" s="9" t="str">
        <f>IFERROR(INDEX(Sheet3!J:J,MATCH($B502,Sheet3!$A:$A,0)),"")</f>
        <v>6,0|11,0</v>
      </c>
      <c r="Q502" t="str">
        <f>IFERROR(VLOOKUP(P502,Sheet4!A:B,2,0),"")</f>
        <v/>
      </c>
    </row>
    <row r="503" spans="1:17" ht="16.5" customHeight="1">
      <c r="A503" s="4" t="s">
        <v>40</v>
      </c>
      <c r="B503">
        <f t="shared" si="60"/>
        <v>3201</v>
      </c>
      <c r="C503">
        <f t="shared" si="61"/>
        <v>32</v>
      </c>
      <c r="D503">
        <v>2</v>
      </c>
      <c r="E503" s="8">
        <v>0</v>
      </c>
      <c r="F503" s="12" t="s">
        <v>41</v>
      </c>
      <c r="G503" s="8">
        <v>0</v>
      </c>
      <c r="H503" s="12" t="s">
        <v>41</v>
      </c>
      <c r="I503" s="8">
        <v>0</v>
      </c>
      <c r="J503" s="9" t="str">
        <f>IFERROR(INDEX(Sheet3!E:E,MATCH($B503,Sheet3!$A:$A,0)),"")</f>
        <v>97,9,7,5,1</v>
      </c>
      <c r="K503" s="9" t="str">
        <f>IFERROR(INDEX(Sheet3!F:F,MATCH($B503,Sheet3!$A:$A,0)),"")</f>
        <v>15,5</v>
      </c>
      <c r="L503" s="9" t="str">
        <f>IFERROR(INDEX(Sheet3!G:G,MATCH($B503,Sheet3!$A:$A,0)),"")</f>
        <v>6,150|11,150</v>
      </c>
      <c r="M503" s="9" t="str">
        <f>IFERROR(INDEX(Sheet3!H:H,MATCH($B503,Sheet3!$A:$A,0)),"")</f>
        <v>97,9,7,5,1</v>
      </c>
      <c r="N503" s="9" t="str">
        <f>IFERROR(INDEX(Sheet3!I:I,MATCH($B503,Sheet3!$A:$A,0)),"")</f>
        <v>15,5</v>
      </c>
      <c r="O503" s="9" t="str">
        <f>IFERROR(INDEX(Sheet3!J:J,MATCH($B503,Sheet3!$A:$A,0)),"")</f>
        <v>6,0|11,0</v>
      </c>
      <c r="Q503" t="str">
        <f>IFERROR(VLOOKUP(P503,Sheet4!A:B,2,0),"")</f>
        <v/>
      </c>
    </row>
    <row r="504" spans="1:17" ht="16.5" customHeight="1">
      <c r="A504" s="4" t="s">
        <v>40</v>
      </c>
      <c r="B504">
        <f t="shared" si="60"/>
        <v>3202</v>
      </c>
      <c r="C504">
        <f t="shared" si="61"/>
        <v>32</v>
      </c>
      <c r="D504">
        <v>3</v>
      </c>
      <c r="E504" s="12" t="s">
        <v>41</v>
      </c>
      <c r="F504" s="8">
        <v>0</v>
      </c>
      <c r="G504" s="12" t="s">
        <v>42</v>
      </c>
      <c r="H504" s="10">
        <v>0</v>
      </c>
      <c r="I504" s="12" t="s">
        <v>43</v>
      </c>
      <c r="J504" s="9" t="str">
        <f>IFERROR(INDEX(Sheet3!E:E,MATCH($B504,Sheet3!$A:$A,0)),"")</f>
        <v>97,9,7,5,1</v>
      </c>
      <c r="K504" s="9" t="str">
        <f>IFERROR(INDEX(Sheet3!F:F,MATCH($B504,Sheet3!$A:$A,0)),"")</f>
        <v>15,5</v>
      </c>
      <c r="L504" s="9" t="str">
        <f>IFERROR(INDEX(Sheet3!G:G,MATCH($B504,Sheet3!$A:$A,0)),"")</f>
        <v>6,200|11,200</v>
      </c>
      <c r="M504" s="9" t="str">
        <f>IFERROR(INDEX(Sheet3!H:H,MATCH($B504,Sheet3!$A:$A,0)),"")</f>
        <v>97,9,7,5,1</v>
      </c>
      <c r="N504" s="9" t="str">
        <f>IFERROR(INDEX(Sheet3!I:I,MATCH($B504,Sheet3!$A:$A,0)),"")</f>
        <v>15,5</v>
      </c>
      <c r="O504" s="9" t="str">
        <f>IFERROR(INDEX(Sheet3!J:J,MATCH($B504,Sheet3!$A:$A,0)),"")</f>
        <v>6,0|11,0</v>
      </c>
      <c r="Q504" t="str">
        <f>IFERROR(VLOOKUP(P504,Sheet4!A:B,2,0),"")</f>
        <v/>
      </c>
    </row>
    <row r="505" spans="1:17" ht="16.5" customHeight="1">
      <c r="A505" s="4" t="s">
        <v>40</v>
      </c>
      <c r="B505">
        <f t="shared" si="60"/>
        <v>3203</v>
      </c>
      <c r="C505">
        <f t="shared" si="61"/>
        <v>32</v>
      </c>
      <c r="D505">
        <v>4</v>
      </c>
      <c r="E505" s="8">
        <v>0</v>
      </c>
      <c r="F505" s="12" t="s">
        <v>43</v>
      </c>
      <c r="G505" s="8">
        <v>0</v>
      </c>
      <c r="H505" s="12" t="s">
        <v>42</v>
      </c>
      <c r="I505" s="8">
        <v>0</v>
      </c>
      <c r="J505" s="9" t="str">
        <f>IFERROR(INDEX(Sheet3!E:E,MATCH($B505,Sheet3!$A:$A,0)),"")</f>
        <v>97,9,7,5,1</v>
      </c>
      <c r="K505" s="9" t="str">
        <f>IFERROR(INDEX(Sheet3!F:F,MATCH($B505,Sheet3!$A:$A,0)),"")</f>
        <v>15,5</v>
      </c>
      <c r="L505" s="9" t="str">
        <f>IFERROR(INDEX(Sheet3!G:G,MATCH($B505,Sheet3!$A:$A,0)),"")</f>
        <v>6,200|11,200</v>
      </c>
      <c r="M505" s="9" t="str">
        <f>IFERROR(INDEX(Sheet3!H:H,MATCH($B505,Sheet3!$A:$A,0)),"")</f>
        <v>97,9,7,5,1</v>
      </c>
      <c r="N505" s="9" t="str">
        <f>IFERROR(INDEX(Sheet3!I:I,MATCH($B505,Sheet3!$A:$A,0)),"")</f>
        <v>15,5</v>
      </c>
      <c r="O505" s="9" t="str">
        <f>IFERROR(INDEX(Sheet3!J:J,MATCH($B505,Sheet3!$A:$A,0)),"")</f>
        <v>6,0|11,0</v>
      </c>
      <c r="Q505" t="str">
        <f>IFERROR(VLOOKUP(P505,Sheet4!A:B,2,0),"")</f>
        <v/>
      </c>
    </row>
    <row r="506" spans="1:17" ht="16.5" customHeight="1">
      <c r="A506" s="4" t="s">
        <v>40</v>
      </c>
      <c r="B506">
        <f t="shared" si="60"/>
        <v>3204</v>
      </c>
      <c r="C506">
        <f t="shared" si="61"/>
        <v>32</v>
      </c>
      <c r="D506">
        <v>5</v>
      </c>
      <c r="E506" s="8">
        <v>0</v>
      </c>
      <c r="F506" s="8">
        <v>0</v>
      </c>
      <c r="G506" s="12" t="s">
        <v>44</v>
      </c>
      <c r="H506" s="10">
        <v>0</v>
      </c>
      <c r="I506" s="8">
        <v>0</v>
      </c>
      <c r="J506" s="9" t="str">
        <f>IFERROR(INDEX(Sheet3!E:E,MATCH($B506,Sheet3!$A:$A,0)),"")</f>
        <v>97,9,7,5,1</v>
      </c>
      <c r="K506" s="9" t="str">
        <f>IFERROR(INDEX(Sheet3!F:F,MATCH($B506,Sheet3!$A:$A,0)),"")</f>
        <v>15,5</v>
      </c>
      <c r="L506" s="9" t="str">
        <f>IFERROR(INDEX(Sheet3!G:G,MATCH($B506,Sheet3!$A:$A,0)),"")</f>
        <v>6,200|11,200</v>
      </c>
      <c r="M506" s="9" t="str">
        <f>IFERROR(INDEX(Sheet3!H:H,MATCH($B506,Sheet3!$A:$A,0)),"")</f>
        <v>97,9,7,5,1</v>
      </c>
      <c r="N506" s="9" t="str">
        <f>IFERROR(INDEX(Sheet3!I:I,MATCH($B506,Sheet3!$A:$A,0)),"")</f>
        <v>15,5</v>
      </c>
      <c r="O506" s="9" t="str">
        <f>IFERROR(INDEX(Sheet3!J:J,MATCH($B506,Sheet3!$A:$A,0)),"")</f>
        <v>6,0|11,0</v>
      </c>
      <c r="P506">
        <v>91016</v>
      </c>
      <c r="Q506" t="str">
        <f>IFERROR(VLOOKUP(P506,Sheet4!A:B,2,0),"")</f>
        <v>1120017,6|1120005,25|1120001,83330</v>
      </c>
    </row>
    <row r="507" spans="1:17" ht="16.5" customHeight="1">
      <c r="A507" s="4" t="s">
        <v>40</v>
      </c>
      <c r="B507">
        <f t="shared" si="60"/>
        <v>3205</v>
      </c>
      <c r="C507">
        <f t="shared" si="61"/>
        <v>32</v>
      </c>
      <c r="D507">
        <v>6</v>
      </c>
      <c r="E507" s="8">
        <v>0</v>
      </c>
      <c r="F507" s="12" t="s">
        <v>41</v>
      </c>
      <c r="G507" s="8">
        <v>0</v>
      </c>
      <c r="H507" s="12" t="s">
        <v>41</v>
      </c>
      <c r="I507" s="8">
        <v>0</v>
      </c>
      <c r="J507" s="9" t="str">
        <f>IFERROR(INDEX(Sheet3!E:E,MATCH($B507,Sheet3!$A:$A,0)),"")</f>
        <v>98,9,7,5,1</v>
      </c>
      <c r="K507" s="9" t="str">
        <f>IFERROR(INDEX(Sheet3!F:F,MATCH($B507,Sheet3!$A:$A,0)),"")</f>
        <v>15,5</v>
      </c>
      <c r="L507" s="9" t="str">
        <f>IFERROR(INDEX(Sheet3!G:G,MATCH($B507,Sheet3!$A:$A,0)),"")</f>
        <v>6,250|11,250</v>
      </c>
      <c r="M507" s="9" t="str">
        <f>IFERROR(INDEX(Sheet3!H:H,MATCH($B507,Sheet3!$A:$A,0)),"")</f>
        <v>98,9,7,5,1</v>
      </c>
      <c r="N507" s="9" t="str">
        <f>IFERROR(INDEX(Sheet3!I:I,MATCH($B507,Sheet3!$A:$A,0)),"")</f>
        <v>15,5</v>
      </c>
      <c r="O507" s="9" t="str">
        <f>IFERROR(INDEX(Sheet3!J:J,MATCH($B507,Sheet3!$A:$A,0)),"")</f>
        <v>6,100|11,100</v>
      </c>
      <c r="Q507" t="str">
        <f>IFERROR(VLOOKUP(P507,Sheet4!A:B,2,0),"")</f>
        <v/>
      </c>
    </row>
    <row r="508" spans="1:17" ht="16.5" customHeight="1">
      <c r="A508" s="4" t="s">
        <v>40</v>
      </c>
      <c r="B508">
        <f t="shared" si="60"/>
        <v>3206</v>
      </c>
      <c r="C508">
        <f t="shared" si="61"/>
        <v>32</v>
      </c>
      <c r="D508">
        <v>7</v>
      </c>
      <c r="E508" s="12" t="s">
        <v>41</v>
      </c>
      <c r="F508" s="8">
        <v>0</v>
      </c>
      <c r="G508" s="12" t="s">
        <v>41</v>
      </c>
      <c r="H508" s="10">
        <v>0</v>
      </c>
      <c r="I508" s="12" t="s">
        <v>43</v>
      </c>
      <c r="J508" s="9" t="str">
        <f>IFERROR(INDEX(Sheet3!E:E,MATCH($B508,Sheet3!$A:$A,0)),"")</f>
        <v>98,9,7,5,1</v>
      </c>
      <c r="K508" s="9" t="str">
        <f>IFERROR(INDEX(Sheet3!F:F,MATCH($B508,Sheet3!$A:$A,0)),"")</f>
        <v>15,5</v>
      </c>
      <c r="L508" s="9" t="str">
        <f>IFERROR(INDEX(Sheet3!G:G,MATCH($B508,Sheet3!$A:$A,0)),"")</f>
        <v>6,250|11,250</v>
      </c>
      <c r="M508" s="9" t="str">
        <f>IFERROR(INDEX(Sheet3!H:H,MATCH($B508,Sheet3!$A:$A,0)),"")</f>
        <v>98,9,7,5,1</v>
      </c>
      <c r="N508" s="9" t="str">
        <f>IFERROR(INDEX(Sheet3!I:I,MATCH($B508,Sheet3!$A:$A,0)),"")</f>
        <v>15,5</v>
      </c>
      <c r="O508" s="9" t="str">
        <f>IFERROR(INDEX(Sheet3!J:J,MATCH($B508,Sheet3!$A:$A,0)),"")</f>
        <v>6,100|11,100</v>
      </c>
      <c r="Q508" t="str">
        <f>IFERROR(VLOOKUP(P508,Sheet4!A:B,2,0),"")</f>
        <v/>
      </c>
    </row>
    <row r="509" spans="1:17" ht="16.5" customHeight="1">
      <c r="A509" s="4" t="s">
        <v>40</v>
      </c>
      <c r="B509">
        <f t="shared" si="60"/>
        <v>3207</v>
      </c>
      <c r="C509">
        <f t="shared" si="61"/>
        <v>32</v>
      </c>
      <c r="D509">
        <v>8</v>
      </c>
      <c r="E509" s="8">
        <v>0</v>
      </c>
      <c r="F509" s="12" t="s">
        <v>42</v>
      </c>
      <c r="G509" s="8">
        <v>0</v>
      </c>
      <c r="H509" s="12" t="s">
        <v>41</v>
      </c>
      <c r="I509" s="8">
        <v>0</v>
      </c>
      <c r="J509" s="9" t="str">
        <f>IFERROR(INDEX(Sheet3!E:E,MATCH($B509,Sheet3!$A:$A,0)),"")</f>
        <v>98,9,7,5,1</v>
      </c>
      <c r="K509" s="9" t="str">
        <f>IFERROR(INDEX(Sheet3!F:F,MATCH($B509,Sheet3!$A:$A,0)),"")</f>
        <v>15,5</v>
      </c>
      <c r="L509" s="9" t="str">
        <f>IFERROR(INDEX(Sheet3!G:G,MATCH($B509,Sheet3!$A:$A,0)),"")</f>
        <v>6,300|11,300</v>
      </c>
      <c r="M509" s="9" t="str">
        <f>IFERROR(INDEX(Sheet3!H:H,MATCH($B509,Sheet3!$A:$A,0)),"")</f>
        <v>98,9,7,5,1</v>
      </c>
      <c r="N509" s="9" t="str">
        <f>IFERROR(INDEX(Sheet3!I:I,MATCH($B509,Sheet3!$A:$A,0)),"")</f>
        <v>15,5</v>
      </c>
      <c r="O509" s="9" t="str">
        <f>IFERROR(INDEX(Sheet3!J:J,MATCH($B509,Sheet3!$A:$A,0)),"")</f>
        <v>6,100|11,100</v>
      </c>
      <c r="Q509" t="str">
        <f>IFERROR(VLOOKUP(P509,Sheet4!A:B,2,0),"")</f>
        <v/>
      </c>
    </row>
    <row r="510" spans="1:17" ht="16.5" customHeight="1">
      <c r="A510" s="4" t="s">
        <v>40</v>
      </c>
      <c r="B510">
        <f t="shared" si="60"/>
        <v>3208</v>
      </c>
      <c r="C510">
        <f t="shared" si="61"/>
        <v>32</v>
      </c>
      <c r="D510">
        <v>9</v>
      </c>
      <c r="E510" s="8">
        <v>0</v>
      </c>
      <c r="F510" s="8">
        <v>0</v>
      </c>
      <c r="G510" s="12" t="s">
        <v>44</v>
      </c>
      <c r="H510" s="10">
        <v>0</v>
      </c>
      <c r="I510" s="8">
        <v>0</v>
      </c>
      <c r="J510" s="9" t="str">
        <f>IFERROR(INDEX(Sheet3!E:E,MATCH($B510,Sheet3!$A:$A,0)),"")</f>
        <v>98,9,7,5,1</v>
      </c>
      <c r="K510" s="9" t="str">
        <f>IFERROR(INDEX(Sheet3!F:F,MATCH($B510,Sheet3!$A:$A,0)),"")</f>
        <v>15,5</v>
      </c>
      <c r="L510" s="9" t="str">
        <f>IFERROR(INDEX(Sheet3!G:G,MATCH($B510,Sheet3!$A:$A,0)),"")</f>
        <v>6,300|11,300</v>
      </c>
      <c r="M510" s="9" t="str">
        <f>IFERROR(INDEX(Sheet3!H:H,MATCH($B510,Sheet3!$A:$A,0)),"")</f>
        <v>98,9,7,5,1</v>
      </c>
      <c r="N510" s="9" t="str">
        <f>IFERROR(INDEX(Sheet3!I:I,MATCH($B510,Sheet3!$A:$A,0)),"")</f>
        <v>15,5</v>
      </c>
      <c r="O510" s="9" t="str">
        <f>IFERROR(INDEX(Sheet3!J:J,MATCH($B510,Sheet3!$A:$A,0)),"")</f>
        <v>6,100|11,100</v>
      </c>
      <c r="P510">
        <v>92016</v>
      </c>
      <c r="Q510" t="str">
        <f>IFERROR(VLOOKUP(P510,Sheet4!A:B,2,0),"")</f>
        <v>1110010,5|1120005,30|1120001,166660</v>
      </c>
    </row>
    <row r="511" spans="1:17" ht="16.5" customHeight="1">
      <c r="A511" s="4" t="s">
        <v>40</v>
      </c>
      <c r="B511">
        <f t="shared" si="60"/>
        <v>3209</v>
      </c>
      <c r="C511">
        <f t="shared" si="61"/>
        <v>32</v>
      </c>
      <c r="D511">
        <v>10</v>
      </c>
      <c r="E511" s="8">
        <v>0</v>
      </c>
      <c r="F511" s="12" t="s">
        <v>41</v>
      </c>
      <c r="G511" s="8">
        <v>0</v>
      </c>
      <c r="H511" s="12" t="s">
        <v>41</v>
      </c>
      <c r="I511" s="8">
        <v>0</v>
      </c>
      <c r="J511" s="9" t="str">
        <f>IFERROR(INDEX(Sheet3!E:E,MATCH($B511,Sheet3!$A:$A,0)),"")</f>
        <v>98,9,7,5,1</v>
      </c>
      <c r="K511" s="9" t="str">
        <f>IFERROR(INDEX(Sheet3!F:F,MATCH($B511,Sheet3!$A:$A,0)),"")</f>
        <v>15,5</v>
      </c>
      <c r="L511" s="9" t="str">
        <f>IFERROR(INDEX(Sheet3!G:G,MATCH($B511,Sheet3!$A:$A,0)),"")</f>
        <v>6,350|11,350</v>
      </c>
      <c r="M511" s="9" t="str">
        <f>IFERROR(INDEX(Sheet3!H:H,MATCH($B511,Sheet3!$A:$A,0)),"")</f>
        <v>98,9,7,5,1</v>
      </c>
      <c r="N511" s="9" t="str">
        <f>IFERROR(INDEX(Sheet3!I:I,MATCH($B511,Sheet3!$A:$A,0)),"")</f>
        <v>15,5</v>
      </c>
      <c r="O511" s="9" t="str">
        <f>IFERROR(INDEX(Sheet3!J:J,MATCH($B511,Sheet3!$A:$A,0)),"")</f>
        <v>6,150|11,150</v>
      </c>
      <c r="Q511" t="str">
        <f>IFERROR(VLOOKUP(P511,Sheet4!A:B,2,0),"")</f>
        <v/>
      </c>
    </row>
    <row r="512" spans="1:17" ht="16.5" customHeight="1">
      <c r="A512" s="4" t="s">
        <v>40</v>
      </c>
      <c r="B512">
        <f t="shared" si="60"/>
        <v>3210</v>
      </c>
      <c r="C512">
        <f t="shared" si="61"/>
        <v>32</v>
      </c>
      <c r="D512">
        <v>11</v>
      </c>
      <c r="E512" s="13" t="s">
        <v>45</v>
      </c>
      <c r="F512" s="8">
        <v>0</v>
      </c>
      <c r="G512" s="12" t="s">
        <v>42</v>
      </c>
      <c r="H512" s="10">
        <v>0</v>
      </c>
      <c r="I512" s="12" t="s">
        <v>43</v>
      </c>
      <c r="J512" s="9" t="str">
        <f>IFERROR(INDEX(Sheet3!E:E,MATCH($B512,Sheet3!$A:$A,0)),"")</f>
        <v>99,9,7,5,1</v>
      </c>
      <c r="K512" s="9" t="str">
        <f>IFERROR(INDEX(Sheet3!F:F,MATCH($B512,Sheet3!$A:$A,0)),"")</f>
        <v>15,5</v>
      </c>
      <c r="L512" s="9" t="str">
        <f>IFERROR(INDEX(Sheet3!G:G,MATCH($B512,Sheet3!$A:$A,0)),"")</f>
        <v>6,400|11,400</v>
      </c>
      <c r="M512" s="9" t="str">
        <f>IFERROR(INDEX(Sheet3!H:H,MATCH($B512,Sheet3!$A:$A,0)),"")</f>
        <v>99,9,7,5,1</v>
      </c>
      <c r="N512" s="9" t="str">
        <f>IFERROR(INDEX(Sheet3!I:I,MATCH($B512,Sheet3!$A:$A,0)),"")</f>
        <v>15,5</v>
      </c>
      <c r="O512" s="9" t="str">
        <f>IFERROR(INDEX(Sheet3!J:J,MATCH($B512,Sheet3!$A:$A,0)),"")</f>
        <v>6,150|11,150</v>
      </c>
      <c r="Q512" t="str">
        <f>IFERROR(VLOOKUP(P512,Sheet4!A:B,2,0),"")</f>
        <v/>
      </c>
    </row>
    <row r="513" spans="1:17" ht="16.5" customHeight="1">
      <c r="A513" s="4" t="s">
        <v>40</v>
      </c>
      <c r="B513">
        <f t="shared" si="60"/>
        <v>3211</v>
      </c>
      <c r="C513">
        <f t="shared" si="61"/>
        <v>32</v>
      </c>
      <c r="D513">
        <v>12</v>
      </c>
      <c r="E513" s="8">
        <v>0</v>
      </c>
      <c r="F513" s="12" t="s">
        <v>41</v>
      </c>
      <c r="G513" s="8">
        <v>0</v>
      </c>
      <c r="H513" s="12" t="s">
        <v>41</v>
      </c>
      <c r="I513" s="8">
        <v>0</v>
      </c>
      <c r="J513" s="9" t="str">
        <f>IFERROR(INDEX(Sheet3!E:E,MATCH($B513,Sheet3!$A:$A,0)),"")</f>
        <v>99,9,7,5,1</v>
      </c>
      <c r="K513" s="9" t="str">
        <f>IFERROR(INDEX(Sheet3!F:F,MATCH($B513,Sheet3!$A:$A,0)),"")</f>
        <v>15,5</v>
      </c>
      <c r="L513" s="9" t="str">
        <f>IFERROR(INDEX(Sheet3!G:G,MATCH($B513,Sheet3!$A:$A,0)),"")</f>
        <v>6,500|11,500</v>
      </c>
      <c r="M513" s="9" t="str">
        <f>IFERROR(INDEX(Sheet3!H:H,MATCH($B513,Sheet3!$A:$A,0)),"")</f>
        <v>99,9,7,5,1</v>
      </c>
      <c r="N513" s="9" t="str">
        <f>IFERROR(INDEX(Sheet3!I:I,MATCH($B513,Sheet3!$A:$A,0)),"")</f>
        <v>15,5</v>
      </c>
      <c r="O513" s="9" t="str">
        <f>IFERROR(INDEX(Sheet3!J:J,MATCH($B513,Sheet3!$A:$A,0)),"")</f>
        <v>6,150|11,150</v>
      </c>
      <c r="Q513" t="str">
        <f>IFERROR(VLOOKUP(P513,Sheet4!A:B,2,0),"")</f>
        <v/>
      </c>
    </row>
    <row r="514" spans="1:17" ht="16.5" customHeight="1">
      <c r="A514" s="4" t="s">
        <v>40</v>
      </c>
      <c r="B514">
        <f t="shared" si="60"/>
        <v>3212</v>
      </c>
      <c r="C514">
        <f t="shared" si="61"/>
        <v>32</v>
      </c>
      <c r="D514">
        <v>13</v>
      </c>
      <c r="E514" s="12" t="s">
        <v>42</v>
      </c>
      <c r="F514" s="8">
        <v>0</v>
      </c>
      <c r="G514" s="12" t="s">
        <v>41</v>
      </c>
      <c r="H514" s="10">
        <v>0</v>
      </c>
      <c r="I514" s="12" t="s">
        <v>43</v>
      </c>
      <c r="J514" s="9" t="str">
        <f>IFERROR(INDEX(Sheet3!E:E,MATCH($B514,Sheet3!$A:$A,0)),"")</f>
        <v>99,9,7,5,1</v>
      </c>
      <c r="K514" s="9" t="str">
        <f>IFERROR(INDEX(Sheet3!F:F,MATCH($B514,Sheet3!$A:$A,0)),"")</f>
        <v>15,5</v>
      </c>
      <c r="L514" s="9" t="str">
        <f>IFERROR(INDEX(Sheet3!G:G,MATCH($B514,Sheet3!$A:$A,0)),"")</f>
        <v>6,600|11,600</v>
      </c>
      <c r="M514" s="9" t="str">
        <f>IFERROR(INDEX(Sheet3!H:H,MATCH($B514,Sheet3!$A:$A,0)),"")</f>
        <v>99,9,7,5,1</v>
      </c>
      <c r="N514" s="9" t="str">
        <f>IFERROR(INDEX(Sheet3!I:I,MATCH($B514,Sheet3!$A:$A,0)),"")</f>
        <v>15,5</v>
      </c>
      <c r="O514" s="9" t="str">
        <f>IFERROR(INDEX(Sheet3!J:J,MATCH($B514,Sheet3!$A:$A,0)),"")</f>
        <v>6,150|11,150</v>
      </c>
      <c r="Q514" t="str">
        <f>IFERROR(VLOOKUP(P514,Sheet4!A:B,2,0),"")</f>
        <v/>
      </c>
    </row>
    <row r="515" spans="1:17" ht="16.5" customHeight="1">
      <c r="A515" s="4" t="s">
        <v>40</v>
      </c>
      <c r="B515">
        <f t="shared" si="60"/>
        <v>3213</v>
      </c>
      <c r="C515">
        <f t="shared" si="61"/>
        <v>32</v>
      </c>
      <c r="D515">
        <v>14</v>
      </c>
      <c r="E515" s="8">
        <v>0</v>
      </c>
      <c r="F515" s="12" t="s">
        <v>42</v>
      </c>
      <c r="G515" s="8">
        <v>0</v>
      </c>
      <c r="H515" s="12" t="s">
        <v>43</v>
      </c>
      <c r="I515" s="8">
        <v>0</v>
      </c>
      <c r="J515" s="9" t="str">
        <f>IFERROR(INDEX(Sheet3!E:E,MATCH($B515,Sheet3!$A:$A,0)),"")</f>
        <v>99,9,7,5,1</v>
      </c>
      <c r="K515" s="9" t="str">
        <f>IFERROR(INDEX(Sheet3!F:F,MATCH($B515,Sheet3!$A:$A,0)),"")</f>
        <v>15,5</v>
      </c>
      <c r="L515" s="9" t="str">
        <f>IFERROR(INDEX(Sheet3!G:G,MATCH($B515,Sheet3!$A:$A,0)),"")</f>
        <v>6,700|11,700</v>
      </c>
      <c r="M515" s="9" t="str">
        <f>IFERROR(INDEX(Sheet3!H:H,MATCH($B515,Sheet3!$A:$A,0)),"")</f>
        <v>99,9,7,5,1</v>
      </c>
      <c r="N515" s="9" t="str">
        <f>IFERROR(INDEX(Sheet3!I:I,MATCH($B515,Sheet3!$A:$A,0)),"")</f>
        <v>15,5</v>
      </c>
      <c r="O515" s="9" t="str">
        <f>IFERROR(INDEX(Sheet3!J:J,MATCH($B515,Sheet3!$A:$A,0)),"")</f>
        <v>6,150|11,150</v>
      </c>
      <c r="Q515" t="str">
        <f>IFERROR(VLOOKUP(P515,Sheet4!A:B,2,0),"")</f>
        <v/>
      </c>
    </row>
    <row r="516" spans="1:17" ht="16.5" customHeight="1">
      <c r="A516" s="4" t="s">
        <v>40</v>
      </c>
      <c r="B516">
        <f t="shared" si="60"/>
        <v>3214</v>
      </c>
      <c r="C516">
        <f t="shared" si="61"/>
        <v>32</v>
      </c>
      <c r="D516">
        <v>15</v>
      </c>
      <c r="E516" s="8">
        <v>0</v>
      </c>
      <c r="F516" s="8">
        <v>0</v>
      </c>
      <c r="G516" s="12" t="s">
        <v>46</v>
      </c>
      <c r="H516" s="10">
        <v>0</v>
      </c>
      <c r="I516" s="8">
        <v>0</v>
      </c>
      <c r="J516" s="9" t="str">
        <f>IFERROR(INDEX(Sheet3!E:E,MATCH($B516,Sheet3!$A:$A,0)),"")</f>
        <v>99,9,7,5,1</v>
      </c>
      <c r="K516" s="9" t="str">
        <f>IFERROR(INDEX(Sheet3!F:F,MATCH($B516,Sheet3!$A:$A,0)),"")</f>
        <v>15,5</v>
      </c>
      <c r="L516" s="9" t="str">
        <f>IFERROR(INDEX(Sheet3!G:G,MATCH($B516,Sheet3!$A:$A,0)),"")</f>
        <v>6,700|11,700</v>
      </c>
      <c r="M516" s="9" t="str">
        <f>IFERROR(INDEX(Sheet3!H:H,MATCH($B516,Sheet3!$A:$A,0)),"")</f>
        <v>99,9,7,5,1</v>
      </c>
      <c r="N516" s="9" t="str">
        <f>IFERROR(INDEX(Sheet3!I:I,MATCH($B516,Sheet3!$A:$A,0)),"")</f>
        <v>15,5</v>
      </c>
      <c r="O516" s="9" t="str">
        <f>IFERROR(INDEX(Sheet3!J:J,MATCH($B516,Sheet3!$A:$A,0)),"")</f>
        <v>6,150|11,150</v>
      </c>
      <c r="P516">
        <v>93016</v>
      </c>
      <c r="Q516" t="str">
        <f>IFERROR(VLOOKUP(P516,Sheet4!A:B,2,0),"")</f>
        <v>1110010,8|1120005,35|1120001,250000</v>
      </c>
    </row>
    <row r="517" spans="1:17">
      <c r="J517" s="9" t="str">
        <f>IFERROR(INDEX(Sheet3!E:E,MATCH($B517,Sheet3!$A:$A,0)),"")</f>
        <v/>
      </c>
      <c r="K517" s="9" t="str">
        <f>IFERROR(INDEX(Sheet3!F:F,MATCH($B517,Sheet3!$A:$A,0)),"")</f>
        <v/>
      </c>
      <c r="L517" s="9" t="str">
        <f>IFERROR(INDEX(Sheet3!G:G,MATCH($B517,Sheet3!$A:$A,0)),"")</f>
        <v/>
      </c>
      <c r="M517" s="9" t="str">
        <f>IFERROR(INDEX(Sheet3!H:H,MATCH($B517,Sheet3!$A:$A,0)),"")</f>
        <v/>
      </c>
      <c r="N517" s="9" t="str">
        <f>IFERROR(INDEX(Sheet3!I:I,MATCH($B517,Sheet3!$A:$A,0)),"")</f>
        <v/>
      </c>
      <c r="O517" s="9" t="str">
        <f>IFERROR(INDEX(Sheet3!J:J,MATCH($B517,Sheet3!$A:$A,0)),"")</f>
        <v/>
      </c>
      <c r="Q517" t="str">
        <f>IFERROR(VLOOKUP(P517,Sheet4!A:B,2,0),"")</f>
        <v/>
      </c>
    </row>
    <row r="518" spans="1:17" ht="16.5" customHeight="1">
      <c r="A518" s="4" t="s">
        <v>40</v>
      </c>
      <c r="B518">
        <f t="shared" ref="B518:B532" si="62">B502+100</f>
        <v>3300</v>
      </c>
      <c r="C518">
        <f t="shared" ref="C518:C532" si="63">C502+1</f>
        <v>33</v>
      </c>
      <c r="D518">
        <v>1</v>
      </c>
      <c r="E518" s="8">
        <v>0</v>
      </c>
      <c r="F518" s="8">
        <v>0</v>
      </c>
      <c r="G518" s="8">
        <v>-1</v>
      </c>
      <c r="H518" s="10">
        <v>0</v>
      </c>
      <c r="I518" s="8">
        <v>0</v>
      </c>
      <c r="J518" s="9" t="str">
        <f>IFERROR(INDEX(Sheet3!E:E,MATCH($B518,Sheet3!$A:$A,0)),"")</f>
        <v>40,3,5,1,1</v>
      </c>
      <c r="K518" s="9" t="str">
        <f>IFERROR(INDEX(Sheet3!F:F,MATCH($B518,Sheet3!$A:$A,0)),"")</f>
        <v>2,2</v>
      </c>
      <c r="L518" s="9" t="str">
        <f>IFERROR(INDEX(Sheet3!G:G,MATCH($B518,Sheet3!$A:$A,0)),"")</f>
        <v>6,0|11,0</v>
      </c>
      <c r="M518" s="9" t="str">
        <f>IFERROR(INDEX(Sheet3!H:H,MATCH($B518,Sheet3!$A:$A,0)),"")</f>
        <v>40,3,5,1,1</v>
      </c>
      <c r="N518" s="9" t="str">
        <f>IFERROR(INDEX(Sheet3!I:I,MATCH($B518,Sheet3!$A:$A,0)),"")</f>
        <v>2,2</v>
      </c>
      <c r="O518" s="9" t="str">
        <f>IFERROR(INDEX(Sheet3!J:J,MATCH($B518,Sheet3!$A:$A,0)),"")</f>
        <v>6,0|11,0</v>
      </c>
      <c r="Q518" t="str">
        <f>IFERROR(VLOOKUP(P518,Sheet4!A:B,2,0),"")</f>
        <v/>
      </c>
    </row>
    <row r="519" spans="1:17" ht="16.5" customHeight="1">
      <c r="A519" s="4" t="s">
        <v>40</v>
      </c>
      <c r="B519">
        <f t="shared" si="62"/>
        <v>3301</v>
      </c>
      <c r="C519">
        <f t="shared" si="63"/>
        <v>33</v>
      </c>
      <c r="D519">
        <v>2</v>
      </c>
      <c r="E519" s="8">
        <v>0</v>
      </c>
      <c r="F519" s="12" t="s">
        <v>41</v>
      </c>
      <c r="G519" s="8">
        <v>0</v>
      </c>
      <c r="H519" s="12" t="s">
        <v>41</v>
      </c>
      <c r="I519" s="8">
        <v>0</v>
      </c>
      <c r="J519" s="9" t="str">
        <f>IFERROR(INDEX(Sheet3!E:E,MATCH($B519,Sheet3!$A:$A,0)),"")</f>
        <v>40,3,5,1,1</v>
      </c>
      <c r="K519" s="9" t="str">
        <f>IFERROR(INDEX(Sheet3!F:F,MATCH($B519,Sheet3!$A:$A,0)),"")</f>
        <v>2,2</v>
      </c>
      <c r="L519" s="9" t="str">
        <f>IFERROR(INDEX(Sheet3!G:G,MATCH($B519,Sheet3!$A:$A,0)),"")</f>
        <v>6,0|11,0</v>
      </c>
      <c r="M519" s="9" t="str">
        <f>IFERROR(INDEX(Sheet3!H:H,MATCH($B519,Sheet3!$A:$A,0)),"")</f>
        <v>40,3,5,1,1</v>
      </c>
      <c r="N519" s="9" t="str">
        <f>IFERROR(INDEX(Sheet3!I:I,MATCH($B519,Sheet3!$A:$A,0)),"")</f>
        <v>2,2</v>
      </c>
      <c r="O519" s="9" t="str">
        <f>IFERROR(INDEX(Sheet3!J:J,MATCH($B519,Sheet3!$A:$A,0)),"")</f>
        <v>6,0|11,0</v>
      </c>
      <c r="Q519" t="str">
        <f>IFERROR(VLOOKUP(P519,Sheet4!A:B,2,0),"")</f>
        <v/>
      </c>
    </row>
    <row r="520" spans="1:17" ht="16.5" customHeight="1">
      <c r="A520" s="4" t="s">
        <v>40</v>
      </c>
      <c r="B520">
        <f t="shared" si="62"/>
        <v>3302</v>
      </c>
      <c r="C520">
        <f t="shared" si="63"/>
        <v>33</v>
      </c>
      <c r="D520">
        <v>3</v>
      </c>
      <c r="E520" s="12" t="s">
        <v>41</v>
      </c>
      <c r="F520" s="8">
        <v>0</v>
      </c>
      <c r="G520" s="12" t="s">
        <v>42</v>
      </c>
      <c r="H520" s="10">
        <v>0</v>
      </c>
      <c r="I520" s="12" t="s">
        <v>43</v>
      </c>
      <c r="J520" s="9" t="str">
        <f>IFERROR(INDEX(Sheet3!E:E,MATCH($B520,Sheet3!$A:$A,0)),"")</f>
        <v>40,3,5,1,1</v>
      </c>
      <c r="K520" s="9" t="str">
        <f>IFERROR(INDEX(Sheet3!F:F,MATCH($B520,Sheet3!$A:$A,0)),"")</f>
        <v>2,2</v>
      </c>
      <c r="L520" s="9" t="str">
        <f>IFERROR(INDEX(Sheet3!G:G,MATCH($B520,Sheet3!$A:$A,0)),"")</f>
        <v>6,0|11,0</v>
      </c>
      <c r="M520" s="9" t="str">
        <f>IFERROR(INDEX(Sheet3!H:H,MATCH($B520,Sheet3!$A:$A,0)),"")</f>
        <v>40,3,5,1,1</v>
      </c>
      <c r="N520" s="9" t="str">
        <f>IFERROR(INDEX(Sheet3!I:I,MATCH($B520,Sheet3!$A:$A,0)),"")</f>
        <v>2,2</v>
      </c>
      <c r="O520" s="9" t="str">
        <f>IFERROR(INDEX(Sheet3!J:J,MATCH($B520,Sheet3!$A:$A,0)),"")</f>
        <v>6,0|11,0</v>
      </c>
      <c r="Q520" t="str">
        <f>IFERROR(VLOOKUP(P520,Sheet4!A:B,2,0),"")</f>
        <v/>
      </c>
    </row>
    <row r="521" spans="1:17" ht="16.5" customHeight="1">
      <c r="A521" s="4" t="s">
        <v>40</v>
      </c>
      <c r="B521">
        <f t="shared" si="62"/>
        <v>3303</v>
      </c>
      <c r="C521">
        <f t="shared" si="63"/>
        <v>33</v>
      </c>
      <c r="D521">
        <v>4</v>
      </c>
      <c r="E521" s="8">
        <v>0</v>
      </c>
      <c r="F521" s="12" t="s">
        <v>43</v>
      </c>
      <c r="G521" s="8">
        <v>0</v>
      </c>
      <c r="H521" s="12" t="s">
        <v>42</v>
      </c>
      <c r="I521" s="8">
        <v>0</v>
      </c>
      <c r="J521" s="9" t="str">
        <f>IFERROR(INDEX(Sheet3!E:E,MATCH($B521,Sheet3!$A:$A,0)),"")</f>
        <v>40,3,5,1,1</v>
      </c>
      <c r="K521" s="9" t="str">
        <f>IFERROR(INDEX(Sheet3!F:F,MATCH($B521,Sheet3!$A:$A,0)),"")</f>
        <v>2,2</v>
      </c>
      <c r="L521" s="9" t="str">
        <f>IFERROR(INDEX(Sheet3!G:G,MATCH($B521,Sheet3!$A:$A,0)),"")</f>
        <v>6,0|11,0</v>
      </c>
      <c r="M521" s="9" t="str">
        <f>IFERROR(INDEX(Sheet3!H:H,MATCH($B521,Sheet3!$A:$A,0)),"")</f>
        <v>40,3,5,1,1</v>
      </c>
      <c r="N521" s="9" t="str">
        <f>IFERROR(INDEX(Sheet3!I:I,MATCH($B521,Sheet3!$A:$A,0)),"")</f>
        <v>2,2</v>
      </c>
      <c r="O521" s="9" t="str">
        <f>IFERROR(INDEX(Sheet3!J:J,MATCH($B521,Sheet3!$A:$A,0)),"")</f>
        <v>6,0|11,0</v>
      </c>
      <c r="Q521" t="str">
        <f>IFERROR(VLOOKUP(P521,Sheet4!A:B,2,0),"")</f>
        <v/>
      </c>
    </row>
    <row r="522" spans="1:17" ht="16.5" customHeight="1">
      <c r="A522" s="4" t="s">
        <v>40</v>
      </c>
      <c r="B522">
        <f t="shared" si="62"/>
        <v>3304</v>
      </c>
      <c r="C522">
        <f t="shared" si="63"/>
        <v>33</v>
      </c>
      <c r="D522">
        <v>5</v>
      </c>
      <c r="E522" s="8">
        <v>0</v>
      </c>
      <c r="F522" s="8">
        <v>0</v>
      </c>
      <c r="G522" s="12" t="s">
        <v>44</v>
      </c>
      <c r="H522" s="10">
        <v>0</v>
      </c>
      <c r="I522" s="8">
        <v>0</v>
      </c>
      <c r="J522" s="9" t="str">
        <f>IFERROR(INDEX(Sheet3!E:E,MATCH($B522,Sheet3!$A:$A,0)),"")</f>
        <v>40,3,5,1,1</v>
      </c>
      <c r="K522" s="9" t="str">
        <f>IFERROR(INDEX(Sheet3!F:F,MATCH($B522,Sheet3!$A:$A,0)),"")</f>
        <v>2,2</v>
      </c>
      <c r="L522" s="9" t="str">
        <f>IFERROR(INDEX(Sheet3!G:G,MATCH($B522,Sheet3!$A:$A,0)),"")</f>
        <v>6,0|11,0</v>
      </c>
      <c r="M522" s="9" t="str">
        <f>IFERROR(INDEX(Sheet3!H:H,MATCH($B522,Sheet3!$A:$A,0)),"")</f>
        <v>40,3,5,1,1</v>
      </c>
      <c r="N522" s="9" t="str">
        <f>IFERROR(INDEX(Sheet3!I:I,MATCH($B522,Sheet3!$A:$A,0)),"")</f>
        <v>2,2</v>
      </c>
      <c r="O522" s="9" t="str">
        <f>IFERROR(INDEX(Sheet3!J:J,MATCH($B522,Sheet3!$A:$A,0)),"")</f>
        <v>6,0|11,0</v>
      </c>
      <c r="P522">
        <v>91001</v>
      </c>
      <c r="Q522" t="str">
        <f>IFERROR(VLOOKUP(P522,Sheet4!A:B,2,0),"")</f>
        <v>1120017,1|1120005,10|1120001,33330</v>
      </c>
    </row>
    <row r="523" spans="1:17" ht="16.5" customHeight="1">
      <c r="A523" s="4" t="s">
        <v>40</v>
      </c>
      <c r="B523">
        <f t="shared" si="62"/>
        <v>3305</v>
      </c>
      <c r="C523">
        <f t="shared" si="63"/>
        <v>33</v>
      </c>
      <c r="D523">
        <v>6</v>
      </c>
      <c r="E523" s="8">
        <v>0</v>
      </c>
      <c r="F523" s="12" t="s">
        <v>41</v>
      </c>
      <c r="G523" s="8">
        <v>0</v>
      </c>
      <c r="H523" s="12" t="s">
        <v>41</v>
      </c>
      <c r="I523" s="8">
        <v>0</v>
      </c>
      <c r="J523" s="9" t="str">
        <f>IFERROR(INDEX(Sheet3!E:E,MATCH($B523,Sheet3!$A:$A,0)),"")</f>
        <v>40,3,5,1,1</v>
      </c>
      <c r="K523" s="9" t="str">
        <f>IFERROR(INDEX(Sheet3!F:F,MATCH($B523,Sheet3!$A:$A,0)),"")</f>
        <v>2,2</v>
      </c>
      <c r="L523" s="9" t="str">
        <f>IFERROR(INDEX(Sheet3!G:G,MATCH($B523,Sheet3!$A:$A,0)),"")</f>
        <v>6,0|11,0</v>
      </c>
      <c r="M523" s="9" t="str">
        <f>IFERROR(INDEX(Sheet3!H:H,MATCH($B523,Sheet3!$A:$A,0)),"")</f>
        <v>40,3,5,1,1</v>
      </c>
      <c r="N523" s="9" t="str">
        <f>IFERROR(INDEX(Sheet3!I:I,MATCH($B523,Sheet3!$A:$A,0)),"")</f>
        <v>2,2</v>
      </c>
      <c r="O523" s="9" t="str">
        <f>IFERROR(INDEX(Sheet3!J:J,MATCH($B523,Sheet3!$A:$A,0)),"")</f>
        <v>6,100|11,100</v>
      </c>
      <c r="Q523" t="str">
        <f>IFERROR(VLOOKUP(P523,Sheet4!A:B,2,0),"")</f>
        <v/>
      </c>
    </row>
    <row r="524" spans="1:17" ht="16.5" customHeight="1">
      <c r="A524" s="4" t="s">
        <v>40</v>
      </c>
      <c r="B524">
        <f t="shared" si="62"/>
        <v>3306</v>
      </c>
      <c r="C524">
        <f t="shared" si="63"/>
        <v>33</v>
      </c>
      <c r="D524">
        <v>7</v>
      </c>
      <c r="E524" s="12" t="s">
        <v>41</v>
      </c>
      <c r="F524" s="8">
        <v>0</v>
      </c>
      <c r="G524" s="12" t="s">
        <v>41</v>
      </c>
      <c r="H524" s="10">
        <v>0</v>
      </c>
      <c r="I524" s="12" t="s">
        <v>43</v>
      </c>
      <c r="J524" s="9" t="str">
        <f>IFERROR(INDEX(Sheet3!E:E,MATCH($B524,Sheet3!$A:$A,0)),"")</f>
        <v>40,3,5,1,1</v>
      </c>
      <c r="K524" s="9" t="str">
        <f>IFERROR(INDEX(Sheet3!F:F,MATCH($B524,Sheet3!$A:$A,0)),"")</f>
        <v>2,2</v>
      </c>
      <c r="L524" s="9" t="str">
        <f>IFERROR(INDEX(Sheet3!G:G,MATCH($B524,Sheet3!$A:$A,0)),"")</f>
        <v>6,0|11,0</v>
      </c>
      <c r="M524" s="9" t="str">
        <f>IFERROR(INDEX(Sheet3!H:H,MATCH($B524,Sheet3!$A:$A,0)),"")</f>
        <v>40,3,5,1,1</v>
      </c>
      <c r="N524" s="9" t="str">
        <f>IFERROR(INDEX(Sheet3!I:I,MATCH($B524,Sheet3!$A:$A,0)),"")</f>
        <v>2,2</v>
      </c>
      <c r="O524" s="9" t="str">
        <f>IFERROR(INDEX(Sheet3!J:J,MATCH($B524,Sheet3!$A:$A,0)),"")</f>
        <v>6,100|11,100</v>
      </c>
      <c r="Q524" t="str">
        <f>IFERROR(VLOOKUP(P524,Sheet4!A:B,2,0),"")</f>
        <v/>
      </c>
    </row>
    <row r="525" spans="1:17" ht="16.5" customHeight="1">
      <c r="A525" s="4" t="s">
        <v>40</v>
      </c>
      <c r="B525">
        <f t="shared" si="62"/>
        <v>3307</v>
      </c>
      <c r="C525">
        <f t="shared" si="63"/>
        <v>33</v>
      </c>
      <c r="D525">
        <v>8</v>
      </c>
      <c r="E525" s="8">
        <v>0</v>
      </c>
      <c r="F525" s="12" t="s">
        <v>42</v>
      </c>
      <c r="G525" s="8">
        <v>0</v>
      </c>
      <c r="H525" s="12" t="s">
        <v>41</v>
      </c>
      <c r="I525" s="8">
        <v>0</v>
      </c>
      <c r="J525" s="9" t="str">
        <f>IFERROR(INDEX(Sheet3!E:E,MATCH($B525,Sheet3!$A:$A,0)),"")</f>
        <v>40,3,5,1,1</v>
      </c>
      <c r="K525" s="9" t="str">
        <f>IFERROR(INDEX(Sheet3!F:F,MATCH($B525,Sheet3!$A:$A,0)),"")</f>
        <v>2,2</v>
      </c>
      <c r="L525" s="9" t="str">
        <f>IFERROR(INDEX(Sheet3!G:G,MATCH($B525,Sheet3!$A:$A,0)),"")</f>
        <v>6,0|11,0</v>
      </c>
      <c r="M525" s="9" t="str">
        <f>IFERROR(INDEX(Sheet3!H:H,MATCH($B525,Sheet3!$A:$A,0)),"")</f>
        <v>40,3,5,1,1</v>
      </c>
      <c r="N525" s="9" t="str">
        <f>IFERROR(INDEX(Sheet3!I:I,MATCH($B525,Sheet3!$A:$A,0)),"")</f>
        <v>2,2</v>
      </c>
      <c r="O525" s="9" t="str">
        <f>IFERROR(INDEX(Sheet3!J:J,MATCH($B525,Sheet3!$A:$A,0)),"")</f>
        <v>6,100|11,100</v>
      </c>
      <c r="Q525" t="str">
        <f>IFERROR(VLOOKUP(P525,Sheet4!A:B,2,0),"")</f>
        <v/>
      </c>
    </row>
    <row r="526" spans="1:17" ht="16.5" customHeight="1">
      <c r="A526" s="4" t="s">
        <v>40</v>
      </c>
      <c r="B526">
        <f t="shared" si="62"/>
        <v>3308</v>
      </c>
      <c r="C526">
        <f t="shared" si="63"/>
        <v>33</v>
      </c>
      <c r="D526">
        <v>9</v>
      </c>
      <c r="E526" s="8">
        <v>0</v>
      </c>
      <c r="F526" s="8">
        <v>0</v>
      </c>
      <c r="G526" s="12" t="s">
        <v>44</v>
      </c>
      <c r="H526" s="10">
        <v>0</v>
      </c>
      <c r="I526" s="8">
        <v>0</v>
      </c>
      <c r="J526" s="9" t="str">
        <f>IFERROR(INDEX(Sheet3!E:E,MATCH($B526,Sheet3!$A:$A,0)),"")</f>
        <v>40,3,5,1,1</v>
      </c>
      <c r="K526" s="9" t="str">
        <f>IFERROR(INDEX(Sheet3!F:F,MATCH($B526,Sheet3!$A:$A,0)),"")</f>
        <v>2,2</v>
      </c>
      <c r="L526" s="9" t="str">
        <f>IFERROR(INDEX(Sheet3!G:G,MATCH($B526,Sheet3!$A:$A,0)),"")</f>
        <v>6,0|11,0</v>
      </c>
      <c r="M526" s="9" t="str">
        <f>IFERROR(INDEX(Sheet3!H:H,MATCH($B526,Sheet3!$A:$A,0)),"")</f>
        <v>40,3,5,1,1</v>
      </c>
      <c r="N526" s="9" t="str">
        <f>IFERROR(INDEX(Sheet3!I:I,MATCH($B526,Sheet3!$A:$A,0)),"")</f>
        <v>2,2</v>
      </c>
      <c r="O526" s="9" t="str">
        <f>IFERROR(INDEX(Sheet3!J:J,MATCH($B526,Sheet3!$A:$A,0)),"")</f>
        <v>6,100|11,100</v>
      </c>
      <c r="P526">
        <v>92001</v>
      </c>
      <c r="Q526" t="str">
        <f>IFERROR(VLOOKUP(P526,Sheet4!A:B,2,0),"")</f>
        <v>1110010,5|1120005,15|1120001,66660</v>
      </c>
    </row>
    <row r="527" spans="1:17" ht="16.5" customHeight="1">
      <c r="A527" s="4" t="s">
        <v>40</v>
      </c>
      <c r="B527">
        <f t="shared" si="62"/>
        <v>3309</v>
      </c>
      <c r="C527">
        <f t="shared" si="63"/>
        <v>33</v>
      </c>
      <c r="D527">
        <v>10</v>
      </c>
      <c r="E527" s="8">
        <v>0</v>
      </c>
      <c r="F527" s="12" t="s">
        <v>41</v>
      </c>
      <c r="G527" s="8">
        <v>0</v>
      </c>
      <c r="H527" s="12" t="s">
        <v>41</v>
      </c>
      <c r="I527" s="8">
        <v>0</v>
      </c>
      <c r="J527" s="9" t="str">
        <f>IFERROR(INDEX(Sheet3!E:E,MATCH($B527,Sheet3!$A:$A,0)),"")</f>
        <v>40,3,5,1,1</v>
      </c>
      <c r="K527" s="9" t="str">
        <f>IFERROR(INDEX(Sheet3!F:F,MATCH($B527,Sheet3!$A:$A,0)),"")</f>
        <v>2,2</v>
      </c>
      <c r="L527" s="9" t="str">
        <f>IFERROR(INDEX(Sheet3!G:G,MATCH($B527,Sheet3!$A:$A,0)),"")</f>
        <v>6,0|11,0</v>
      </c>
      <c r="M527" s="9" t="str">
        <f>IFERROR(INDEX(Sheet3!H:H,MATCH($B527,Sheet3!$A:$A,0)),"")</f>
        <v>40,3,5,1,1</v>
      </c>
      <c r="N527" s="9" t="str">
        <f>IFERROR(INDEX(Sheet3!I:I,MATCH($B527,Sheet3!$A:$A,0)),"")</f>
        <v>2,2</v>
      </c>
      <c r="O527" s="9" t="str">
        <f>IFERROR(INDEX(Sheet3!J:J,MATCH($B527,Sheet3!$A:$A,0)),"")</f>
        <v>6,150|11,150</v>
      </c>
      <c r="Q527" t="str">
        <f>IFERROR(VLOOKUP(P527,Sheet4!A:B,2,0),"")</f>
        <v/>
      </c>
    </row>
    <row r="528" spans="1:17" ht="16.5" customHeight="1">
      <c r="A528" s="4" t="s">
        <v>40</v>
      </c>
      <c r="B528">
        <f t="shared" si="62"/>
        <v>3310</v>
      </c>
      <c r="C528">
        <f t="shared" si="63"/>
        <v>33</v>
      </c>
      <c r="D528">
        <v>11</v>
      </c>
      <c r="E528" s="13" t="s">
        <v>45</v>
      </c>
      <c r="F528" s="8">
        <v>0</v>
      </c>
      <c r="G528" s="12" t="s">
        <v>42</v>
      </c>
      <c r="H528" s="10">
        <v>0</v>
      </c>
      <c r="I528" s="12" t="s">
        <v>43</v>
      </c>
      <c r="J528" s="9" t="str">
        <f>IFERROR(INDEX(Sheet3!E:E,MATCH($B528,Sheet3!$A:$A,0)),"")</f>
        <v>40,3,5,1,1</v>
      </c>
      <c r="K528" s="9" t="str">
        <f>IFERROR(INDEX(Sheet3!F:F,MATCH($B528,Sheet3!$A:$A,0)),"")</f>
        <v>2,2</v>
      </c>
      <c r="L528" s="9" t="str">
        <f>IFERROR(INDEX(Sheet3!G:G,MATCH($B528,Sheet3!$A:$A,0)),"")</f>
        <v>6,0|11,0</v>
      </c>
      <c r="M528" s="9" t="str">
        <f>IFERROR(INDEX(Sheet3!H:H,MATCH($B528,Sheet3!$A:$A,0)),"")</f>
        <v>40,3,5,1,1</v>
      </c>
      <c r="N528" s="9" t="str">
        <f>IFERROR(INDEX(Sheet3!I:I,MATCH($B528,Sheet3!$A:$A,0)),"")</f>
        <v>2,2</v>
      </c>
      <c r="O528" s="9" t="str">
        <f>IFERROR(INDEX(Sheet3!J:J,MATCH($B528,Sheet3!$A:$A,0)),"")</f>
        <v>6,150|11,150</v>
      </c>
      <c r="Q528" t="str">
        <f>IFERROR(VLOOKUP(P528,Sheet4!A:B,2,0),"")</f>
        <v/>
      </c>
    </row>
    <row r="529" spans="1:17" ht="16.5" customHeight="1">
      <c r="A529" s="4" t="s">
        <v>40</v>
      </c>
      <c r="B529">
        <f t="shared" si="62"/>
        <v>3311</v>
      </c>
      <c r="C529">
        <f t="shared" si="63"/>
        <v>33</v>
      </c>
      <c r="D529">
        <v>12</v>
      </c>
      <c r="E529" s="8">
        <v>0</v>
      </c>
      <c r="F529" s="12" t="s">
        <v>41</v>
      </c>
      <c r="G529" s="8">
        <v>0</v>
      </c>
      <c r="H529" s="12" t="s">
        <v>41</v>
      </c>
      <c r="I529" s="8">
        <v>0</v>
      </c>
      <c r="J529" s="9" t="str">
        <f>IFERROR(INDEX(Sheet3!E:E,MATCH($B529,Sheet3!$A:$A,0)),"")</f>
        <v>40,3,5,1,1</v>
      </c>
      <c r="K529" s="9" t="str">
        <f>IFERROR(INDEX(Sheet3!F:F,MATCH($B529,Sheet3!$A:$A,0)),"")</f>
        <v>2,2</v>
      </c>
      <c r="L529" s="9" t="str">
        <f>IFERROR(INDEX(Sheet3!G:G,MATCH($B529,Sheet3!$A:$A,0)),"")</f>
        <v>6,0|11,0</v>
      </c>
      <c r="M529" s="9" t="str">
        <f>IFERROR(INDEX(Sheet3!H:H,MATCH($B529,Sheet3!$A:$A,0)),"")</f>
        <v>40,3,5,1,1</v>
      </c>
      <c r="N529" s="9" t="str">
        <f>IFERROR(INDEX(Sheet3!I:I,MATCH($B529,Sheet3!$A:$A,0)),"")</f>
        <v>2,2</v>
      </c>
      <c r="O529" s="9" t="str">
        <f>IFERROR(INDEX(Sheet3!J:J,MATCH($B529,Sheet3!$A:$A,0)),"")</f>
        <v>6,150|11,150</v>
      </c>
      <c r="Q529" t="str">
        <f>IFERROR(VLOOKUP(P529,Sheet4!A:B,2,0),"")</f>
        <v/>
      </c>
    </row>
    <row r="530" spans="1:17" ht="16.5" customHeight="1">
      <c r="A530" s="4" t="s">
        <v>40</v>
      </c>
      <c r="B530">
        <f t="shared" si="62"/>
        <v>3312</v>
      </c>
      <c r="C530">
        <f t="shared" si="63"/>
        <v>33</v>
      </c>
      <c r="D530">
        <v>13</v>
      </c>
      <c r="E530" s="12" t="s">
        <v>42</v>
      </c>
      <c r="F530" s="8">
        <v>0</v>
      </c>
      <c r="G530" s="12" t="s">
        <v>41</v>
      </c>
      <c r="H530" s="10">
        <v>0</v>
      </c>
      <c r="I530" s="12" t="s">
        <v>43</v>
      </c>
      <c r="J530" s="9" t="str">
        <f>IFERROR(INDEX(Sheet3!E:E,MATCH($B530,Sheet3!$A:$A,0)),"")</f>
        <v>40,3,5,1,1</v>
      </c>
      <c r="K530" s="9" t="str">
        <f>IFERROR(INDEX(Sheet3!F:F,MATCH($B530,Sheet3!$A:$A,0)),"")</f>
        <v>2,2</v>
      </c>
      <c r="L530" s="9" t="str">
        <f>IFERROR(INDEX(Sheet3!G:G,MATCH($B530,Sheet3!$A:$A,0)),"")</f>
        <v>6,0|11,0</v>
      </c>
      <c r="M530" s="9" t="str">
        <f>IFERROR(INDEX(Sheet3!H:H,MATCH($B530,Sheet3!$A:$A,0)),"")</f>
        <v>40,3,5,1,1</v>
      </c>
      <c r="N530" s="9" t="str">
        <f>IFERROR(INDEX(Sheet3!I:I,MATCH($B530,Sheet3!$A:$A,0)),"")</f>
        <v>2,2</v>
      </c>
      <c r="O530" s="9" t="str">
        <f>IFERROR(INDEX(Sheet3!J:J,MATCH($B530,Sheet3!$A:$A,0)),"")</f>
        <v>6,150|11,150</v>
      </c>
      <c r="Q530" t="str">
        <f>IFERROR(VLOOKUP(P530,Sheet4!A:B,2,0),"")</f>
        <v/>
      </c>
    </row>
    <row r="531" spans="1:17" ht="16.5" customHeight="1">
      <c r="A531" s="4" t="s">
        <v>40</v>
      </c>
      <c r="B531">
        <f t="shared" si="62"/>
        <v>3313</v>
      </c>
      <c r="C531">
        <f t="shared" si="63"/>
        <v>33</v>
      </c>
      <c r="D531">
        <v>14</v>
      </c>
      <c r="E531" s="8">
        <v>0</v>
      </c>
      <c r="F531" s="12" t="s">
        <v>42</v>
      </c>
      <c r="G531" s="8">
        <v>0</v>
      </c>
      <c r="H531" s="12" t="s">
        <v>43</v>
      </c>
      <c r="I531" s="8">
        <v>0</v>
      </c>
      <c r="J531" s="9" t="str">
        <f>IFERROR(INDEX(Sheet3!E:E,MATCH($B531,Sheet3!$A:$A,0)),"")</f>
        <v>40,3,5,1,1</v>
      </c>
      <c r="K531" s="9" t="str">
        <f>IFERROR(INDEX(Sheet3!F:F,MATCH($B531,Sheet3!$A:$A,0)),"")</f>
        <v>2,2</v>
      </c>
      <c r="L531" s="9" t="str">
        <f>IFERROR(INDEX(Sheet3!G:G,MATCH($B531,Sheet3!$A:$A,0)),"")</f>
        <v>6,0|11,0</v>
      </c>
      <c r="M531" s="9" t="str">
        <f>IFERROR(INDEX(Sheet3!H:H,MATCH($B531,Sheet3!$A:$A,0)),"")</f>
        <v>40,3,5,1,1</v>
      </c>
      <c r="N531" s="9" t="str">
        <f>IFERROR(INDEX(Sheet3!I:I,MATCH($B531,Sheet3!$A:$A,0)),"")</f>
        <v>2,2</v>
      </c>
      <c r="O531" s="9" t="str">
        <f>IFERROR(INDEX(Sheet3!J:J,MATCH($B531,Sheet3!$A:$A,0)),"")</f>
        <v>6,150|11,150</v>
      </c>
      <c r="Q531" t="str">
        <f>IFERROR(VLOOKUP(P531,Sheet4!A:B,2,0),"")</f>
        <v/>
      </c>
    </row>
    <row r="532" spans="1:17" ht="16.5" customHeight="1">
      <c r="A532" s="4" t="s">
        <v>40</v>
      </c>
      <c r="B532">
        <f t="shared" si="62"/>
        <v>3314</v>
      </c>
      <c r="C532">
        <f t="shared" si="63"/>
        <v>33</v>
      </c>
      <c r="D532">
        <v>15</v>
      </c>
      <c r="E532" s="8">
        <v>0</v>
      </c>
      <c r="F532" s="8">
        <v>0</v>
      </c>
      <c r="G532" s="12" t="s">
        <v>46</v>
      </c>
      <c r="H532" s="10">
        <v>0</v>
      </c>
      <c r="I532" s="8">
        <v>0</v>
      </c>
      <c r="J532" s="9" t="str">
        <f>IFERROR(INDEX(Sheet3!E:E,MATCH($B532,Sheet3!$A:$A,0)),"")</f>
        <v>40,3,5,1,1</v>
      </c>
      <c r="K532" s="9" t="str">
        <f>IFERROR(INDEX(Sheet3!F:F,MATCH($B532,Sheet3!$A:$A,0)),"")</f>
        <v>2,2</v>
      </c>
      <c r="L532" s="9" t="str">
        <f>IFERROR(INDEX(Sheet3!G:G,MATCH($B532,Sheet3!$A:$A,0)),"")</f>
        <v>6,0|11,0</v>
      </c>
      <c r="M532" s="9" t="str">
        <f>IFERROR(INDEX(Sheet3!H:H,MATCH($B532,Sheet3!$A:$A,0)),"")</f>
        <v>40,3,5,1,1</v>
      </c>
      <c r="N532" s="9" t="str">
        <f>IFERROR(INDEX(Sheet3!I:I,MATCH($B532,Sheet3!$A:$A,0)),"")</f>
        <v>2,2</v>
      </c>
      <c r="O532" s="9" t="str">
        <f>IFERROR(INDEX(Sheet3!J:J,MATCH($B532,Sheet3!$A:$A,0)),"")</f>
        <v>6,150|11,150</v>
      </c>
      <c r="P532">
        <v>93001</v>
      </c>
      <c r="Q532" t="str">
        <f>IFERROR(VLOOKUP(P532,Sheet4!A:B,2,0),"")</f>
        <v>1110010,8|1120005,20|1120001,100000</v>
      </c>
    </row>
    <row r="533" spans="1:17">
      <c r="J533" s="9" t="str">
        <f>IFERROR(INDEX(Sheet3!E:E,MATCH($B533,Sheet3!$A:$A,0)),"")</f>
        <v/>
      </c>
      <c r="K533" s="9" t="str">
        <f>IFERROR(INDEX(Sheet3!F:F,MATCH($B533,Sheet3!$A:$A,0)),"")</f>
        <v/>
      </c>
      <c r="L533" s="9" t="str">
        <f>IFERROR(INDEX(Sheet3!G:G,MATCH($B533,Sheet3!$A:$A,0)),"")</f>
        <v/>
      </c>
      <c r="M533" s="9" t="str">
        <f>IFERROR(INDEX(Sheet3!H:H,MATCH($B533,Sheet3!$A:$A,0)),"")</f>
        <v/>
      </c>
      <c r="N533" s="9" t="str">
        <f>IFERROR(INDEX(Sheet3!I:I,MATCH($B533,Sheet3!$A:$A,0)),"")</f>
        <v/>
      </c>
      <c r="O533" s="9" t="str">
        <f>IFERROR(INDEX(Sheet3!J:J,MATCH($B533,Sheet3!$A:$A,0)),"")</f>
        <v/>
      </c>
      <c r="Q533" t="str">
        <f>IFERROR(VLOOKUP(P533,Sheet4!A:B,2,0),"")</f>
        <v/>
      </c>
    </row>
    <row r="534" spans="1:17" ht="16.5" customHeight="1">
      <c r="A534" s="4" t="s">
        <v>40</v>
      </c>
      <c r="B534">
        <f t="shared" ref="B534:B548" si="64">B518+100</f>
        <v>3400</v>
      </c>
      <c r="C534">
        <f t="shared" ref="C534:C548" si="65">C518+1</f>
        <v>34</v>
      </c>
      <c r="D534">
        <v>1</v>
      </c>
      <c r="E534" s="8">
        <v>0</v>
      </c>
      <c r="F534" s="8">
        <v>0</v>
      </c>
      <c r="G534" s="8">
        <v>-1</v>
      </c>
      <c r="H534" s="10">
        <v>0</v>
      </c>
      <c r="I534" s="8">
        <v>0</v>
      </c>
      <c r="J534" s="9" t="str">
        <f>IFERROR(INDEX(Sheet3!E:E,MATCH($B534,Sheet3!$A:$A,0)),"")</f>
        <v>43,4,5,1,1</v>
      </c>
      <c r="K534" s="9" t="str">
        <f>IFERROR(INDEX(Sheet3!F:F,MATCH($B534,Sheet3!$A:$A,0)),"")</f>
        <v>3,2</v>
      </c>
      <c r="L534" s="9" t="str">
        <f>IFERROR(INDEX(Sheet3!G:G,MATCH($B534,Sheet3!$A:$A,0)),"")</f>
        <v>6,0|11,0</v>
      </c>
      <c r="M534" s="9" t="str">
        <f>IFERROR(INDEX(Sheet3!H:H,MATCH($B534,Sheet3!$A:$A,0)),"")</f>
        <v>43,4,5,1,1</v>
      </c>
      <c r="N534" s="9" t="str">
        <f>IFERROR(INDEX(Sheet3!I:I,MATCH($B534,Sheet3!$A:$A,0)),"")</f>
        <v>3,2</v>
      </c>
      <c r="O534" s="9" t="str">
        <f>IFERROR(INDEX(Sheet3!J:J,MATCH($B534,Sheet3!$A:$A,0)),"")</f>
        <v>6,0|11,0</v>
      </c>
      <c r="Q534" t="str">
        <f>IFERROR(VLOOKUP(P534,Sheet4!A:B,2,0),"")</f>
        <v/>
      </c>
    </row>
    <row r="535" spans="1:17" ht="16.5" customHeight="1">
      <c r="A535" s="4" t="s">
        <v>40</v>
      </c>
      <c r="B535">
        <f t="shared" si="64"/>
        <v>3401</v>
      </c>
      <c r="C535">
        <f t="shared" si="65"/>
        <v>34</v>
      </c>
      <c r="D535">
        <v>2</v>
      </c>
      <c r="E535" s="8">
        <v>0</v>
      </c>
      <c r="F535" s="12" t="s">
        <v>41</v>
      </c>
      <c r="G535" s="8">
        <v>0</v>
      </c>
      <c r="H535" s="12" t="s">
        <v>41</v>
      </c>
      <c r="I535" s="8">
        <v>0</v>
      </c>
      <c r="J535" s="9" t="str">
        <f>IFERROR(INDEX(Sheet3!E:E,MATCH($B535,Sheet3!$A:$A,0)),"")</f>
        <v>43,4,5,1,1</v>
      </c>
      <c r="K535" s="9" t="str">
        <f>IFERROR(INDEX(Sheet3!F:F,MATCH($B535,Sheet3!$A:$A,0)),"")</f>
        <v>3,2</v>
      </c>
      <c r="L535" s="9" t="str">
        <f>IFERROR(INDEX(Sheet3!G:G,MATCH($B535,Sheet3!$A:$A,0)),"")</f>
        <v>6,50|11,50</v>
      </c>
      <c r="M535" s="9" t="str">
        <f>IFERROR(INDEX(Sheet3!H:H,MATCH($B535,Sheet3!$A:$A,0)),"")</f>
        <v>43,4,5,1,1</v>
      </c>
      <c r="N535" s="9" t="str">
        <f>IFERROR(INDEX(Sheet3!I:I,MATCH($B535,Sheet3!$A:$A,0)),"")</f>
        <v>3,2</v>
      </c>
      <c r="O535" s="9" t="str">
        <f>IFERROR(INDEX(Sheet3!J:J,MATCH($B535,Sheet3!$A:$A,0)),"")</f>
        <v>6,0|11,0</v>
      </c>
      <c r="Q535" t="str">
        <f>IFERROR(VLOOKUP(P535,Sheet4!A:B,2,0),"")</f>
        <v/>
      </c>
    </row>
    <row r="536" spans="1:17" ht="16.5" customHeight="1">
      <c r="A536" s="4" t="s">
        <v>40</v>
      </c>
      <c r="B536">
        <f t="shared" si="64"/>
        <v>3402</v>
      </c>
      <c r="C536">
        <f t="shared" si="65"/>
        <v>34</v>
      </c>
      <c r="D536">
        <v>3</v>
      </c>
      <c r="E536" s="12" t="s">
        <v>41</v>
      </c>
      <c r="F536" s="8">
        <v>0</v>
      </c>
      <c r="G536" s="12" t="s">
        <v>42</v>
      </c>
      <c r="H536" s="10">
        <v>0</v>
      </c>
      <c r="I536" s="12" t="s">
        <v>43</v>
      </c>
      <c r="J536" s="9" t="str">
        <f>IFERROR(INDEX(Sheet3!E:E,MATCH($B536,Sheet3!$A:$A,0)),"")</f>
        <v>43,4,5,1,1</v>
      </c>
      <c r="K536" s="9" t="str">
        <f>IFERROR(INDEX(Sheet3!F:F,MATCH($B536,Sheet3!$A:$A,0)),"")</f>
        <v>3,2</v>
      </c>
      <c r="L536" s="9" t="str">
        <f>IFERROR(INDEX(Sheet3!G:G,MATCH($B536,Sheet3!$A:$A,0)),"")</f>
        <v>6,50|11,50</v>
      </c>
      <c r="M536" s="9" t="str">
        <f>IFERROR(INDEX(Sheet3!H:H,MATCH($B536,Sheet3!$A:$A,0)),"")</f>
        <v>43,4,5,1,1</v>
      </c>
      <c r="N536" s="9" t="str">
        <f>IFERROR(INDEX(Sheet3!I:I,MATCH($B536,Sheet3!$A:$A,0)),"")</f>
        <v>3,2</v>
      </c>
      <c r="O536" s="9" t="str">
        <f>IFERROR(INDEX(Sheet3!J:J,MATCH($B536,Sheet3!$A:$A,0)),"")</f>
        <v>6,0|11,0</v>
      </c>
      <c r="Q536" t="str">
        <f>IFERROR(VLOOKUP(P536,Sheet4!A:B,2,0),"")</f>
        <v/>
      </c>
    </row>
    <row r="537" spans="1:17" ht="16.5" customHeight="1">
      <c r="A537" s="4" t="s">
        <v>40</v>
      </c>
      <c r="B537">
        <f t="shared" si="64"/>
        <v>3403</v>
      </c>
      <c r="C537">
        <f t="shared" si="65"/>
        <v>34</v>
      </c>
      <c r="D537">
        <v>4</v>
      </c>
      <c r="E537" s="8">
        <v>0</v>
      </c>
      <c r="F537" s="12" t="s">
        <v>43</v>
      </c>
      <c r="G537" s="8">
        <v>0</v>
      </c>
      <c r="H537" s="12" t="s">
        <v>42</v>
      </c>
      <c r="I537" s="8">
        <v>0</v>
      </c>
      <c r="J537" s="9" t="str">
        <f>IFERROR(INDEX(Sheet3!E:E,MATCH($B537,Sheet3!$A:$A,0)),"")</f>
        <v>43,4,5,1,1</v>
      </c>
      <c r="K537" s="9" t="str">
        <f>IFERROR(INDEX(Sheet3!F:F,MATCH($B537,Sheet3!$A:$A,0)),"")</f>
        <v>3,2</v>
      </c>
      <c r="L537" s="9" t="str">
        <f>IFERROR(INDEX(Sheet3!G:G,MATCH($B537,Sheet3!$A:$A,0)),"")</f>
        <v>6,50|11,50</v>
      </c>
      <c r="M537" s="9" t="str">
        <f>IFERROR(INDEX(Sheet3!H:H,MATCH($B537,Sheet3!$A:$A,0)),"")</f>
        <v>43,4,5,1,1</v>
      </c>
      <c r="N537" s="9" t="str">
        <f>IFERROR(INDEX(Sheet3!I:I,MATCH($B537,Sheet3!$A:$A,0)),"")</f>
        <v>3,2</v>
      </c>
      <c r="O537" s="9" t="str">
        <f>IFERROR(INDEX(Sheet3!J:J,MATCH($B537,Sheet3!$A:$A,0)),"")</f>
        <v>6,0|11,0</v>
      </c>
      <c r="Q537" t="str">
        <f>IFERROR(VLOOKUP(P537,Sheet4!A:B,2,0),"")</f>
        <v/>
      </c>
    </row>
    <row r="538" spans="1:17" ht="16.5" customHeight="1">
      <c r="A538" s="4" t="s">
        <v>40</v>
      </c>
      <c r="B538">
        <f t="shared" si="64"/>
        <v>3404</v>
      </c>
      <c r="C538">
        <f t="shared" si="65"/>
        <v>34</v>
      </c>
      <c r="D538">
        <v>5</v>
      </c>
      <c r="E538" s="8">
        <v>0</v>
      </c>
      <c r="F538" s="8">
        <v>0</v>
      </c>
      <c r="G538" s="12" t="s">
        <v>44</v>
      </c>
      <c r="H538" s="10">
        <v>0</v>
      </c>
      <c r="I538" s="8">
        <v>0</v>
      </c>
      <c r="J538" s="9" t="str">
        <f>IFERROR(INDEX(Sheet3!E:E,MATCH($B538,Sheet3!$A:$A,0)),"")</f>
        <v>43,4,5,1,1</v>
      </c>
      <c r="K538" s="9" t="str">
        <f>IFERROR(INDEX(Sheet3!F:F,MATCH($B538,Sheet3!$A:$A,0)),"")</f>
        <v>3,2</v>
      </c>
      <c r="L538" s="9" t="str">
        <f>IFERROR(INDEX(Sheet3!G:G,MATCH($B538,Sheet3!$A:$A,0)),"")</f>
        <v>6,50|11,50</v>
      </c>
      <c r="M538" s="9" t="str">
        <f>IFERROR(INDEX(Sheet3!H:H,MATCH($B538,Sheet3!$A:$A,0)),"")</f>
        <v>43,4,5,1,1</v>
      </c>
      <c r="N538" s="9" t="str">
        <f>IFERROR(INDEX(Sheet3!I:I,MATCH($B538,Sheet3!$A:$A,0)),"")</f>
        <v>3,2</v>
      </c>
      <c r="O538" s="9" t="str">
        <f>IFERROR(INDEX(Sheet3!J:J,MATCH($B538,Sheet3!$A:$A,0)),"")</f>
        <v>6,0|11,0</v>
      </c>
      <c r="P538">
        <v>91002</v>
      </c>
      <c r="Q538" t="str">
        <f>IFERROR(VLOOKUP(P538,Sheet4!A:B,2,0),"")</f>
        <v>1120017,1|1120005,11|1120001,36660</v>
      </c>
    </row>
    <row r="539" spans="1:17" ht="16.5" customHeight="1">
      <c r="A539" s="4" t="s">
        <v>40</v>
      </c>
      <c r="B539">
        <f t="shared" si="64"/>
        <v>3405</v>
      </c>
      <c r="C539">
        <f t="shared" si="65"/>
        <v>34</v>
      </c>
      <c r="D539">
        <v>6</v>
      </c>
      <c r="E539" s="8">
        <v>0</v>
      </c>
      <c r="F539" s="12" t="s">
        <v>41</v>
      </c>
      <c r="G539" s="8">
        <v>0</v>
      </c>
      <c r="H539" s="12" t="s">
        <v>41</v>
      </c>
      <c r="I539" s="8">
        <v>0</v>
      </c>
      <c r="J539" s="9" t="str">
        <f>IFERROR(INDEX(Sheet3!E:E,MATCH($B539,Sheet3!$A:$A,0)),"")</f>
        <v>44,4,5,1,1</v>
      </c>
      <c r="K539" s="9" t="str">
        <f>IFERROR(INDEX(Sheet3!F:F,MATCH($B539,Sheet3!$A:$A,0)),"")</f>
        <v>3,2</v>
      </c>
      <c r="L539" s="9" t="str">
        <f>IFERROR(INDEX(Sheet3!G:G,MATCH($B539,Sheet3!$A:$A,0)),"")</f>
        <v>6,100|11,100</v>
      </c>
      <c r="M539" s="9" t="str">
        <f>IFERROR(INDEX(Sheet3!H:H,MATCH($B539,Sheet3!$A:$A,0)),"")</f>
        <v>44,4,5,1,1</v>
      </c>
      <c r="N539" s="9" t="str">
        <f>IFERROR(INDEX(Sheet3!I:I,MATCH($B539,Sheet3!$A:$A,0)),"")</f>
        <v>3,2</v>
      </c>
      <c r="O539" s="9" t="str">
        <f>IFERROR(INDEX(Sheet3!J:J,MATCH($B539,Sheet3!$A:$A,0)),"")</f>
        <v>6,100|11,100</v>
      </c>
      <c r="Q539" t="str">
        <f>IFERROR(VLOOKUP(P539,Sheet4!A:B,2,0),"")</f>
        <v/>
      </c>
    </row>
    <row r="540" spans="1:17" ht="16.5" customHeight="1">
      <c r="A540" s="4" t="s">
        <v>40</v>
      </c>
      <c r="B540">
        <f t="shared" si="64"/>
        <v>3406</v>
      </c>
      <c r="C540">
        <f t="shared" si="65"/>
        <v>34</v>
      </c>
      <c r="D540">
        <v>7</v>
      </c>
      <c r="E540" s="12" t="s">
        <v>41</v>
      </c>
      <c r="F540" s="8">
        <v>0</v>
      </c>
      <c r="G540" s="12" t="s">
        <v>41</v>
      </c>
      <c r="H540" s="10">
        <v>0</v>
      </c>
      <c r="I540" s="12" t="s">
        <v>43</v>
      </c>
      <c r="J540" s="9" t="str">
        <f>IFERROR(INDEX(Sheet3!E:E,MATCH($B540,Sheet3!$A:$A,0)),"")</f>
        <v>44,4,5,1,1</v>
      </c>
      <c r="K540" s="9" t="str">
        <f>IFERROR(INDEX(Sheet3!F:F,MATCH($B540,Sheet3!$A:$A,0)),"")</f>
        <v>3,2</v>
      </c>
      <c r="L540" s="9" t="str">
        <f>IFERROR(INDEX(Sheet3!G:G,MATCH($B540,Sheet3!$A:$A,0)),"")</f>
        <v>6,100|11,100</v>
      </c>
      <c r="M540" s="9" t="str">
        <f>IFERROR(INDEX(Sheet3!H:H,MATCH($B540,Sheet3!$A:$A,0)),"")</f>
        <v>44,4,5,1,1</v>
      </c>
      <c r="N540" s="9" t="str">
        <f>IFERROR(INDEX(Sheet3!I:I,MATCH($B540,Sheet3!$A:$A,0)),"")</f>
        <v>3,2</v>
      </c>
      <c r="O540" s="9" t="str">
        <f>IFERROR(INDEX(Sheet3!J:J,MATCH($B540,Sheet3!$A:$A,0)),"")</f>
        <v>6,100|11,100</v>
      </c>
      <c r="Q540" t="str">
        <f>IFERROR(VLOOKUP(P540,Sheet4!A:B,2,0),"")</f>
        <v/>
      </c>
    </row>
    <row r="541" spans="1:17" ht="16.5" customHeight="1">
      <c r="A541" s="4" t="s">
        <v>40</v>
      </c>
      <c r="B541">
        <f t="shared" si="64"/>
        <v>3407</v>
      </c>
      <c r="C541">
        <f t="shared" si="65"/>
        <v>34</v>
      </c>
      <c r="D541">
        <v>8</v>
      </c>
      <c r="E541" s="8">
        <v>0</v>
      </c>
      <c r="F541" s="12" t="s">
        <v>42</v>
      </c>
      <c r="G541" s="8">
        <v>0</v>
      </c>
      <c r="H541" s="12" t="s">
        <v>41</v>
      </c>
      <c r="I541" s="8">
        <v>0</v>
      </c>
      <c r="J541" s="9" t="str">
        <f>IFERROR(INDEX(Sheet3!E:E,MATCH($B541,Sheet3!$A:$A,0)),"")</f>
        <v>44,4,5,1,1</v>
      </c>
      <c r="K541" s="9" t="str">
        <f>IFERROR(INDEX(Sheet3!F:F,MATCH($B541,Sheet3!$A:$A,0)),"")</f>
        <v>3,2</v>
      </c>
      <c r="L541" s="9" t="str">
        <f>IFERROR(INDEX(Sheet3!G:G,MATCH($B541,Sheet3!$A:$A,0)),"")</f>
        <v>6,100|11,100</v>
      </c>
      <c r="M541" s="9" t="str">
        <f>IFERROR(INDEX(Sheet3!H:H,MATCH($B541,Sheet3!$A:$A,0)),"")</f>
        <v>44,4,5,1,1</v>
      </c>
      <c r="N541" s="9" t="str">
        <f>IFERROR(INDEX(Sheet3!I:I,MATCH($B541,Sheet3!$A:$A,0)),"")</f>
        <v>3,2</v>
      </c>
      <c r="O541" s="9" t="str">
        <f>IFERROR(INDEX(Sheet3!J:J,MATCH($B541,Sheet3!$A:$A,0)),"")</f>
        <v>6,100|11,100</v>
      </c>
      <c r="Q541" t="str">
        <f>IFERROR(VLOOKUP(P541,Sheet4!A:B,2,0),"")</f>
        <v/>
      </c>
    </row>
    <row r="542" spans="1:17" ht="16.5" customHeight="1">
      <c r="A542" s="4" t="s">
        <v>40</v>
      </c>
      <c r="B542">
        <f t="shared" si="64"/>
        <v>3408</v>
      </c>
      <c r="C542">
        <f t="shared" si="65"/>
        <v>34</v>
      </c>
      <c r="D542">
        <v>9</v>
      </c>
      <c r="E542" s="8">
        <v>0</v>
      </c>
      <c r="F542" s="8">
        <v>0</v>
      </c>
      <c r="G542" s="12" t="s">
        <v>44</v>
      </c>
      <c r="H542" s="10">
        <v>0</v>
      </c>
      <c r="I542" s="8">
        <v>0</v>
      </c>
      <c r="J542" s="9" t="str">
        <f>IFERROR(INDEX(Sheet3!E:E,MATCH($B542,Sheet3!$A:$A,0)),"")</f>
        <v>44,4,5,1,1</v>
      </c>
      <c r="K542" s="9" t="str">
        <f>IFERROR(INDEX(Sheet3!F:F,MATCH($B542,Sheet3!$A:$A,0)),"")</f>
        <v>3,2</v>
      </c>
      <c r="L542" s="9" t="str">
        <f>IFERROR(INDEX(Sheet3!G:G,MATCH($B542,Sheet3!$A:$A,0)),"")</f>
        <v>6,100|11,100</v>
      </c>
      <c r="M542" s="9" t="str">
        <f>IFERROR(INDEX(Sheet3!H:H,MATCH($B542,Sheet3!$A:$A,0)),"")</f>
        <v>44,4,5,1,1</v>
      </c>
      <c r="N542" s="9" t="str">
        <f>IFERROR(INDEX(Sheet3!I:I,MATCH($B542,Sheet3!$A:$A,0)),"")</f>
        <v>3,2</v>
      </c>
      <c r="O542" s="9" t="str">
        <f>IFERROR(INDEX(Sheet3!J:J,MATCH($B542,Sheet3!$A:$A,0)),"")</f>
        <v>6,100|11,100</v>
      </c>
      <c r="P542">
        <v>92002</v>
      </c>
      <c r="Q542" t="str">
        <f>IFERROR(VLOOKUP(P542,Sheet4!A:B,2,0),"")</f>
        <v>1110010,5|1120005,16|1120001,73330</v>
      </c>
    </row>
    <row r="543" spans="1:17" ht="16.5" customHeight="1">
      <c r="A543" s="4" t="s">
        <v>40</v>
      </c>
      <c r="B543">
        <f t="shared" si="64"/>
        <v>3409</v>
      </c>
      <c r="C543">
        <f t="shared" si="65"/>
        <v>34</v>
      </c>
      <c r="D543">
        <v>10</v>
      </c>
      <c r="E543" s="8">
        <v>0</v>
      </c>
      <c r="F543" s="12" t="s">
        <v>41</v>
      </c>
      <c r="G543" s="8">
        <v>0</v>
      </c>
      <c r="H543" s="12" t="s">
        <v>41</v>
      </c>
      <c r="I543" s="8">
        <v>0</v>
      </c>
      <c r="J543" s="9" t="str">
        <f>IFERROR(INDEX(Sheet3!E:E,MATCH($B543,Sheet3!$A:$A,0)),"")</f>
        <v>44,4,5,1,1</v>
      </c>
      <c r="K543" s="9" t="str">
        <f>IFERROR(INDEX(Sheet3!F:F,MATCH($B543,Sheet3!$A:$A,0)),"")</f>
        <v>3,2</v>
      </c>
      <c r="L543" s="9" t="str">
        <f>IFERROR(INDEX(Sheet3!G:G,MATCH($B543,Sheet3!$A:$A,0)),"")</f>
        <v>6,100|11,100</v>
      </c>
      <c r="M543" s="9" t="str">
        <f>IFERROR(INDEX(Sheet3!H:H,MATCH($B543,Sheet3!$A:$A,0)),"")</f>
        <v>44,4,5,1,1</v>
      </c>
      <c r="N543" s="9" t="str">
        <f>IFERROR(INDEX(Sheet3!I:I,MATCH($B543,Sheet3!$A:$A,0)),"")</f>
        <v>3,2</v>
      </c>
      <c r="O543" s="9" t="str">
        <f>IFERROR(INDEX(Sheet3!J:J,MATCH($B543,Sheet3!$A:$A,0)),"")</f>
        <v>6,150|11,150</v>
      </c>
      <c r="Q543" t="str">
        <f>IFERROR(VLOOKUP(P543,Sheet4!A:B,2,0),"")</f>
        <v/>
      </c>
    </row>
    <row r="544" spans="1:17" ht="16.5" customHeight="1">
      <c r="A544" s="4" t="s">
        <v>40</v>
      </c>
      <c r="B544">
        <f t="shared" si="64"/>
        <v>3410</v>
      </c>
      <c r="C544">
        <f t="shared" si="65"/>
        <v>34</v>
      </c>
      <c r="D544">
        <v>11</v>
      </c>
      <c r="E544" s="13" t="s">
        <v>45</v>
      </c>
      <c r="F544" s="8">
        <v>0</v>
      </c>
      <c r="G544" s="12" t="s">
        <v>42</v>
      </c>
      <c r="H544" s="10">
        <v>0</v>
      </c>
      <c r="I544" s="12" t="s">
        <v>43</v>
      </c>
      <c r="J544" s="9" t="str">
        <f>IFERROR(INDEX(Sheet3!E:E,MATCH($B544,Sheet3!$A:$A,0)),"")</f>
        <v>45,4,5,1,1</v>
      </c>
      <c r="K544" s="9" t="str">
        <f>IFERROR(INDEX(Sheet3!F:F,MATCH($B544,Sheet3!$A:$A,0)),"")</f>
        <v>3,2</v>
      </c>
      <c r="L544" s="9" t="str">
        <f>IFERROR(INDEX(Sheet3!G:G,MATCH($B544,Sheet3!$A:$A,0)),"")</f>
        <v>6,100|11,100</v>
      </c>
      <c r="M544" s="9" t="str">
        <f>IFERROR(INDEX(Sheet3!H:H,MATCH($B544,Sheet3!$A:$A,0)),"")</f>
        <v>45,4,5,1,1</v>
      </c>
      <c r="N544" s="9" t="str">
        <f>IFERROR(INDEX(Sheet3!I:I,MATCH($B544,Sheet3!$A:$A,0)),"")</f>
        <v>3,2</v>
      </c>
      <c r="O544" s="9" t="str">
        <f>IFERROR(INDEX(Sheet3!J:J,MATCH($B544,Sheet3!$A:$A,0)),"")</f>
        <v>6,150|11,150</v>
      </c>
      <c r="Q544" t="str">
        <f>IFERROR(VLOOKUP(P544,Sheet4!A:B,2,0),"")</f>
        <v/>
      </c>
    </row>
    <row r="545" spans="1:17" ht="16.5" customHeight="1">
      <c r="A545" s="4" t="s">
        <v>40</v>
      </c>
      <c r="B545">
        <f t="shared" si="64"/>
        <v>3411</v>
      </c>
      <c r="C545">
        <f t="shared" si="65"/>
        <v>34</v>
      </c>
      <c r="D545">
        <v>12</v>
      </c>
      <c r="E545" s="8">
        <v>0</v>
      </c>
      <c r="F545" s="12" t="s">
        <v>41</v>
      </c>
      <c r="G545" s="8">
        <v>0</v>
      </c>
      <c r="H545" s="12" t="s">
        <v>41</v>
      </c>
      <c r="I545" s="8">
        <v>0</v>
      </c>
      <c r="J545" s="9" t="str">
        <f>IFERROR(INDEX(Sheet3!E:E,MATCH($B545,Sheet3!$A:$A,0)),"")</f>
        <v>45,4,5,1,1</v>
      </c>
      <c r="K545" s="9" t="str">
        <f>IFERROR(INDEX(Sheet3!F:F,MATCH($B545,Sheet3!$A:$A,0)),"")</f>
        <v>3,2</v>
      </c>
      <c r="L545" s="9" t="str">
        <f>IFERROR(INDEX(Sheet3!G:G,MATCH($B545,Sheet3!$A:$A,0)),"")</f>
        <v>6,100|11,100</v>
      </c>
      <c r="M545" s="9" t="str">
        <f>IFERROR(INDEX(Sheet3!H:H,MATCH($B545,Sheet3!$A:$A,0)),"")</f>
        <v>45,4,5,1,1</v>
      </c>
      <c r="N545" s="9" t="str">
        <f>IFERROR(INDEX(Sheet3!I:I,MATCH($B545,Sheet3!$A:$A,0)),"")</f>
        <v>3,2</v>
      </c>
      <c r="O545" s="9" t="str">
        <f>IFERROR(INDEX(Sheet3!J:J,MATCH($B545,Sheet3!$A:$A,0)),"")</f>
        <v>6,150|11,150</v>
      </c>
      <c r="Q545" t="str">
        <f>IFERROR(VLOOKUP(P545,Sheet4!A:B,2,0),"")</f>
        <v/>
      </c>
    </row>
    <row r="546" spans="1:17" ht="16.5" customHeight="1">
      <c r="A546" s="4" t="s">
        <v>40</v>
      </c>
      <c r="B546">
        <f t="shared" si="64"/>
        <v>3412</v>
      </c>
      <c r="C546">
        <f t="shared" si="65"/>
        <v>34</v>
      </c>
      <c r="D546">
        <v>13</v>
      </c>
      <c r="E546" s="12" t="s">
        <v>42</v>
      </c>
      <c r="F546" s="8">
        <v>0</v>
      </c>
      <c r="G546" s="12" t="s">
        <v>41</v>
      </c>
      <c r="H546" s="10">
        <v>0</v>
      </c>
      <c r="I546" s="12" t="s">
        <v>43</v>
      </c>
      <c r="J546" s="9" t="str">
        <f>IFERROR(INDEX(Sheet3!E:E,MATCH($B546,Sheet3!$A:$A,0)),"")</f>
        <v>45,4,5,1,1</v>
      </c>
      <c r="K546" s="9" t="str">
        <f>IFERROR(INDEX(Sheet3!F:F,MATCH($B546,Sheet3!$A:$A,0)),"")</f>
        <v>3,2</v>
      </c>
      <c r="L546" s="9" t="str">
        <f>IFERROR(INDEX(Sheet3!G:G,MATCH($B546,Sheet3!$A:$A,0)),"")</f>
        <v>6,100|11,100</v>
      </c>
      <c r="M546" s="9" t="str">
        <f>IFERROR(INDEX(Sheet3!H:H,MATCH($B546,Sheet3!$A:$A,0)),"")</f>
        <v>45,4,5,1,1</v>
      </c>
      <c r="N546" s="9" t="str">
        <f>IFERROR(INDEX(Sheet3!I:I,MATCH($B546,Sheet3!$A:$A,0)),"")</f>
        <v>3,2</v>
      </c>
      <c r="O546" s="9" t="str">
        <f>IFERROR(INDEX(Sheet3!J:J,MATCH($B546,Sheet3!$A:$A,0)),"")</f>
        <v>6,150|11,150</v>
      </c>
      <c r="Q546" t="str">
        <f>IFERROR(VLOOKUP(P546,Sheet4!A:B,2,0),"")</f>
        <v/>
      </c>
    </row>
    <row r="547" spans="1:17" ht="16.5" customHeight="1">
      <c r="A547" s="4" t="s">
        <v>40</v>
      </c>
      <c r="B547">
        <f t="shared" si="64"/>
        <v>3413</v>
      </c>
      <c r="C547">
        <f t="shared" si="65"/>
        <v>34</v>
      </c>
      <c r="D547">
        <v>14</v>
      </c>
      <c r="E547" s="8">
        <v>0</v>
      </c>
      <c r="F547" s="12" t="s">
        <v>42</v>
      </c>
      <c r="G547" s="8">
        <v>0</v>
      </c>
      <c r="H547" s="12" t="s">
        <v>43</v>
      </c>
      <c r="I547" s="8">
        <v>0</v>
      </c>
      <c r="J547" s="9" t="str">
        <f>IFERROR(INDEX(Sheet3!E:E,MATCH($B547,Sheet3!$A:$A,0)),"")</f>
        <v>45,4,5,1,1</v>
      </c>
      <c r="K547" s="9" t="str">
        <f>IFERROR(INDEX(Sheet3!F:F,MATCH($B547,Sheet3!$A:$A,0)),"")</f>
        <v>3,2</v>
      </c>
      <c r="L547" s="9" t="str">
        <f>IFERROR(INDEX(Sheet3!G:G,MATCH($B547,Sheet3!$A:$A,0)),"")</f>
        <v>6,100|11,100</v>
      </c>
      <c r="M547" s="9" t="str">
        <f>IFERROR(INDEX(Sheet3!H:H,MATCH($B547,Sheet3!$A:$A,0)),"")</f>
        <v>45,4,5,1,1</v>
      </c>
      <c r="N547" s="9" t="str">
        <f>IFERROR(INDEX(Sheet3!I:I,MATCH($B547,Sheet3!$A:$A,0)),"")</f>
        <v>3,2</v>
      </c>
      <c r="O547" s="9" t="str">
        <f>IFERROR(INDEX(Sheet3!J:J,MATCH($B547,Sheet3!$A:$A,0)),"")</f>
        <v>6,150|11,150</v>
      </c>
      <c r="Q547" t="str">
        <f>IFERROR(VLOOKUP(P547,Sheet4!A:B,2,0),"")</f>
        <v/>
      </c>
    </row>
    <row r="548" spans="1:17" ht="16.5" customHeight="1">
      <c r="A548" s="4" t="s">
        <v>40</v>
      </c>
      <c r="B548">
        <f t="shared" si="64"/>
        <v>3414</v>
      </c>
      <c r="C548">
        <f t="shared" si="65"/>
        <v>34</v>
      </c>
      <c r="D548">
        <v>15</v>
      </c>
      <c r="E548" s="8">
        <v>0</v>
      </c>
      <c r="F548" s="8">
        <v>0</v>
      </c>
      <c r="G548" s="12" t="s">
        <v>46</v>
      </c>
      <c r="H548" s="10">
        <v>0</v>
      </c>
      <c r="I548" s="8">
        <v>0</v>
      </c>
      <c r="J548" s="9" t="str">
        <f>IFERROR(INDEX(Sheet3!E:E,MATCH($B548,Sheet3!$A:$A,0)),"")</f>
        <v>45,4,5,1,1</v>
      </c>
      <c r="K548" s="9" t="str">
        <f>IFERROR(INDEX(Sheet3!F:F,MATCH($B548,Sheet3!$A:$A,0)),"")</f>
        <v>3,2</v>
      </c>
      <c r="L548" s="9" t="str">
        <f>IFERROR(INDEX(Sheet3!G:G,MATCH($B548,Sheet3!$A:$A,0)),"")</f>
        <v>6,100|11,100</v>
      </c>
      <c r="M548" s="9" t="str">
        <f>IFERROR(INDEX(Sheet3!H:H,MATCH($B548,Sheet3!$A:$A,0)),"")</f>
        <v>45,4,5,1,1</v>
      </c>
      <c r="N548" s="9" t="str">
        <f>IFERROR(INDEX(Sheet3!I:I,MATCH($B548,Sheet3!$A:$A,0)),"")</f>
        <v>3,2</v>
      </c>
      <c r="O548" s="9" t="str">
        <f>IFERROR(INDEX(Sheet3!J:J,MATCH($B548,Sheet3!$A:$A,0)),"")</f>
        <v>6,150|11,150</v>
      </c>
      <c r="P548">
        <v>93002</v>
      </c>
      <c r="Q548" t="str">
        <f>IFERROR(VLOOKUP(P548,Sheet4!A:B,2,0),"")</f>
        <v>1110010,8|1120005,21|1120001,110000</v>
      </c>
    </row>
    <row r="549" spans="1:17">
      <c r="J549" s="9" t="str">
        <f>IFERROR(INDEX(Sheet3!E:E,MATCH($B549,Sheet3!$A:$A,0)),"")</f>
        <v/>
      </c>
      <c r="K549" s="9" t="str">
        <f>IFERROR(INDEX(Sheet3!F:F,MATCH($B549,Sheet3!$A:$A,0)),"")</f>
        <v/>
      </c>
      <c r="L549" s="9" t="str">
        <f>IFERROR(INDEX(Sheet3!G:G,MATCH($B549,Sheet3!$A:$A,0)),"")</f>
        <v/>
      </c>
      <c r="M549" s="9" t="str">
        <f>IFERROR(INDEX(Sheet3!H:H,MATCH($B549,Sheet3!$A:$A,0)),"")</f>
        <v/>
      </c>
      <c r="N549" s="9" t="str">
        <f>IFERROR(INDEX(Sheet3!I:I,MATCH($B549,Sheet3!$A:$A,0)),"")</f>
        <v/>
      </c>
      <c r="O549" s="9" t="str">
        <f>IFERROR(INDEX(Sheet3!J:J,MATCH($B549,Sheet3!$A:$A,0)),"")</f>
        <v/>
      </c>
      <c r="Q549" t="str">
        <f>IFERROR(VLOOKUP(P549,Sheet4!A:B,2,0),"")</f>
        <v/>
      </c>
    </row>
    <row r="550" spans="1:17" ht="16.5" customHeight="1">
      <c r="A550" s="4" t="s">
        <v>40</v>
      </c>
      <c r="B550">
        <f t="shared" ref="B550:B564" si="66">B534+100</f>
        <v>3500</v>
      </c>
      <c r="C550">
        <f t="shared" ref="C550:C564" si="67">C534+1</f>
        <v>35</v>
      </c>
      <c r="D550">
        <v>1</v>
      </c>
      <c r="E550" s="8">
        <v>0</v>
      </c>
      <c r="F550" s="8">
        <v>0</v>
      </c>
      <c r="G550" s="8">
        <v>-1</v>
      </c>
      <c r="H550" s="10">
        <v>0</v>
      </c>
      <c r="I550" s="8">
        <v>0</v>
      </c>
      <c r="J550" s="9" t="str">
        <f>IFERROR(INDEX(Sheet3!E:E,MATCH($B550,Sheet3!$A:$A,0)),"")</f>
        <v>46,4,5,1,1</v>
      </c>
      <c r="K550" s="9" t="str">
        <f>IFERROR(INDEX(Sheet3!F:F,MATCH($B550,Sheet3!$A:$A,0)),"")</f>
        <v>2,3</v>
      </c>
      <c r="L550" s="9" t="str">
        <f>IFERROR(INDEX(Sheet3!G:G,MATCH($B550,Sheet3!$A:$A,0)),"")</f>
        <v>6,0|11,0</v>
      </c>
      <c r="M550" s="9" t="str">
        <f>IFERROR(INDEX(Sheet3!H:H,MATCH($B550,Sheet3!$A:$A,0)),"")</f>
        <v>46,4,5,1,1</v>
      </c>
      <c r="N550" s="9" t="str">
        <f>IFERROR(INDEX(Sheet3!I:I,MATCH($B550,Sheet3!$A:$A,0)),"")</f>
        <v>2,3</v>
      </c>
      <c r="O550" s="9" t="str">
        <f>IFERROR(INDEX(Sheet3!J:J,MATCH($B550,Sheet3!$A:$A,0)),"")</f>
        <v>6,0|11,0</v>
      </c>
      <c r="Q550" t="str">
        <f>IFERROR(VLOOKUP(P550,Sheet4!A:B,2,0),"")</f>
        <v/>
      </c>
    </row>
    <row r="551" spans="1:17" ht="16.5" customHeight="1">
      <c r="A551" s="4" t="s">
        <v>40</v>
      </c>
      <c r="B551">
        <f t="shared" si="66"/>
        <v>3501</v>
      </c>
      <c r="C551">
        <f t="shared" si="67"/>
        <v>35</v>
      </c>
      <c r="D551">
        <v>2</v>
      </c>
      <c r="E551" s="8">
        <v>0</v>
      </c>
      <c r="F551" s="12" t="s">
        <v>41</v>
      </c>
      <c r="G551" s="8">
        <v>0</v>
      </c>
      <c r="H551" s="12" t="s">
        <v>41</v>
      </c>
      <c r="I551" s="8">
        <v>0</v>
      </c>
      <c r="J551" s="9" t="str">
        <f>IFERROR(INDEX(Sheet3!E:E,MATCH($B551,Sheet3!$A:$A,0)),"")</f>
        <v>46,4,5,1,1</v>
      </c>
      <c r="K551" s="9" t="str">
        <f>IFERROR(INDEX(Sheet3!F:F,MATCH($B551,Sheet3!$A:$A,0)),"")</f>
        <v>2,3</v>
      </c>
      <c r="L551" s="9" t="str">
        <f>IFERROR(INDEX(Sheet3!G:G,MATCH($B551,Sheet3!$A:$A,0)),"")</f>
        <v>6,50|11,50</v>
      </c>
      <c r="M551" s="9" t="str">
        <f>IFERROR(INDEX(Sheet3!H:H,MATCH($B551,Sheet3!$A:$A,0)),"")</f>
        <v>46,4,5,1,1</v>
      </c>
      <c r="N551" s="9" t="str">
        <f>IFERROR(INDEX(Sheet3!I:I,MATCH($B551,Sheet3!$A:$A,0)),"")</f>
        <v>2,3</v>
      </c>
      <c r="O551" s="9" t="str">
        <f>IFERROR(INDEX(Sheet3!J:J,MATCH($B551,Sheet3!$A:$A,0)),"")</f>
        <v>6,0|11,0</v>
      </c>
      <c r="Q551" t="str">
        <f>IFERROR(VLOOKUP(P551,Sheet4!A:B,2,0),"")</f>
        <v/>
      </c>
    </row>
    <row r="552" spans="1:17" ht="16.5" customHeight="1">
      <c r="A552" s="4" t="s">
        <v>40</v>
      </c>
      <c r="B552">
        <f t="shared" si="66"/>
        <v>3502</v>
      </c>
      <c r="C552">
        <f t="shared" si="67"/>
        <v>35</v>
      </c>
      <c r="D552">
        <v>3</v>
      </c>
      <c r="E552" s="12" t="s">
        <v>41</v>
      </c>
      <c r="F552" s="8">
        <v>0</v>
      </c>
      <c r="G552" s="12" t="s">
        <v>42</v>
      </c>
      <c r="H552" s="10">
        <v>0</v>
      </c>
      <c r="I552" s="12" t="s">
        <v>43</v>
      </c>
      <c r="J552" s="9" t="str">
        <f>IFERROR(INDEX(Sheet3!E:E,MATCH($B552,Sheet3!$A:$A,0)),"")</f>
        <v>46,4,5,1,1</v>
      </c>
      <c r="K552" s="9" t="str">
        <f>IFERROR(INDEX(Sheet3!F:F,MATCH($B552,Sheet3!$A:$A,0)),"")</f>
        <v>2,3</v>
      </c>
      <c r="L552" s="9" t="str">
        <f>IFERROR(INDEX(Sheet3!G:G,MATCH($B552,Sheet3!$A:$A,0)),"")</f>
        <v>6,50|11,50</v>
      </c>
      <c r="M552" s="9" t="str">
        <f>IFERROR(INDEX(Sheet3!H:H,MATCH($B552,Sheet3!$A:$A,0)),"")</f>
        <v>46,4,5,1,1</v>
      </c>
      <c r="N552" s="9" t="str">
        <f>IFERROR(INDEX(Sheet3!I:I,MATCH($B552,Sheet3!$A:$A,0)),"")</f>
        <v>2,3</v>
      </c>
      <c r="O552" s="9" t="str">
        <f>IFERROR(INDEX(Sheet3!J:J,MATCH($B552,Sheet3!$A:$A,0)),"")</f>
        <v>6,0|11,0</v>
      </c>
      <c r="Q552" t="str">
        <f>IFERROR(VLOOKUP(P552,Sheet4!A:B,2,0),"")</f>
        <v/>
      </c>
    </row>
    <row r="553" spans="1:17" ht="16.5" customHeight="1">
      <c r="A553" s="4" t="s">
        <v>40</v>
      </c>
      <c r="B553">
        <f t="shared" si="66"/>
        <v>3503</v>
      </c>
      <c r="C553">
        <f t="shared" si="67"/>
        <v>35</v>
      </c>
      <c r="D553">
        <v>4</v>
      </c>
      <c r="E553" s="8">
        <v>0</v>
      </c>
      <c r="F553" s="12" t="s">
        <v>43</v>
      </c>
      <c r="G553" s="8">
        <v>0</v>
      </c>
      <c r="H553" s="12" t="s">
        <v>42</v>
      </c>
      <c r="I553" s="8">
        <v>0</v>
      </c>
      <c r="J553" s="9" t="str">
        <f>IFERROR(INDEX(Sheet3!E:E,MATCH($B553,Sheet3!$A:$A,0)),"")</f>
        <v>46,4,5,1,1</v>
      </c>
      <c r="K553" s="9" t="str">
        <f>IFERROR(INDEX(Sheet3!F:F,MATCH($B553,Sheet3!$A:$A,0)),"")</f>
        <v>2,3</v>
      </c>
      <c r="L553" s="9" t="str">
        <f>IFERROR(INDEX(Sheet3!G:G,MATCH($B553,Sheet3!$A:$A,0)),"")</f>
        <v>6,50|11,50</v>
      </c>
      <c r="M553" s="9" t="str">
        <f>IFERROR(INDEX(Sheet3!H:H,MATCH($B553,Sheet3!$A:$A,0)),"")</f>
        <v>46,4,5,1,1</v>
      </c>
      <c r="N553" s="9" t="str">
        <f>IFERROR(INDEX(Sheet3!I:I,MATCH($B553,Sheet3!$A:$A,0)),"")</f>
        <v>2,3</v>
      </c>
      <c r="O553" s="9" t="str">
        <f>IFERROR(INDEX(Sheet3!J:J,MATCH($B553,Sheet3!$A:$A,0)),"")</f>
        <v>6,0|11,0</v>
      </c>
      <c r="Q553" t="str">
        <f>IFERROR(VLOOKUP(P553,Sheet4!A:B,2,0),"")</f>
        <v/>
      </c>
    </row>
    <row r="554" spans="1:17" ht="16.5" customHeight="1">
      <c r="A554" s="4" t="s">
        <v>40</v>
      </c>
      <c r="B554">
        <f t="shared" si="66"/>
        <v>3504</v>
      </c>
      <c r="C554">
        <f t="shared" si="67"/>
        <v>35</v>
      </c>
      <c r="D554">
        <v>5</v>
      </c>
      <c r="E554" s="8">
        <v>0</v>
      </c>
      <c r="F554" s="8">
        <v>0</v>
      </c>
      <c r="G554" s="12" t="s">
        <v>44</v>
      </c>
      <c r="H554" s="10">
        <v>0</v>
      </c>
      <c r="I554" s="8">
        <v>0</v>
      </c>
      <c r="J554" s="9" t="str">
        <f>IFERROR(INDEX(Sheet3!E:E,MATCH($B554,Sheet3!$A:$A,0)),"")</f>
        <v>46,4,5,1,1</v>
      </c>
      <c r="K554" s="9" t="str">
        <f>IFERROR(INDEX(Sheet3!F:F,MATCH($B554,Sheet3!$A:$A,0)),"")</f>
        <v>2,3</v>
      </c>
      <c r="L554" s="9" t="str">
        <f>IFERROR(INDEX(Sheet3!G:G,MATCH($B554,Sheet3!$A:$A,0)),"")</f>
        <v>6,100|11,100</v>
      </c>
      <c r="M554" s="9" t="str">
        <f>IFERROR(INDEX(Sheet3!H:H,MATCH($B554,Sheet3!$A:$A,0)),"")</f>
        <v>46,4,5,1,1</v>
      </c>
      <c r="N554" s="9" t="str">
        <f>IFERROR(INDEX(Sheet3!I:I,MATCH($B554,Sheet3!$A:$A,0)),"")</f>
        <v>2,3</v>
      </c>
      <c r="O554" s="9" t="str">
        <f>IFERROR(INDEX(Sheet3!J:J,MATCH($B554,Sheet3!$A:$A,0)),"")</f>
        <v>6,0|11,0</v>
      </c>
      <c r="P554">
        <v>91003</v>
      </c>
      <c r="Q554" t="str">
        <f>IFERROR(VLOOKUP(P554,Sheet4!A:B,2,0),"")</f>
        <v>1120017,2|1120005,12|1120001,40000</v>
      </c>
    </row>
    <row r="555" spans="1:17" ht="16.5" customHeight="1">
      <c r="A555" s="4" t="s">
        <v>40</v>
      </c>
      <c r="B555">
        <f t="shared" si="66"/>
        <v>3505</v>
      </c>
      <c r="C555">
        <f t="shared" si="67"/>
        <v>35</v>
      </c>
      <c r="D555">
        <v>6</v>
      </c>
      <c r="E555" s="8">
        <v>0</v>
      </c>
      <c r="F555" s="12" t="s">
        <v>41</v>
      </c>
      <c r="G555" s="8">
        <v>0</v>
      </c>
      <c r="H555" s="12" t="s">
        <v>41</v>
      </c>
      <c r="I555" s="8">
        <v>0</v>
      </c>
      <c r="J555" s="9" t="str">
        <f>IFERROR(INDEX(Sheet3!E:E,MATCH($B555,Sheet3!$A:$A,0)),"")</f>
        <v>47,4,5,1,1</v>
      </c>
      <c r="K555" s="9" t="str">
        <f>IFERROR(INDEX(Sheet3!F:F,MATCH($B555,Sheet3!$A:$A,0)),"")</f>
        <v>2,3</v>
      </c>
      <c r="L555" s="9" t="str">
        <f>IFERROR(INDEX(Sheet3!G:G,MATCH($B555,Sheet3!$A:$A,0)),"")</f>
        <v>6,100|11,100</v>
      </c>
      <c r="M555" s="9" t="str">
        <f>IFERROR(INDEX(Sheet3!H:H,MATCH($B555,Sheet3!$A:$A,0)),"")</f>
        <v>47,4,5,1,1</v>
      </c>
      <c r="N555" s="9" t="str">
        <f>IFERROR(INDEX(Sheet3!I:I,MATCH($B555,Sheet3!$A:$A,0)),"")</f>
        <v>2,3</v>
      </c>
      <c r="O555" s="9" t="str">
        <f>IFERROR(INDEX(Sheet3!J:J,MATCH($B555,Sheet3!$A:$A,0)),"")</f>
        <v>6,100|11,100</v>
      </c>
      <c r="Q555" t="str">
        <f>IFERROR(VLOOKUP(P555,Sheet4!A:B,2,0),"")</f>
        <v/>
      </c>
    </row>
    <row r="556" spans="1:17" ht="16.5" customHeight="1">
      <c r="A556" s="4" t="s">
        <v>40</v>
      </c>
      <c r="B556">
        <f t="shared" si="66"/>
        <v>3506</v>
      </c>
      <c r="C556">
        <f t="shared" si="67"/>
        <v>35</v>
      </c>
      <c r="D556">
        <v>7</v>
      </c>
      <c r="E556" s="12" t="s">
        <v>41</v>
      </c>
      <c r="F556" s="8">
        <v>0</v>
      </c>
      <c r="G556" s="12" t="s">
        <v>41</v>
      </c>
      <c r="H556" s="10">
        <v>0</v>
      </c>
      <c r="I556" s="12" t="s">
        <v>43</v>
      </c>
      <c r="J556" s="9" t="str">
        <f>IFERROR(INDEX(Sheet3!E:E,MATCH($B556,Sheet3!$A:$A,0)),"")</f>
        <v>47,4,5,1,1</v>
      </c>
      <c r="K556" s="9" t="str">
        <f>IFERROR(INDEX(Sheet3!F:F,MATCH($B556,Sheet3!$A:$A,0)),"")</f>
        <v>2,3</v>
      </c>
      <c r="L556" s="9" t="str">
        <f>IFERROR(INDEX(Sheet3!G:G,MATCH($B556,Sheet3!$A:$A,0)),"")</f>
        <v>6,100|11,100</v>
      </c>
      <c r="M556" s="9" t="str">
        <f>IFERROR(INDEX(Sheet3!H:H,MATCH($B556,Sheet3!$A:$A,0)),"")</f>
        <v>47,4,5,1,1</v>
      </c>
      <c r="N556" s="9" t="str">
        <f>IFERROR(INDEX(Sheet3!I:I,MATCH($B556,Sheet3!$A:$A,0)),"")</f>
        <v>2,3</v>
      </c>
      <c r="O556" s="9" t="str">
        <f>IFERROR(INDEX(Sheet3!J:J,MATCH($B556,Sheet3!$A:$A,0)),"")</f>
        <v>6,100|11,100</v>
      </c>
      <c r="Q556" t="str">
        <f>IFERROR(VLOOKUP(P556,Sheet4!A:B,2,0),"")</f>
        <v/>
      </c>
    </row>
    <row r="557" spans="1:17" ht="16.5" customHeight="1">
      <c r="A557" s="4" t="s">
        <v>40</v>
      </c>
      <c r="B557">
        <f t="shared" si="66"/>
        <v>3507</v>
      </c>
      <c r="C557">
        <f t="shared" si="67"/>
        <v>35</v>
      </c>
      <c r="D557">
        <v>8</v>
      </c>
      <c r="E557" s="8">
        <v>0</v>
      </c>
      <c r="F557" s="12" t="s">
        <v>42</v>
      </c>
      <c r="G557" s="8">
        <v>0</v>
      </c>
      <c r="H557" s="12" t="s">
        <v>41</v>
      </c>
      <c r="I557" s="8">
        <v>0</v>
      </c>
      <c r="J557" s="9" t="str">
        <f>IFERROR(INDEX(Sheet3!E:E,MATCH($B557,Sheet3!$A:$A,0)),"")</f>
        <v>47,4,5,1,1</v>
      </c>
      <c r="K557" s="9" t="str">
        <f>IFERROR(INDEX(Sheet3!F:F,MATCH($B557,Sheet3!$A:$A,0)),"")</f>
        <v>2,3</v>
      </c>
      <c r="L557" s="9" t="str">
        <f>IFERROR(INDEX(Sheet3!G:G,MATCH($B557,Sheet3!$A:$A,0)),"")</f>
        <v>6,200|11,200</v>
      </c>
      <c r="M557" s="9" t="str">
        <f>IFERROR(INDEX(Sheet3!H:H,MATCH($B557,Sheet3!$A:$A,0)),"")</f>
        <v>47,4,5,1,1</v>
      </c>
      <c r="N557" s="9" t="str">
        <f>IFERROR(INDEX(Sheet3!I:I,MATCH($B557,Sheet3!$A:$A,0)),"")</f>
        <v>2,3</v>
      </c>
      <c r="O557" s="9" t="str">
        <f>IFERROR(INDEX(Sheet3!J:J,MATCH($B557,Sheet3!$A:$A,0)),"")</f>
        <v>6,100|11,100</v>
      </c>
      <c r="Q557" t="str">
        <f>IFERROR(VLOOKUP(P557,Sheet4!A:B,2,0),"")</f>
        <v/>
      </c>
    </row>
    <row r="558" spans="1:17" ht="16.5" customHeight="1">
      <c r="A558" s="4" t="s">
        <v>40</v>
      </c>
      <c r="B558">
        <f t="shared" si="66"/>
        <v>3508</v>
      </c>
      <c r="C558">
        <f t="shared" si="67"/>
        <v>35</v>
      </c>
      <c r="D558">
        <v>9</v>
      </c>
      <c r="E558" s="8">
        <v>0</v>
      </c>
      <c r="F558" s="8">
        <v>0</v>
      </c>
      <c r="G558" s="12" t="s">
        <v>44</v>
      </c>
      <c r="H558" s="10">
        <v>0</v>
      </c>
      <c r="I558" s="8">
        <v>0</v>
      </c>
      <c r="J558" s="9" t="str">
        <f>IFERROR(INDEX(Sheet3!E:E,MATCH($B558,Sheet3!$A:$A,0)),"")</f>
        <v>47,4,5,1,1</v>
      </c>
      <c r="K558" s="9" t="str">
        <f>IFERROR(INDEX(Sheet3!F:F,MATCH($B558,Sheet3!$A:$A,0)),"")</f>
        <v>2,3</v>
      </c>
      <c r="L558" s="9" t="str">
        <f>IFERROR(INDEX(Sheet3!G:G,MATCH($B558,Sheet3!$A:$A,0)),"")</f>
        <v>6,200|11,200</v>
      </c>
      <c r="M558" s="9" t="str">
        <f>IFERROR(INDEX(Sheet3!H:H,MATCH($B558,Sheet3!$A:$A,0)),"")</f>
        <v>47,4,5,1,1</v>
      </c>
      <c r="N558" s="9" t="str">
        <f>IFERROR(INDEX(Sheet3!I:I,MATCH($B558,Sheet3!$A:$A,0)),"")</f>
        <v>2,3</v>
      </c>
      <c r="O558" s="9" t="str">
        <f>IFERROR(INDEX(Sheet3!J:J,MATCH($B558,Sheet3!$A:$A,0)),"")</f>
        <v>6,100|11,100</v>
      </c>
      <c r="P558">
        <v>92003</v>
      </c>
      <c r="Q558" t="str">
        <f>IFERROR(VLOOKUP(P558,Sheet4!A:B,2,0),"")</f>
        <v>1110010,5|1120005,17|1120001,80000</v>
      </c>
    </row>
    <row r="559" spans="1:17" ht="16.5" customHeight="1">
      <c r="A559" s="4" t="s">
        <v>40</v>
      </c>
      <c r="B559">
        <f t="shared" si="66"/>
        <v>3509</v>
      </c>
      <c r="C559">
        <f t="shared" si="67"/>
        <v>35</v>
      </c>
      <c r="D559">
        <v>10</v>
      </c>
      <c r="E559" s="8">
        <v>0</v>
      </c>
      <c r="F559" s="12" t="s">
        <v>41</v>
      </c>
      <c r="G559" s="8">
        <v>0</v>
      </c>
      <c r="H559" s="12" t="s">
        <v>41</v>
      </c>
      <c r="I559" s="8">
        <v>0</v>
      </c>
      <c r="J559" s="9" t="str">
        <f>IFERROR(INDEX(Sheet3!E:E,MATCH($B559,Sheet3!$A:$A,0)),"")</f>
        <v>47,4,5,1,1</v>
      </c>
      <c r="K559" s="9" t="str">
        <f>IFERROR(INDEX(Sheet3!F:F,MATCH($B559,Sheet3!$A:$A,0)),"")</f>
        <v>2,3</v>
      </c>
      <c r="L559" s="9" t="str">
        <f>IFERROR(INDEX(Sheet3!G:G,MATCH($B559,Sheet3!$A:$A,0)),"")</f>
        <v>6,200|11,200</v>
      </c>
      <c r="M559" s="9" t="str">
        <f>IFERROR(INDEX(Sheet3!H:H,MATCH($B559,Sheet3!$A:$A,0)),"")</f>
        <v>47,4,5,1,1</v>
      </c>
      <c r="N559" s="9" t="str">
        <f>IFERROR(INDEX(Sheet3!I:I,MATCH($B559,Sheet3!$A:$A,0)),"")</f>
        <v>2,3</v>
      </c>
      <c r="O559" s="9" t="str">
        <f>IFERROR(INDEX(Sheet3!J:J,MATCH($B559,Sheet3!$A:$A,0)),"")</f>
        <v>6,150|11,150</v>
      </c>
      <c r="Q559" t="str">
        <f>IFERROR(VLOOKUP(P559,Sheet4!A:B,2,0),"")</f>
        <v/>
      </c>
    </row>
    <row r="560" spans="1:17" ht="16.5" customHeight="1">
      <c r="A560" s="4" t="s">
        <v>40</v>
      </c>
      <c r="B560">
        <f t="shared" si="66"/>
        <v>3510</v>
      </c>
      <c r="C560">
        <f t="shared" si="67"/>
        <v>35</v>
      </c>
      <c r="D560">
        <v>11</v>
      </c>
      <c r="E560" s="13" t="s">
        <v>45</v>
      </c>
      <c r="F560" s="8">
        <v>0</v>
      </c>
      <c r="G560" s="12" t="s">
        <v>42</v>
      </c>
      <c r="H560" s="10">
        <v>0</v>
      </c>
      <c r="I560" s="12" t="s">
        <v>43</v>
      </c>
      <c r="J560" s="9" t="str">
        <f>IFERROR(INDEX(Sheet3!E:E,MATCH($B560,Sheet3!$A:$A,0)),"")</f>
        <v>48,4,5,1,1</v>
      </c>
      <c r="K560" s="9" t="str">
        <f>IFERROR(INDEX(Sheet3!F:F,MATCH($B560,Sheet3!$A:$A,0)),"")</f>
        <v>2,3</v>
      </c>
      <c r="L560" s="9" t="str">
        <f>IFERROR(INDEX(Sheet3!G:G,MATCH($B560,Sheet3!$A:$A,0)),"")</f>
        <v>6,250|11,250</v>
      </c>
      <c r="M560" s="9" t="str">
        <f>IFERROR(INDEX(Sheet3!H:H,MATCH($B560,Sheet3!$A:$A,0)),"")</f>
        <v>48,4,5,1,1</v>
      </c>
      <c r="N560" s="9" t="str">
        <f>IFERROR(INDEX(Sheet3!I:I,MATCH($B560,Sheet3!$A:$A,0)),"")</f>
        <v>2,3</v>
      </c>
      <c r="O560" s="9" t="str">
        <f>IFERROR(INDEX(Sheet3!J:J,MATCH($B560,Sheet3!$A:$A,0)),"")</f>
        <v>6,150|11,150</v>
      </c>
      <c r="Q560" t="str">
        <f>IFERROR(VLOOKUP(P560,Sheet4!A:B,2,0),"")</f>
        <v/>
      </c>
    </row>
    <row r="561" spans="1:17" ht="16.5" customHeight="1">
      <c r="A561" s="4" t="s">
        <v>40</v>
      </c>
      <c r="B561">
        <f t="shared" si="66"/>
        <v>3511</v>
      </c>
      <c r="C561">
        <f t="shared" si="67"/>
        <v>35</v>
      </c>
      <c r="D561">
        <v>12</v>
      </c>
      <c r="E561" s="8">
        <v>0</v>
      </c>
      <c r="F561" s="12" t="s">
        <v>41</v>
      </c>
      <c r="G561" s="8">
        <v>0</v>
      </c>
      <c r="H561" s="12" t="s">
        <v>41</v>
      </c>
      <c r="I561" s="8">
        <v>0</v>
      </c>
      <c r="J561" s="9" t="str">
        <f>IFERROR(INDEX(Sheet3!E:E,MATCH($B561,Sheet3!$A:$A,0)),"")</f>
        <v>48,4,5,1,1</v>
      </c>
      <c r="K561" s="9" t="str">
        <f>IFERROR(INDEX(Sheet3!F:F,MATCH($B561,Sheet3!$A:$A,0)),"")</f>
        <v>2,3</v>
      </c>
      <c r="L561" s="9" t="str">
        <f>IFERROR(INDEX(Sheet3!G:G,MATCH($B561,Sheet3!$A:$A,0)),"")</f>
        <v>6,250|11,250</v>
      </c>
      <c r="M561" s="9" t="str">
        <f>IFERROR(INDEX(Sheet3!H:H,MATCH($B561,Sheet3!$A:$A,0)),"")</f>
        <v>48,4,5,1,1</v>
      </c>
      <c r="N561" s="9" t="str">
        <f>IFERROR(INDEX(Sheet3!I:I,MATCH($B561,Sheet3!$A:$A,0)),"")</f>
        <v>2,3</v>
      </c>
      <c r="O561" s="9" t="str">
        <f>IFERROR(INDEX(Sheet3!J:J,MATCH($B561,Sheet3!$A:$A,0)),"")</f>
        <v>6,150|11,150</v>
      </c>
      <c r="Q561" t="str">
        <f>IFERROR(VLOOKUP(P561,Sheet4!A:B,2,0),"")</f>
        <v/>
      </c>
    </row>
    <row r="562" spans="1:17" ht="16.5" customHeight="1">
      <c r="A562" s="4" t="s">
        <v>40</v>
      </c>
      <c r="B562">
        <f t="shared" si="66"/>
        <v>3512</v>
      </c>
      <c r="C562">
        <f t="shared" si="67"/>
        <v>35</v>
      </c>
      <c r="D562">
        <v>13</v>
      </c>
      <c r="E562" s="12" t="s">
        <v>42</v>
      </c>
      <c r="F562" s="8">
        <v>0</v>
      </c>
      <c r="G562" s="12" t="s">
        <v>41</v>
      </c>
      <c r="H562" s="10">
        <v>0</v>
      </c>
      <c r="I562" s="12" t="s">
        <v>43</v>
      </c>
      <c r="J562" s="9" t="str">
        <f>IFERROR(INDEX(Sheet3!E:E,MATCH($B562,Sheet3!$A:$A,0)),"")</f>
        <v>48,4,5,1,1</v>
      </c>
      <c r="K562" s="9" t="str">
        <f>IFERROR(INDEX(Sheet3!F:F,MATCH($B562,Sheet3!$A:$A,0)),"")</f>
        <v>2,3</v>
      </c>
      <c r="L562" s="9" t="str">
        <f>IFERROR(INDEX(Sheet3!G:G,MATCH($B562,Sheet3!$A:$A,0)),"")</f>
        <v>6,250|11,250</v>
      </c>
      <c r="M562" s="9" t="str">
        <f>IFERROR(INDEX(Sheet3!H:H,MATCH($B562,Sheet3!$A:$A,0)),"")</f>
        <v>48,4,5,1,1</v>
      </c>
      <c r="N562" s="9" t="str">
        <f>IFERROR(INDEX(Sheet3!I:I,MATCH($B562,Sheet3!$A:$A,0)),"")</f>
        <v>2,3</v>
      </c>
      <c r="O562" s="9" t="str">
        <f>IFERROR(INDEX(Sheet3!J:J,MATCH($B562,Sheet3!$A:$A,0)),"")</f>
        <v>6,150|11,150</v>
      </c>
      <c r="Q562" t="str">
        <f>IFERROR(VLOOKUP(P562,Sheet4!A:B,2,0),"")</f>
        <v/>
      </c>
    </row>
    <row r="563" spans="1:17" ht="16.5" customHeight="1">
      <c r="A563" s="4" t="s">
        <v>40</v>
      </c>
      <c r="B563">
        <f t="shared" si="66"/>
        <v>3513</v>
      </c>
      <c r="C563">
        <f t="shared" si="67"/>
        <v>35</v>
      </c>
      <c r="D563">
        <v>14</v>
      </c>
      <c r="E563" s="8">
        <v>0</v>
      </c>
      <c r="F563" s="12" t="s">
        <v>42</v>
      </c>
      <c r="G563" s="8">
        <v>0</v>
      </c>
      <c r="H563" s="12" t="s">
        <v>43</v>
      </c>
      <c r="I563" s="8">
        <v>0</v>
      </c>
      <c r="J563" s="9" t="str">
        <f>IFERROR(INDEX(Sheet3!E:E,MATCH($B563,Sheet3!$A:$A,0)),"")</f>
        <v>48,4,5,1,1</v>
      </c>
      <c r="K563" s="9" t="str">
        <f>IFERROR(INDEX(Sheet3!F:F,MATCH($B563,Sheet3!$A:$A,0)),"")</f>
        <v>2,3</v>
      </c>
      <c r="L563" s="9" t="str">
        <f>IFERROR(INDEX(Sheet3!G:G,MATCH($B563,Sheet3!$A:$A,0)),"")</f>
        <v>6,300|11,300</v>
      </c>
      <c r="M563" s="9" t="str">
        <f>IFERROR(INDEX(Sheet3!H:H,MATCH($B563,Sheet3!$A:$A,0)),"")</f>
        <v>48,4,5,1,1</v>
      </c>
      <c r="N563" s="9" t="str">
        <f>IFERROR(INDEX(Sheet3!I:I,MATCH($B563,Sheet3!$A:$A,0)),"")</f>
        <v>2,3</v>
      </c>
      <c r="O563" s="9" t="str">
        <f>IFERROR(INDEX(Sheet3!J:J,MATCH($B563,Sheet3!$A:$A,0)),"")</f>
        <v>6,150|11,150</v>
      </c>
      <c r="Q563" t="str">
        <f>IFERROR(VLOOKUP(P563,Sheet4!A:B,2,0),"")</f>
        <v/>
      </c>
    </row>
    <row r="564" spans="1:17" ht="16.5" customHeight="1">
      <c r="A564" s="4" t="s">
        <v>40</v>
      </c>
      <c r="B564">
        <f t="shared" si="66"/>
        <v>3514</v>
      </c>
      <c r="C564">
        <f t="shared" si="67"/>
        <v>35</v>
      </c>
      <c r="D564">
        <v>15</v>
      </c>
      <c r="E564" s="8">
        <v>0</v>
      </c>
      <c r="F564" s="8">
        <v>0</v>
      </c>
      <c r="G564" s="12" t="s">
        <v>46</v>
      </c>
      <c r="H564" s="10">
        <v>0</v>
      </c>
      <c r="I564" s="8">
        <v>0</v>
      </c>
      <c r="J564" s="9" t="str">
        <f>IFERROR(INDEX(Sheet3!E:E,MATCH($B564,Sheet3!$A:$A,0)),"")</f>
        <v>48,4,5,1,1</v>
      </c>
      <c r="K564" s="9" t="str">
        <f>IFERROR(INDEX(Sheet3!F:F,MATCH($B564,Sheet3!$A:$A,0)),"")</f>
        <v>2,3</v>
      </c>
      <c r="L564" s="9" t="str">
        <f>IFERROR(INDEX(Sheet3!G:G,MATCH($B564,Sheet3!$A:$A,0)),"")</f>
        <v>6,300|11,300</v>
      </c>
      <c r="M564" s="9" t="str">
        <f>IFERROR(INDEX(Sheet3!H:H,MATCH($B564,Sheet3!$A:$A,0)),"")</f>
        <v>48,4,5,1,1</v>
      </c>
      <c r="N564" s="9" t="str">
        <f>IFERROR(INDEX(Sheet3!I:I,MATCH($B564,Sheet3!$A:$A,0)),"")</f>
        <v>2,3</v>
      </c>
      <c r="O564" s="9" t="str">
        <f>IFERROR(INDEX(Sheet3!J:J,MATCH($B564,Sheet3!$A:$A,0)),"")</f>
        <v>6,150|11,150</v>
      </c>
      <c r="P564">
        <v>93003</v>
      </c>
      <c r="Q564" t="str">
        <f>IFERROR(VLOOKUP(P564,Sheet4!A:B,2,0),"")</f>
        <v>1110010,8|1120005,22|1120001,120000</v>
      </c>
    </row>
    <row r="565" spans="1:17">
      <c r="J565" s="9" t="str">
        <f>IFERROR(INDEX(Sheet3!E:E,MATCH($B565,Sheet3!$A:$A,0)),"")</f>
        <v/>
      </c>
      <c r="K565" s="9" t="str">
        <f>IFERROR(INDEX(Sheet3!F:F,MATCH($B565,Sheet3!$A:$A,0)),"")</f>
        <v/>
      </c>
      <c r="L565" s="9" t="str">
        <f>IFERROR(INDEX(Sheet3!G:G,MATCH($B565,Sheet3!$A:$A,0)),"")</f>
        <v/>
      </c>
      <c r="M565" s="9" t="str">
        <f>IFERROR(INDEX(Sheet3!H:H,MATCH($B565,Sheet3!$A:$A,0)),"")</f>
        <v/>
      </c>
      <c r="N565" s="9" t="str">
        <f>IFERROR(INDEX(Sheet3!I:I,MATCH($B565,Sheet3!$A:$A,0)),"")</f>
        <v/>
      </c>
      <c r="O565" s="9" t="str">
        <f>IFERROR(INDEX(Sheet3!J:J,MATCH($B565,Sheet3!$A:$A,0)),"")</f>
        <v/>
      </c>
      <c r="Q565" t="str">
        <f>IFERROR(VLOOKUP(P565,Sheet4!A:B,2,0),"")</f>
        <v/>
      </c>
    </row>
    <row r="566" spans="1:17" ht="16.5" customHeight="1">
      <c r="A566" s="4" t="s">
        <v>40</v>
      </c>
      <c r="B566">
        <f t="shared" ref="B566:B580" si="68">B550+100</f>
        <v>3600</v>
      </c>
      <c r="C566">
        <f t="shared" ref="C566:C580" si="69">C550+1</f>
        <v>36</v>
      </c>
      <c r="D566">
        <v>1</v>
      </c>
      <c r="E566" s="8">
        <v>0</v>
      </c>
      <c r="F566" s="8">
        <v>0</v>
      </c>
      <c r="G566" s="8">
        <v>-1</v>
      </c>
      <c r="H566" s="10">
        <v>0</v>
      </c>
      <c r="I566" s="8">
        <v>0</v>
      </c>
      <c r="J566" s="9" t="str">
        <f>IFERROR(INDEX(Sheet3!E:E,MATCH($B566,Sheet3!$A:$A,0)),"")</f>
        <v>49,4,7,2,1</v>
      </c>
      <c r="K566" s="9" t="str">
        <f>IFERROR(INDEX(Sheet3!F:F,MATCH($B566,Sheet3!$A:$A,0)),"")</f>
        <v>3,3</v>
      </c>
      <c r="L566" s="9" t="str">
        <f>IFERROR(INDEX(Sheet3!G:G,MATCH($B566,Sheet3!$A:$A,0)),"")</f>
        <v>6,0|11,0</v>
      </c>
      <c r="M566" s="9" t="str">
        <f>IFERROR(INDEX(Sheet3!H:H,MATCH($B566,Sheet3!$A:$A,0)),"")</f>
        <v>49,4,7,2,1</v>
      </c>
      <c r="N566" s="9" t="str">
        <f>IFERROR(INDEX(Sheet3!I:I,MATCH($B566,Sheet3!$A:$A,0)),"")</f>
        <v>3,3</v>
      </c>
      <c r="O566" s="9" t="str">
        <f>IFERROR(INDEX(Sheet3!J:J,MATCH($B566,Sheet3!$A:$A,0)),"")</f>
        <v>6,0|11,0</v>
      </c>
      <c r="Q566" t="str">
        <f>IFERROR(VLOOKUP(P566,Sheet4!A:B,2,0),"")</f>
        <v/>
      </c>
    </row>
    <row r="567" spans="1:17" ht="16.5" customHeight="1">
      <c r="A567" s="4" t="s">
        <v>40</v>
      </c>
      <c r="B567">
        <f t="shared" si="68"/>
        <v>3601</v>
      </c>
      <c r="C567">
        <f t="shared" si="69"/>
        <v>36</v>
      </c>
      <c r="D567">
        <v>2</v>
      </c>
      <c r="E567" s="8">
        <v>0</v>
      </c>
      <c r="F567" s="12" t="s">
        <v>41</v>
      </c>
      <c r="G567" s="8">
        <v>0</v>
      </c>
      <c r="H567" s="12" t="s">
        <v>41</v>
      </c>
      <c r="I567" s="8">
        <v>0</v>
      </c>
      <c r="J567" s="9" t="str">
        <f>IFERROR(INDEX(Sheet3!E:E,MATCH($B567,Sheet3!$A:$A,0)),"")</f>
        <v>49,4,7,2,1</v>
      </c>
      <c r="K567" s="9" t="str">
        <f>IFERROR(INDEX(Sheet3!F:F,MATCH($B567,Sheet3!$A:$A,0)),"")</f>
        <v>3,3</v>
      </c>
      <c r="L567" s="9" t="str">
        <f>IFERROR(INDEX(Sheet3!G:G,MATCH($B567,Sheet3!$A:$A,0)),"")</f>
        <v>6,50|11,50</v>
      </c>
      <c r="M567" s="9" t="str">
        <f>IFERROR(INDEX(Sheet3!H:H,MATCH($B567,Sheet3!$A:$A,0)),"")</f>
        <v>49,4,7,2,1</v>
      </c>
      <c r="N567" s="9" t="str">
        <f>IFERROR(INDEX(Sheet3!I:I,MATCH($B567,Sheet3!$A:$A,0)),"")</f>
        <v>3,3</v>
      </c>
      <c r="O567" s="9" t="str">
        <f>IFERROR(INDEX(Sheet3!J:J,MATCH($B567,Sheet3!$A:$A,0)),"")</f>
        <v>6,0|11,0</v>
      </c>
      <c r="Q567" t="str">
        <f>IFERROR(VLOOKUP(P567,Sheet4!A:B,2,0),"")</f>
        <v/>
      </c>
    </row>
    <row r="568" spans="1:17" ht="16.5" customHeight="1">
      <c r="A568" s="4" t="s">
        <v>40</v>
      </c>
      <c r="B568">
        <f t="shared" si="68"/>
        <v>3602</v>
      </c>
      <c r="C568">
        <f t="shared" si="69"/>
        <v>36</v>
      </c>
      <c r="D568">
        <v>3</v>
      </c>
      <c r="E568" s="12" t="s">
        <v>41</v>
      </c>
      <c r="F568" s="8">
        <v>0</v>
      </c>
      <c r="G568" s="12" t="s">
        <v>42</v>
      </c>
      <c r="H568" s="10">
        <v>0</v>
      </c>
      <c r="I568" s="12" t="s">
        <v>43</v>
      </c>
      <c r="J568" s="9" t="str">
        <f>IFERROR(INDEX(Sheet3!E:E,MATCH($B568,Sheet3!$A:$A,0)),"")</f>
        <v>49,4,7,2,1</v>
      </c>
      <c r="K568" s="9" t="str">
        <f>IFERROR(INDEX(Sheet3!F:F,MATCH($B568,Sheet3!$A:$A,0)),"")</f>
        <v>3,3</v>
      </c>
      <c r="L568" s="9" t="str">
        <f>IFERROR(INDEX(Sheet3!G:G,MATCH($B568,Sheet3!$A:$A,0)),"")</f>
        <v>6,50|11,50</v>
      </c>
      <c r="M568" s="9" t="str">
        <f>IFERROR(INDEX(Sheet3!H:H,MATCH($B568,Sheet3!$A:$A,0)),"")</f>
        <v>49,4,7,2,1</v>
      </c>
      <c r="N568" s="9" t="str">
        <f>IFERROR(INDEX(Sheet3!I:I,MATCH($B568,Sheet3!$A:$A,0)),"")</f>
        <v>3,3</v>
      </c>
      <c r="O568" s="9" t="str">
        <f>IFERROR(INDEX(Sheet3!J:J,MATCH($B568,Sheet3!$A:$A,0)),"")</f>
        <v>6,0|11,0</v>
      </c>
      <c r="Q568" t="str">
        <f>IFERROR(VLOOKUP(P568,Sheet4!A:B,2,0),"")</f>
        <v/>
      </c>
    </row>
    <row r="569" spans="1:17" ht="16.5" customHeight="1">
      <c r="A569" s="4" t="s">
        <v>40</v>
      </c>
      <c r="B569">
        <f t="shared" si="68"/>
        <v>3603</v>
      </c>
      <c r="C569">
        <f t="shared" si="69"/>
        <v>36</v>
      </c>
      <c r="D569">
        <v>4</v>
      </c>
      <c r="E569" s="8">
        <v>0</v>
      </c>
      <c r="F569" s="12" t="s">
        <v>43</v>
      </c>
      <c r="G569" s="8">
        <v>0</v>
      </c>
      <c r="H569" s="12" t="s">
        <v>42</v>
      </c>
      <c r="I569" s="8">
        <v>0</v>
      </c>
      <c r="J569" s="9" t="str">
        <f>IFERROR(INDEX(Sheet3!E:E,MATCH($B569,Sheet3!$A:$A,0)),"")</f>
        <v>49,4,7,2,1</v>
      </c>
      <c r="K569" s="9" t="str">
        <f>IFERROR(INDEX(Sheet3!F:F,MATCH($B569,Sheet3!$A:$A,0)),"")</f>
        <v>3,3</v>
      </c>
      <c r="L569" s="9" t="str">
        <f>IFERROR(INDEX(Sheet3!G:G,MATCH($B569,Sheet3!$A:$A,0)),"")</f>
        <v>6,50|11,50</v>
      </c>
      <c r="M569" s="9" t="str">
        <f>IFERROR(INDEX(Sheet3!H:H,MATCH($B569,Sheet3!$A:$A,0)),"")</f>
        <v>49,4,7,2,1</v>
      </c>
      <c r="N569" s="9" t="str">
        <f>IFERROR(INDEX(Sheet3!I:I,MATCH($B569,Sheet3!$A:$A,0)),"")</f>
        <v>3,3</v>
      </c>
      <c r="O569" s="9" t="str">
        <f>IFERROR(INDEX(Sheet3!J:J,MATCH($B569,Sheet3!$A:$A,0)),"")</f>
        <v>6,0|11,0</v>
      </c>
      <c r="Q569" t="str">
        <f>IFERROR(VLOOKUP(P569,Sheet4!A:B,2,0),"")</f>
        <v/>
      </c>
    </row>
    <row r="570" spans="1:17" ht="16.5" customHeight="1">
      <c r="A570" s="4" t="s">
        <v>40</v>
      </c>
      <c r="B570">
        <f t="shared" si="68"/>
        <v>3604</v>
      </c>
      <c r="C570">
        <f t="shared" si="69"/>
        <v>36</v>
      </c>
      <c r="D570">
        <v>5</v>
      </c>
      <c r="E570" s="8">
        <v>0</v>
      </c>
      <c r="F570" s="8">
        <v>0</v>
      </c>
      <c r="G570" s="12" t="s">
        <v>44</v>
      </c>
      <c r="H570" s="10">
        <v>0</v>
      </c>
      <c r="I570" s="8">
        <v>0</v>
      </c>
      <c r="J570" s="9" t="str">
        <f>IFERROR(INDEX(Sheet3!E:E,MATCH($B570,Sheet3!$A:$A,0)),"")</f>
        <v>49,4,7,2,1</v>
      </c>
      <c r="K570" s="9" t="str">
        <f>IFERROR(INDEX(Sheet3!F:F,MATCH($B570,Sheet3!$A:$A,0)),"")</f>
        <v>3,3</v>
      </c>
      <c r="L570" s="9" t="str">
        <f>IFERROR(INDEX(Sheet3!G:G,MATCH($B570,Sheet3!$A:$A,0)),"")</f>
        <v>6,100|11,100</v>
      </c>
      <c r="M570" s="9" t="str">
        <f>IFERROR(INDEX(Sheet3!H:H,MATCH($B570,Sheet3!$A:$A,0)),"")</f>
        <v>49,4,7,2,1</v>
      </c>
      <c r="N570" s="9" t="str">
        <f>IFERROR(INDEX(Sheet3!I:I,MATCH($B570,Sheet3!$A:$A,0)),"")</f>
        <v>3,3</v>
      </c>
      <c r="O570" s="9" t="str">
        <f>IFERROR(INDEX(Sheet3!J:J,MATCH($B570,Sheet3!$A:$A,0)),"")</f>
        <v>6,0|11,0</v>
      </c>
      <c r="P570">
        <v>91004</v>
      </c>
      <c r="Q570" t="str">
        <f>IFERROR(VLOOKUP(P570,Sheet4!A:B,2,0),"")</f>
        <v>1120017,2|1120005,13|1120001,43330</v>
      </c>
    </row>
    <row r="571" spans="1:17" ht="16.5" customHeight="1">
      <c r="A571" s="4" t="s">
        <v>40</v>
      </c>
      <c r="B571">
        <f t="shared" si="68"/>
        <v>3605</v>
      </c>
      <c r="C571">
        <f t="shared" si="69"/>
        <v>36</v>
      </c>
      <c r="D571">
        <v>6</v>
      </c>
      <c r="E571" s="8">
        <v>0</v>
      </c>
      <c r="F571" s="12" t="s">
        <v>41</v>
      </c>
      <c r="G571" s="8">
        <v>0</v>
      </c>
      <c r="H571" s="12" t="s">
        <v>41</v>
      </c>
      <c r="I571" s="8">
        <v>0</v>
      </c>
      <c r="J571" s="9" t="str">
        <f>IFERROR(INDEX(Sheet3!E:E,MATCH($B571,Sheet3!$A:$A,0)),"")</f>
        <v>51,5,7,2,1</v>
      </c>
      <c r="K571" s="9" t="str">
        <f>IFERROR(INDEX(Sheet3!F:F,MATCH($B571,Sheet3!$A:$A,0)),"")</f>
        <v>3,3</v>
      </c>
      <c r="L571" s="9" t="str">
        <f>IFERROR(INDEX(Sheet3!G:G,MATCH($B571,Sheet3!$A:$A,0)),"")</f>
        <v>6,100|11,100</v>
      </c>
      <c r="M571" s="9" t="str">
        <f>IFERROR(INDEX(Sheet3!H:H,MATCH($B571,Sheet3!$A:$A,0)),"")</f>
        <v>51,5,7,2,1</v>
      </c>
      <c r="N571" s="9" t="str">
        <f>IFERROR(INDEX(Sheet3!I:I,MATCH($B571,Sheet3!$A:$A,0)),"")</f>
        <v>3,3</v>
      </c>
      <c r="O571" s="9" t="str">
        <f>IFERROR(INDEX(Sheet3!J:J,MATCH($B571,Sheet3!$A:$A,0)),"")</f>
        <v>6,100|11,100</v>
      </c>
      <c r="Q571" t="str">
        <f>IFERROR(VLOOKUP(P571,Sheet4!A:B,2,0),"")</f>
        <v/>
      </c>
    </row>
    <row r="572" spans="1:17" ht="16.5" customHeight="1">
      <c r="A572" s="4" t="s">
        <v>40</v>
      </c>
      <c r="B572">
        <f t="shared" si="68"/>
        <v>3606</v>
      </c>
      <c r="C572">
        <f t="shared" si="69"/>
        <v>36</v>
      </c>
      <c r="D572">
        <v>7</v>
      </c>
      <c r="E572" s="12" t="s">
        <v>41</v>
      </c>
      <c r="F572" s="8">
        <v>0</v>
      </c>
      <c r="G572" s="12" t="s">
        <v>41</v>
      </c>
      <c r="H572" s="10">
        <v>0</v>
      </c>
      <c r="I572" s="12" t="s">
        <v>43</v>
      </c>
      <c r="J572" s="9" t="str">
        <f>IFERROR(INDEX(Sheet3!E:E,MATCH($B572,Sheet3!$A:$A,0)),"")</f>
        <v>51,5,7,2,1</v>
      </c>
      <c r="K572" s="9" t="str">
        <f>IFERROR(INDEX(Sheet3!F:F,MATCH($B572,Sheet3!$A:$A,0)),"")</f>
        <v>3,3</v>
      </c>
      <c r="L572" s="9" t="str">
        <f>IFERROR(INDEX(Sheet3!G:G,MATCH($B572,Sheet3!$A:$A,0)),"")</f>
        <v>6,100|11,100</v>
      </c>
      <c r="M572" s="9" t="str">
        <f>IFERROR(INDEX(Sheet3!H:H,MATCH($B572,Sheet3!$A:$A,0)),"")</f>
        <v>51,5,7,2,1</v>
      </c>
      <c r="N572" s="9" t="str">
        <f>IFERROR(INDEX(Sheet3!I:I,MATCH($B572,Sheet3!$A:$A,0)),"")</f>
        <v>3,3</v>
      </c>
      <c r="O572" s="9" t="str">
        <f>IFERROR(INDEX(Sheet3!J:J,MATCH($B572,Sheet3!$A:$A,0)),"")</f>
        <v>6,100|11,100</v>
      </c>
      <c r="Q572" t="str">
        <f>IFERROR(VLOOKUP(P572,Sheet4!A:B,2,0),"")</f>
        <v/>
      </c>
    </row>
    <row r="573" spans="1:17" ht="16.5" customHeight="1">
      <c r="A573" s="4" t="s">
        <v>40</v>
      </c>
      <c r="B573">
        <f t="shared" si="68"/>
        <v>3607</v>
      </c>
      <c r="C573">
        <f t="shared" si="69"/>
        <v>36</v>
      </c>
      <c r="D573">
        <v>8</v>
      </c>
      <c r="E573" s="8">
        <v>0</v>
      </c>
      <c r="F573" s="12" t="s">
        <v>42</v>
      </c>
      <c r="G573" s="8">
        <v>0</v>
      </c>
      <c r="H573" s="12" t="s">
        <v>41</v>
      </c>
      <c r="I573" s="8">
        <v>0</v>
      </c>
      <c r="J573" s="9" t="str">
        <f>IFERROR(INDEX(Sheet3!E:E,MATCH($B573,Sheet3!$A:$A,0)),"")</f>
        <v>51,5,7,2,1</v>
      </c>
      <c r="K573" s="9" t="str">
        <f>IFERROR(INDEX(Sheet3!F:F,MATCH($B573,Sheet3!$A:$A,0)),"")</f>
        <v>3,3</v>
      </c>
      <c r="L573" s="9" t="str">
        <f>IFERROR(INDEX(Sheet3!G:G,MATCH($B573,Sheet3!$A:$A,0)),"")</f>
        <v>6,200|11,200</v>
      </c>
      <c r="M573" s="9" t="str">
        <f>IFERROR(INDEX(Sheet3!H:H,MATCH($B573,Sheet3!$A:$A,0)),"")</f>
        <v>51,5,7,2,1</v>
      </c>
      <c r="N573" s="9" t="str">
        <f>IFERROR(INDEX(Sheet3!I:I,MATCH($B573,Sheet3!$A:$A,0)),"")</f>
        <v>3,3</v>
      </c>
      <c r="O573" s="9" t="str">
        <f>IFERROR(INDEX(Sheet3!J:J,MATCH($B573,Sheet3!$A:$A,0)),"")</f>
        <v>6,100|11,100</v>
      </c>
      <c r="Q573" t="str">
        <f>IFERROR(VLOOKUP(P573,Sheet4!A:B,2,0),"")</f>
        <v/>
      </c>
    </row>
    <row r="574" spans="1:17" ht="16.5" customHeight="1">
      <c r="A574" s="4" t="s">
        <v>40</v>
      </c>
      <c r="B574">
        <f t="shared" si="68"/>
        <v>3608</v>
      </c>
      <c r="C574">
        <f t="shared" si="69"/>
        <v>36</v>
      </c>
      <c r="D574">
        <v>9</v>
      </c>
      <c r="E574" s="8">
        <v>0</v>
      </c>
      <c r="F574" s="8">
        <v>0</v>
      </c>
      <c r="G574" s="12" t="s">
        <v>44</v>
      </c>
      <c r="H574" s="10">
        <v>0</v>
      </c>
      <c r="I574" s="8">
        <v>0</v>
      </c>
      <c r="J574" s="9" t="str">
        <f>IFERROR(INDEX(Sheet3!E:E,MATCH($B574,Sheet3!$A:$A,0)),"")</f>
        <v>51,5,7,2,1</v>
      </c>
      <c r="K574" s="9" t="str">
        <f>IFERROR(INDEX(Sheet3!F:F,MATCH($B574,Sheet3!$A:$A,0)),"")</f>
        <v>3,3</v>
      </c>
      <c r="L574" s="9" t="str">
        <f>IFERROR(INDEX(Sheet3!G:G,MATCH($B574,Sheet3!$A:$A,0)),"")</f>
        <v>6,200|11,200</v>
      </c>
      <c r="M574" s="9" t="str">
        <f>IFERROR(INDEX(Sheet3!H:H,MATCH($B574,Sheet3!$A:$A,0)),"")</f>
        <v>51,5,7,2,1</v>
      </c>
      <c r="N574" s="9" t="str">
        <f>IFERROR(INDEX(Sheet3!I:I,MATCH($B574,Sheet3!$A:$A,0)),"")</f>
        <v>3,3</v>
      </c>
      <c r="O574" s="9" t="str">
        <f>IFERROR(INDEX(Sheet3!J:J,MATCH($B574,Sheet3!$A:$A,0)),"")</f>
        <v>6,100|11,100</v>
      </c>
      <c r="P574">
        <v>92004</v>
      </c>
      <c r="Q574" t="str">
        <f>IFERROR(VLOOKUP(P574,Sheet4!A:B,2,0),"")</f>
        <v>1110010,5|1120005,18|1120001,86660</v>
      </c>
    </row>
    <row r="575" spans="1:17" ht="16.5" customHeight="1">
      <c r="A575" s="4" t="s">
        <v>40</v>
      </c>
      <c r="B575">
        <f t="shared" si="68"/>
        <v>3609</v>
      </c>
      <c r="C575">
        <f t="shared" si="69"/>
        <v>36</v>
      </c>
      <c r="D575">
        <v>10</v>
      </c>
      <c r="E575" s="8">
        <v>0</v>
      </c>
      <c r="F575" s="12" t="s">
        <v>41</v>
      </c>
      <c r="G575" s="8">
        <v>0</v>
      </c>
      <c r="H575" s="12" t="s">
        <v>41</v>
      </c>
      <c r="I575" s="8">
        <v>0</v>
      </c>
      <c r="J575" s="9" t="str">
        <f>IFERROR(INDEX(Sheet3!E:E,MATCH($B575,Sheet3!$A:$A,0)),"")</f>
        <v>51,5,7,2,1</v>
      </c>
      <c r="K575" s="9" t="str">
        <f>IFERROR(INDEX(Sheet3!F:F,MATCH($B575,Sheet3!$A:$A,0)),"")</f>
        <v>3,3</v>
      </c>
      <c r="L575" s="9" t="str">
        <f>IFERROR(INDEX(Sheet3!G:G,MATCH($B575,Sheet3!$A:$A,0)),"")</f>
        <v>6,200|11,200</v>
      </c>
      <c r="M575" s="9" t="str">
        <f>IFERROR(INDEX(Sheet3!H:H,MATCH($B575,Sheet3!$A:$A,0)),"")</f>
        <v>51,5,7,2,1</v>
      </c>
      <c r="N575" s="9" t="str">
        <f>IFERROR(INDEX(Sheet3!I:I,MATCH($B575,Sheet3!$A:$A,0)),"")</f>
        <v>3,3</v>
      </c>
      <c r="O575" s="9" t="str">
        <f>IFERROR(INDEX(Sheet3!J:J,MATCH($B575,Sheet3!$A:$A,0)),"")</f>
        <v>6,150|11,150</v>
      </c>
      <c r="Q575" t="str">
        <f>IFERROR(VLOOKUP(P575,Sheet4!A:B,2,0),"")</f>
        <v/>
      </c>
    </row>
    <row r="576" spans="1:17" ht="16.5" customHeight="1">
      <c r="A576" s="4" t="s">
        <v>40</v>
      </c>
      <c r="B576">
        <f t="shared" si="68"/>
        <v>3610</v>
      </c>
      <c r="C576">
        <f t="shared" si="69"/>
        <v>36</v>
      </c>
      <c r="D576">
        <v>11</v>
      </c>
      <c r="E576" s="13" t="s">
        <v>45</v>
      </c>
      <c r="F576" s="8">
        <v>0</v>
      </c>
      <c r="G576" s="12" t="s">
        <v>42</v>
      </c>
      <c r="H576" s="10">
        <v>0</v>
      </c>
      <c r="I576" s="12" t="s">
        <v>43</v>
      </c>
      <c r="J576" s="9" t="str">
        <f>IFERROR(INDEX(Sheet3!E:E,MATCH($B576,Sheet3!$A:$A,0)),"")</f>
        <v>53,5,7,2,1</v>
      </c>
      <c r="K576" s="9" t="str">
        <f>IFERROR(INDEX(Sheet3!F:F,MATCH($B576,Sheet3!$A:$A,0)),"")</f>
        <v>3,3</v>
      </c>
      <c r="L576" s="9" t="str">
        <f>IFERROR(INDEX(Sheet3!G:G,MATCH($B576,Sheet3!$A:$A,0)),"")</f>
        <v>6,250|11,250</v>
      </c>
      <c r="M576" s="9" t="str">
        <f>IFERROR(INDEX(Sheet3!H:H,MATCH($B576,Sheet3!$A:$A,0)),"")</f>
        <v>53,5,7,2,1</v>
      </c>
      <c r="N576" s="9" t="str">
        <f>IFERROR(INDEX(Sheet3!I:I,MATCH($B576,Sheet3!$A:$A,0)),"")</f>
        <v>3,3</v>
      </c>
      <c r="O576" s="9" t="str">
        <f>IFERROR(INDEX(Sheet3!J:J,MATCH($B576,Sheet3!$A:$A,0)),"")</f>
        <v>6,150|11,150</v>
      </c>
      <c r="Q576" t="str">
        <f>IFERROR(VLOOKUP(P576,Sheet4!A:B,2,0),"")</f>
        <v/>
      </c>
    </row>
    <row r="577" spans="1:17" ht="16.5" customHeight="1">
      <c r="A577" s="4" t="s">
        <v>40</v>
      </c>
      <c r="B577">
        <f t="shared" si="68"/>
        <v>3611</v>
      </c>
      <c r="C577">
        <f t="shared" si="69"/>
        <v>36</v>
      </c>
      <c r="D577">
        <v>12</v>
      </c>
      <c r="E577" s="8">
        <v>0</v>
      </c>
      <c r="F577" s="12" t="s">
        <v>41</v>
      </c>
      <c r="G577" s="8">
        <v>0</v>
      </c>
      <c r="H577" s="12" t="s">
        <v>41</v>
      </c>
      <c r="I577" s="8">
        <v>0</v>
      </c>
      <c r="J577" s="9" t="str">
        <f>IFERROR(INDEX(Sheet3!E:E,MATCH($B577,Sheet3!$A:$A,0)),"")</f>
        <v>53,5,7,2,1</v>
      </c>
      <c r="K577" s="9" t="str">
        <f>IFERROR(INDEX(Sheet3!F:F,MATCH($B577,Sheet3!$A:$A,0)),"")</f>
        <v>3,3</v>
      </c>
      <c r="L577" s="9" t="str">
        <f>IFERROR(INDEX(Sheet3!G:G,MATCH($B577,Sheet3!$A:$A,0)),"")</f>
        <v>6,250|11,250</v>
      </c>
      <c r="M577" s="9" t="str">
        <f>IFERROR(INDEX(Sheet3!H:H,MATCH($B577,Sheet3!$A:$A,0)),"")</f>
        <v>53,5,7,2,1</v>
      </c>
      <c r="N577" s="9" t="str">
        <f>IFERROR(INDEX(Sheet3!I:I,MATCH($B577,Sheet3!$A:$A,0)),"")</f>
        <v>3,3</v>
      </c>
      <c r="O577" s="9" t="str">
        <f>IFERROR(INDEX(Sheet3!J:J,MATCH($B577,Sheet3!$A:$A,0)),"")</f>
        <v>6,150|11,150</v>
      </c>
      <c r="Q577" t="str">
        <f>IFERROR(VLOOKUP(P577,Sheet4!A:B,2,0),"")</f>
        <v/>
      </c>
    </row>
    <row r="578" spans="1:17" ht="16.5" customHeight="1">
      <c r="A578" s="4" t="s">
        <v>40</v>
      </c>
      <c r="B578">
        <f t="shared" si="68"/>
        <v>3612</v>
      </c>
      <c r="C578">
        <f t="shared" si="69"/>
        <v>36</v>
      </c>
      <c r="D578">
        <v>13</v>
      </c>
      <c r="E578" s="12" t="s">
        <v>42</v>
      </c>
      <c r="F578" s="8">
        <v>0</v>
      </c>
      <c r="G578" s="12" t="s">
        <v>41</v>
      </c>
      <c r="H578" s="10">
        <v>0</v>
      </c>
      <c r="I578" s="12" t="s">
        <v>43</v>
      </c>
      <c r="J578" s="9" t="str">
        <f>IFERROR(INDEX(Sheet3!E:E,MATCH($B578,Sheet3!$A:$A,0)),"")</f>
        <v>53,5,7,2,1</v>
      </c>
      <c r="K578" s="9" t="str">
        <f>IFERROR(INDEX(Sheet3!F:F,MATCH($B578,Sheet3!$A:$A,0)),"")</f>
        <v>3,3</v>
      </c>
      <c r="L578" s="9" t="str">
        <f>IFERROR(INDEX(Sheet3!G:G,MATCH($B578,Sheet3!$A:$A,0)),"")</f>
        <v>6,250|11,250</v>
      </c>
      <c r="M578" s="9" t="str">
        <f>IFERROR(INDEX(Sheet3!H:H,MATCH($B578,Sheet3!$A:$A,0)),"")</f>
        <v>53,5,7,2,1</v>
      </c>
      <c r="N578" s="9" t="str">
        <f>IFERROR(INDEX(Sheet3!I:I,MATCH($B578,Sheet3!$A:$A,0)),"")</f>
        <v>3,3</v>
      </c>
      <c r="O578" s="9" t="str">
        <f>IFERROR(INDEX(Sheet3!J:J,MATCH($B578,Sheet3!$A:$A,0)),"")</f>
        <v>6,150|11,150</v>
      </c>
      <c r="Q578" t="str">
        <f>IFERROR(VLOOKUP(P578,Sheet4!A:B,2,0),"")</f>
        <v/>
      </c>
    </row>
    <row r="579" spans="1:17" ht="16.5" customHeight="1">
      <c r="A579" s="4" t="s">
        <v>40</v>
      </c>
      <c r="B579">
        <f t="shared" si="68"/>
        <v>3613</v>
      </c>
      <c r="C579">
        <f t="shared" si="69"/>
        <v>36</v>
      </c>
      <c r="D579">
        <v>14</v>
      </c>
      <c r="E579" s="8">
        <v>0</v>
      </c>
      <c r="F579" s="12" t="s">
        <v>42</v>
      </c>
      <c r="G579" s="8">
        <v>0</v>
      </c>
      <c r="H579" s="12" t="s">
        <v>43</v>
      </c>
      <c r="I579" s="8">
        <v>0</v>
      </c>
      <c r="J579" s="9" t="str">
        <f>IFERROR(INDEX(Sheet3!E:E,MATCH($B579,Sheet3!$A:$A,0)),"")</f>
        <v>53,5,7,2,1</v>
      </c>
      <c r="K579" s="9" t="str">
        <f>IFERROR(INDEX(Sheet3!F:F,MATCH($B579,Sheet3!$A:$A,0)),"")</f>
        <v>3,3</v>
      </c>
      <c r="L579" s="9" t="str">
        <f>IFERROR(INDEX(Sheet3!G:G,MATCH($B579,Sheet3!$A:$A,0)),"")</f>
        <v>6,300|11,300</v>
      </c>
      <c r="M579" s="9" t="str">
        <f>IFERROR(INDEX(Sheet3!H:H,MATCH($B579,Sheet3!$A:$A,0)),"")</f>
        <v>53,5,7,2,1</v>
      </c>
      <c r="N579" s="9" t="str">
        <f>IFERROR(INDEX(Sheet3!I:I,MATCH($B579,Sheet3!$A:$A,0)),"")</f>
        <v>3,3</v>
      </c>
      <c r="O579" s="9" t="str">
        <f>IFERROR(INDEX(Sheet3!J:J,MATCH($B579,Sheet3!$A:$A,0)),"")</f>
        <v>6,150|11,150</v>
      </c>
      <c r="Q579" t="str">
        <f>IFERROR(VLOOKUP(P579,Sheet4!A:B,2,0),"")</f>
        <v/>
      </c>
    </row>
    <row r="580" spans="1:17" ht="16.5" customHeight="1">
      <c r="A580" s="4" t="s">
        <v>40</v>
      </c>
      <c r="B580">
        <f t="shared" si="68"/>
        <v>3614</v>
      </c>
      <c r="C580">
        <f t="shared" si="69"/>
        <v>36</v>
      </c>
      <c r="D580">
        <v>15</v>
      </c>
      <c r="E580" s="8">
        <v>0</v>
      </c>
      <c r="F580" s="8">
        <v>0</v>
      </c>
      <c r="G580" s="12" t="s">
        <v>46</v>
      </c>
      <c r="H580" s="10">
        <v>0</v>
      </c>
      <c r="I580" s="8">
        <v>0</v>
      </c>
      <c r="J580" s="9" t="str">
        <f>IFERROR(INDEX(Sheet3!E:E,MATCH($B580,Sheet3!$A:$A,0)),"")</f>
        <v>53,5,7,2,1</v>
      </c>
      <c r="K580" s="9" t="str">
        <f>IFERROR(INDEX(Sheet3!F:F,MATCH($B580,Sheet3!$A:$A,0)),"")</f>
        <v>3,3</v>
      </c>
      <c r="L580" s="9" t="str">
        <f>IFERROR(INDEX(Sheet3!G:G,MATCH($B580,Sheet3!$A:$A,0)),"")</f>
        <v>6,300|11,300</v>
      </c>
      <c r="M580" s="9" t="str">
        <f>IFERROR(INDEX(Sheet3!H:H,MATCH($B580,Sheet3!$A:$A,0)),"")</f>
        <v>53,5,7,2,1</v>
      </c>
      <c r="N580" s="9" t="str">
        <f>IFERROR(INDEX(Sheet3!I:I,MATCH($B580,Sheet3!$A:$A,0)),"")</f>
        <v>3,3</v>
      </c>
      <c r="O580" s="9" t="str">
        <f>IFERROR(INDEX(Sheet3!J:J,MATCH($B580,Sheet3!$A:$A,0)),"")</f>
        <v>6,150|11,150</v>
      </c>
      <c r="P580">
        <v>93004</v>
      </c>
      <c r="Q580" t="str">
        <f>IFERROR(VLOOKUP(P580,Sheet4!A:B,2,0),"")</f>
        <v>1110010,8|1120005,23|1120001,130000</v>
      </c>
    </row>
    <row r="581" spans="1:17">
      <c r="J581" s="9" t="str">
        <f>IFERROR(INDEX(Sheet3!E:E,MATCH($B581,Sheet3!$A:$A,0)),"")</f>
        <v/>
      </c>
      <c r="K581" s="9" t="str">
        <f>IFERROR(INDEX(Sheet3!F:F,MATCH($B581,Sheet3!$A:$A,0)),"")</f>
        <v/>
      </c>
      <c r="L581" s="9" t="str">
        <f>IFERROR(INDEX(Sheet3!G:G,MATCH($B581,Sheet3!$A:$A,0)),"")</f>
        <v/>
      </c>
      <c r="M581" s="9" t="str">
        <f>IFERROR(INDEX(Sheet3!H:H,MATCH($B581,Sheet3!$A:$A,0)),"")</f>
        <v/>
      </c>
      <c r="N581" s="9" t="str">
        <f>IFERROR(INDEX(Sheet3!I:I,MATCH($B581,Sheet3!$A:$A,0)),"")</f>
        <v/>
      </c>
      <c r="O581" s="9" t="str">
        <f>IFERROR(INDEX(Sheet3!J:J,MATCH($B581,Sheet3!$A:$A,0)),"")</f>
        <v/>
      </c>
      <c r="Q581" t="str">
        <f>IFERROR(VLOOKUP(P581,Sheet4!A:B,2,0),"")</f>
        <v/>
      </c>
    </row>
    <row r="582" spans="1:17" ht="16.5" customHeight="1">
      <c r="A582" s="4" t="s">
        <v>40</v>
      </c>
      <c r="B582">
        <f t="shared" ref="B582:B596" si="70">B566+100</f>
        <v>3700</v>
      </c>
      <c r="C582">
        <f t="shared" ref="C582:C596" si="71">C566+1</f>
        <v>37</v>
      </c>
      <c r="D582">
        <v>1</v>
      </c>
      <c r="E582" s="8">
        <v>0</v>
      </c>
      <c r="F582" s="8">
        <v>0</v>
      </c>
      <c r="G582" s="8">
        <v>-1</v>
      </c>
      <c r="H582" s="10">
        <v>0</v>
      </c>
      <c r="I582" s="8">
        <v>0</v>
      </c>
      <c r="J582" s="9" t="str">
        <f>IFERROR(INDEX(Sheet3!E:E,MATCH($B582,Sheet3!$A:$A,0)),"")</f>
        <v>55,5,7,2,1</v>
      </c>
      <c r="K582" s="9" t="str">
        <f>IFERROR(INDEX(Sheet3!F:F,MATCH($B582,Sheet3!$A:$A,0)),"")</f>
        <v>6,3</v>
      </c>
      <c r="L582" s="9" t="str">
        <f>IFERROR(INDEX(Sheet3!G:G,MATCH($B582,Sheet3!$A:$A,0)),"")</f>
        <v>6,0|11,0</v>
      </c>
      <c r="M582" s="9" t="str">
        <f>IFERROR(INDEX(Sheet3!H:H,MATCH($B582,Sheet3!$A:$A,0)),"")</f>
        <v>55,5,7,2,1</v>
      </c>
      <c r="N582" s="9" t="str">
        <f>IFERROR(INDEX(Sheet3!I:I,MATCH($B582,Sheet3!$A:$A,0)),"")</f>
        <v>6,3</v>
      </c>
      <c r="O582" s="9" t="str">
        <f>IFERROR(INDEX(Sheet3!J:J,MATCH($B582,Sheet3!$A:$A,0)),"")</f>
        <v>6,0|11,0</v>
      </c>
      <c r="Q582" t="str">
        <f>IFERROR(VLOOKUP(P582,Sheet4!A:B,2,0),"")</f>
        <v/>
      </c>
    </row>
    <row r="583" spans="1:17" ht="16.5" customHeight="1">
      <c r="A583" s="4" t="s">
        <v>40</v>
      </c>
      <c r="B583">
        <f t="shared" si="70"/>
        <v>3701</v>
      </c>
      <c r="C583">
        <f t="shared" si="71"/>
        <v>37</v>
      </c>
      <c r="D583">
        <v>2</v>
      </c>
      <c r="E583" s="8">
        <v>0</v>
      </c>
      <c r="F583" s="12" t="s">
        <v>41</v>
      </c>
      <c r="G583" s="8">
        <v>0</v>
      </c>
      <c r="H583" s="12" t="s">
        <v>41</v>
      </c>
      <c r="I583" s="8">
        <v>0</v>
      </c>
      <c r="J583" s="9" t="str">
        <f>IFERROR(INDEX(Sheet3!E:E,MATCH($B583,Sheet3!$A:$A,0)),"")</f>
        <v>55,5,7,2,1</v>
      </c>
      <c r="K583" s="9" t="str">
        <f>IFERROR(INDEX(Sheet3!F:F,MATCH($B583,Sheet3!$A:$A,0)),"")</f>
        <v>6,3</v>
      </c>
      <c r="L583" s="9" t="str">
        <f>IFERROR(INDEX(Sheet3!G:G,MATCH($B583,Sheet3!$A:$A,0)),"")</f>
        <v>6,50|11,50</v>
      </c>
      <c r="M583" s="9" t="str">
        <f>IFERROR(INDEX(Sheet3!H:H,MATCH($B583,Sheet3!$A:$A,0)),"")</f>
        <v>55,5,7,2,1</v>
      </c>
      <c r="N583" s="9" t="str">
        <f>IFERROR(INDEX(Sheet3!I:I,MATCH($B583,Sheet3!$A:$A,0)),"")</f>
        <v>6,3</v>
      </c>
      <c r="O583" s="9" t="str">
        <f>IFERROR(INDEX(Sheet3!J:J,MATCH($B583,Sheet3!$A:$A,0)),"")</f>
        <v>6,0|11,0</v>
      </c>
      <c r="Q583" t="str">
        <f>IFERROR(VLOOKUP(P583,Sheet4!A:B,2,0),"")</f>
        <v/>
      </c>
    </row>
    <row r="584" spans="1:17" ht="16.5" customHeight="1">
      <c r="A584" s="4" t="s">
        <v>40</v>
      </c>
      <c r="B584">
        <f t="shared" si="70"/>
        <v>3702</v>
      </c>
      <c r="C584">
        <f t="shared" si="71"/>
        <v>37</v>
      </c>
      <c r="D584">
        <v>3</v>
      </c>
      <c r="E584" s="12" t="s">
        <v>41</v>
      </c>
      <c r="F584" s="8">
        <v>0</v>
      </c>
      <c r="G584" s="12" t="s">
        <v>42</v>
      </c>
      <c r="H584" s="10">
        <v>0</v>
      </c>
      <c r="I584" s="12" t="s">
        <v>43</v>
      </c>
      <c r="J584" s="9" t="str">
        <f>IFERROR(INDEX(Sheet3!E:E,MATCH($B584,Sheet3!$A:$A,0)),"")</f>
        <v>55,5,7,2,1</v>
      </c>
      <c r="K584" s="9" t="str">
        <f>IFERROR(INDEX(Sheet3!F:F,MATCH($B584,Sheet3!$A:$A,0)),"")</f>
        <v>6,3</v>
      </c>
      <c r="L584" s="9" t="str">
        <f>IFERROR(INDEX(Sheet3!G:G,MATCH($B584,Sheet3!$A:$A,0)),"")</f>
        <v>6,50|11,50</v>
      </c>
      <c r="M584" s="9" t="str">
        <f>IFERROR(INDEX(Sheet3!H:H,MATCH($B584,Sheet3!$A:$A,0)),"")</f>
        <v>55,5,7,2,1</v>
      </c>
      <c r="N584" s="9" t="str">
        <f>IFERROR(INDEX(Sheet3!I:I,MATCH($B584,Sheet3!$A:$A,0)),"")</f>
        <v>6,3</v>
      </c>
      <c r="O584" s="9" t="str">
        <f>IFERROR(INDEX(Sheet3!J:J,MATCH($B584,Sheet3!$A:$A,0)),"")</f>
        <v>6,0|11,0</v>
      </c>
      <c r="Q584" t="str">
        <f>IFERROR(VLOOKUP(P584,Sheet4!A:B,2,0),"")</f>
        <v/>
      </c>
    </row>
    <row r="585" spans="1:17" ht="16.5" customHeight="1">
      <c r="A585" s="4" t="s">
        <v>40</v>
      </c>
      <c r="B585">
        <f t="shared" si="70"/>
        <v>3703</v>
      </c>
      <c r="C585">
        <f t="shared" si="71"/>
        <v>37</v>
      </c>
      <c r="D585">
        <v>4</v>
      </c>
      <c r="E585" s="8">
        <v>0</v>
      </c>
      <c r="F585" s="12" t="s">
        <v>43</v>
      </c>
      <c r="G585" s="8">
        <v>0</v>
      </c>
      <c r="H585" s="12" t="s">
        <v>42</v>
      </c>
      <c r="I585" s="8">
        <v>0</v>
      </c>
      <c r="J585" s="9" t="str">
        <f>IFERROR(INDEX(Sheet3!E:E,MATCH($B585,Sheet3!$A:$A,0)),"")</f>
        <v>55,5,7,2,1</v>
      </c>
      <c r="K585" s="9" t="str">
        <f>IFERROR(INDEX(Sheet3!F:F,MATCH($B585,Sheet3!$A:$A,0)),"")</f>
        <v>6,3</v>
      </c>
      <c r="L585" s="9" t="str">
        <f>IFERROR(INDEX(Sheet3!G:G,MATCH($B585,Sheet3!$A:$A,0)),"")</f>
        <v>6,50|11,50</v>
      </c>
      <c r="M585" s="9" t="str">
        <f>IFERROR(INDEX(Sheet3!H:H,MATCH($B585,Sheet3!$A:$A,0)),"")</f>
        <v>55,5,7,2,1</v>
      </c>
      <c r="N585" s="9" t="str">
        <f>IFERROR(INDEX(Sheet3!I:I,MATCH($B585,Sheet3!$A:$A,0)),"")</f>
        <v>6,3</v>
      </c>
      <c r="O585" s="9" t="str">
        <f>IFERROR(INDEX(Sheet3!J:J,MATCH($B585,Sheet3!$A:$A,0)),"")</f>
        <v>6,0|11,0</v>
      </c>
      <c r="Q585" t="str">
        <f>IFERROR(VLOOKUP(P585,Sheet4!A:B,2,0),"")</f>
        <v/>
      </c>
    </row>
    <row r="586" spans="1:17" ht="16.5" customHeight="1">
      <c r="A586" s="4" t="s">
        <v>40</v>
      </c>
      <c r="B586">
        <f t="shared" si="70"/>
        <v>3704</v>
      </c>
      <c r="C586">
        <f t="shared" si="71"/>
        <v>37</v>
      </c>
      <c r="D586">
        <v>5</v>
      </c>
      <c r="E586" s="8">
        <v>0</v>
      </c>
      <c r="F586" s="8">
        <v>0</v>
      </c>
      <c r="G586" s="12" t="s">
        <v>44</v>
      </c>
      <c r="H586" s="10">
        <v>0</v>
      </c>
      <c r="I586" s="8">
        <v>0</v>
      </c>
      <c r="J586" s="9" t="str">
        <f>IFERROR(INDEX(Sheet3!E:E,MATCH($B586,Sheet3!$A:$A,0)),"")</f>
        <v>55,5,7,2,1</v>
      </c>
      <c r="K586" s="9" t="str">
        <f>IFERROR(INDEX(Sheet3!F:F,MATCH($B586,Sheet3!$A:$A,0)),"")</f>
        <v>6,3</v>
      </c>
      <c r="L586" s="9" t="str">
        <f>IFERROR(INDEX(Sheet3!G:G,MATCH($B586,Sheet3!$A:$A,0)),"")</f>
        <v>6,100|11,100</v>
      </c>
      <c r="M586" s="9" t="str">
        <f>IFERROR(INDEX(Sheet3!H:H,MATCH($B586,Sheet3!$A:$A,0)),"")</f>
        <v>55,5,7,2,1</v>
      </c>
      <c r="N586" s="9" t="str">
        <f>IFERROR(INDEX(Sheet3!I:I,MATCH($B586,Sheet3!$A:$A,0)),"")</f>
        <v>6,3</v>
      </c>
      <c r="O586" s="9" t="str">
        <f>IFERROR(INDEX(Sheet3!J:J,MATCH($B586,Sheet3!$A:$A,0)),"")</f>
        <v>6,0|11,0</v>
      </c>
      <c r="P586">
        <v>91005</v>
      </c>
      <c r="Q586" t="str">
        <f>IFERROR(VLOOKUP(P586,Sheet4!A:B,2,0),"")</f>
        <v>1120017,2|1120005,14|1120001,46660</v>
      </c>
    </row>
    <row r="587" spans="1:17" ht="16.5" customHeight="1">
      <c r="A587" s="4" t="s">
        <v>40</v>
      </c>
      <c r="B587">
        <f t="shared" si="70"/>
        <v>3705</v>
      </c>
      <c r="C587">
        <f t="shared" si="71"/>
        <v>37</v>
      </c>
      <c r="D587">
        <v>6</v>
      </c>
      <c r="E587" s="8">
        <v>0</v>
      </c>
      <c r="F587" s="12" t="s">
        <v>41</v>
      </c>
      <c r="G587" s="8">
        <v>0</v>
      </c>
      <c r="H587" s="12" t="s">
        <v>41</v>
      </c>
      <c r="I587" s="8">
        <v>0</v>
      </c>
      <c r="J587" s="9" t="str">
        <f>IFERROR(INDEX(Sheet3!E:E,MATCH($B587,Sheet3!$A:$A,0)),"")</f>
        <v>56,5,7,2,1</v>
      </c>
      <c r="K587" s="9" t="str">
        <f>IFERROR(INDEX(Sheet3!F:F,MATCH($B587,Sheet3!$A:$A,0)),"")</f>
        <v>6,3</v>
      </c>
      <c r="L587" s="9" t="str">
        <f>IFERROR(INDEX(Sheet3!G:G,MATCH($B587,Sheet3!$A:$A,0)),"")</f>
        <v>6,100|11,100</v>
      </c>
      <c r="M587" s="9" t="str">
        <f>IFERROR(INDEX(Sheet3!H:H,MATCH($B587,Sheet3!$A:$A,0)),"")</f>
        <v>56,5,7,2,1</v>
      </c>
      <c r="N587" s="9" t="str">
        <f>IFERROR(INDEX(Sheet3!I:I,MATCH($B587,Sheet3!$A:$A,0)),"")</f>
        <v>6,3</v>
      </c>
      <c r="O587" s="9" t="str">
        <f>IFERROR(INDEX(Sheet3!J:J,MATCH($B587,Sheet3!$A:$A,0)),"")</f>
        <v>6,100|11,100</v>
      </c>
      <c r="Q587" t="str">
        <f>IFERROR(VLOOKUP(P587,Sheet4!A:B,2,0),"")</f>
        <v/>
      </c>
    </row>
    <row r="588" spans="1:17" ht="16.5" customHeight="1">
      <c r="A588" s="4" t="s">
        <v>40</v>
      </c>
      <c r="B588">
        <f t="shared" si="70"/>
        <v>3706</v>
      </c>
      <c r="C588">
        <f t="shared" si="71"/>
        <v>37</v>
      </c>
      <c r="D588">
        <v>7</v>
      </c>
      <c r="E588" s="12" t="s">
        <v>41</v>
      </c>
      <c r="F588" s="8">
        <v>0</v>
      </c>
      <c r="G588" s="12" t="s">
        <v>41</v>
      </c>
      <c r="H588" s="10">
        <v>0</v>
      </c>
      <c r="I588" s="12" t="s">
        <v>43</v>
      </c>
      <c r="J588" s="9" t="str">
        <f>IFERROR(INDEX(Sheet3!E:E,MATCH($B588,Sheet3!$A:$A,0)),"")</f>
        <v>56,5,7,2,1</v>
      </c>
      <c r="K588" s="9" t="str">
        <f>IFERROR(INDEX(Sheet3!F:F,MATCH($B588,Sheet3!$A:$A,0)),"")</f>
        <v>6,3</v>
      </c>
      <c r="L588" s="9" t="str">
        <f>IFERROR(INDEX(Sheet3!G:G,MATCH($B588,Sheet3!$A:$A,0)),"")</f>
        <v>6,100|11,100</v>
      </c>
      <c r="M588" s="9" t="str">
        <f>IFERROR(INDEX(Sheet3!H:H,MATCH($B588,Sheet3!$A:$A,0)),"")</f>
        <v>56,5,7,2,1</v>
      </c>
      <c r="N588" s="9" t="str">
        <f>IFERROR(INDEX(Sheet3!I:I,MATCH($B588,Sheet3!$A:$A,0)),"")</f>
        <v>6,3</v>
      </c>
      <c r="O588" s="9" t="str">
        <f>IFERROR(INDEX(Sheet3!J:J,MATCH($B588,Sheet3!$A:$A,0)),"")</f>
        <v>6,100|11,100</v>
      </c>
      <c r="Q588" t="str">
        <f>IFERROR(VLOOKUP(P588,Sheet4!A:B,2,0),"")</f>
        <v/>
      </c>
    </row>
    <row r="589" spans="1:17" ht="16.5" customHeight="1">
      <c r="A589" s="4" t="s">
        <v>40</v>
      </c>
      <c r="B589">
        <f t="shared" si="70"/>
        <v>3707</v>
      </c>
      <c r="C589">
        <f t="shared" si="71"/>
        <v>37</v>
      </c>
      <c r="D589">
        <v>8</v>
      </c>
      <c r="E589" s="8">
        <v>0</v>
      </c>
      <c r="F589" s="12" t="s">
        <v>42</v>
      </c>
      <c r="G589" s="8">
        <v>0</v>
      </c>
      <c r="H589" s="12" t="s">
        <v>41</v>
      </c>
      <c r="I589" s="8">
        <v>0</v>
      </c>
      <c r="J589" s="9" t="str">
        <f>IFERROR(INDEX(Sheet3!E:E,MATCH($B589,Sheet3!$A:$A,0)),"")</f>
        <v>56,5,7,2,1</v>
      </c>
      <c r="K589" s="9" t="str">
        <f>IFERROR(INDEX(Sheet3!F:F,MATCH($B589,Sheet3!$A:$A,0)),"")</f>
        <v>6,3</v>
      </c>
      <c r="L589" s="9" t="str">
        <f>IFERROR(INDEX(Sheet3!G:G,MATCH($B589,Sheet3!$A:$A,0)),"")</f>
        <v>6,200|11,200</v>
      </c>
      <c r="M589" s="9" t="str">
        <f>IFERROR(INDEX(Sheet3!H:H,MATCH($B589,Sheet3!$A:$A,0)),"")</f>
        <v>56,5,7,2,1</v>
      </c>
      <c r="N589" s="9" t="str">
        <f>IFERROR(INDEX(Sheet3!I:I,MATCH($B589,Sheet3!$A:$A,0)),"")</f>
        <v>6,3</v>
      </c>
      <c r="O589" s="9" t="str">
        <f>IFERROR(INDEX(Sheet3!J:J,MATCH($B589,Sheet3!$A:$A,0)),"")</f>
        <v>6,100|11,100</v>
      </c>
      <c r="Q589" t="str">
        <f>IFERROR(VLOOKUP(P589,Sheet4!A:B,2,0),"")</f>
        <v/>
      </c>
    </row>
    <row r="590" spans="1:17" ht="16.5" customHeight="1">
      <c r="A590" s="4" t="s">
        <v>40</v>
      </c>
      <c r="B590">
        <f t="shared" si="70"/>
        <v>3708</v>
      </c>
      <c r="C590">
        <f t="shared" si="71"/>
        <v>37</v>
      </c>
      <c r="D590">
        <v>9</v>
      </c>
      <c r="E590" s="8">
        <v>0</v>
      </c>
      <c r="F590" s="8">
        <v>0</v>
      </c>
      <c r="G590" s="12" t="s">
        <v>44</v>
      </c>
      <c r="H590" s="10">
        <v>0</v>
      </c>
      <c r="I590" s="8">
        <v>0</v>
      </c>
      <c r="J590" s="9" t="str">
        <f>IFERROR(INDEX(Sheet3!E:E,MATCH($B590,Sheet3!$A:$A,0)),"")</f>
        <v>56,5,7,2,1</v>
      </c>
      <c r="K590" s="9" t="str">
        <f>IFERROR(INDEX(Sheet3!F:F,MATCH($B590,Sheet3!$A:$A,0)),"")</f>
        <v>6,3</v>
      </c>
      <c r="L590" s="9" t="str">
        <f>IFERROR(INDEX(Sheet3!G:G,MATCH($B590,Sheet3!$A:$A,0)),"")</f>
        <v>6,200|11,200</v>
      </c>
      <c r="M590" s="9" t="str">
        <f>IFERROR(INDEX(Sheet3!H:H,MATCH($B590,Sheet3!$A:$A,0)),"")</f>
        <v>56,5,7,2,1</v>
      </c>
      <c r="N590" s="9" t="str">
        <f>IFERROR(INDEX(Sheet3!I:I,MATCH($B590,Sheet3!$A:$A,0)),"")</f>
        <v>6,3</v>
      </c>
      <c r="O590" s="9" t="str">
        <f>IFERROR(INDEX(Sheet3!J:J,MATCH($B590,Sheet3!$A:$A,0)),"")</f>
        <v>6,100|11,100</v>
      </c>
      <c r="P590">
        <v>92005</v>
      </c>
      <c r="Q590" t="str">
        <f>IFERROR(VLOOKUP(P590,Sheet4!A:B,2,0),"")</f>
        <v>1110010,5|1120005,19|1120001,93330</v>
      </c>
    </row>
    <row r="591" spans="1:17" ht="16.5" customHeight="1">
      <c r="A591" s="4" t="s">
        <v>40</v>
      </c>
      <c r="B591">
        <f t="shared" si="70"/>
        <v>3709</v>
      </c>
      <c r="C591">
        <f t="shared" si="71"/>
        <v>37</v>
      </c>
      <c r="D591">
        <v>10</v>
      </c>
      <c r="E591" s="8">
        <v>0</v>
      </c>
      <c r="F591" s="12" t="s">
        <v>41</v>
      </c>
      <c r="G591" s="8">
        <v>0</v>
      </c>
      <c r="H591" s="12" t="s">
        <v>41</v>
      </c>
      <c r="I591" s="8">
        <v>0</v>
      </c>
      <c r="J591" s="9" t="str">
        <f>IFERROR(INDEX(Sheet3!E:E,MATCH($B591,Sheet3!$A:$A,0)),"")</f>
        <v>56,5,7,2,1</v>
      </c>
      <c r="K591" s="9" t="str">
        <f>IFERROR(INDEX(Sheet3!F:F,MATCH($B591,Sheet3!$A:$A,0)),"")</f>
        <v>6,3</v>
      </c>
      <c r="L591" s="9" t="str">
        <f>IFERROR(INDEX(Sheet3!G:G,MATCH($B591,Sheet3!$A:$A,0)),"")</f>
        <v>6,200|11,200</v>
      </c>
      <c r="M591" s="9" t="str">
        <f>IFERROR(INDEX(Sheet3!H:H,MATCH($B591,Sheet3!$A:$A,0)),"")</f>
        <v>56,5,7,2,1</v>
      </c>
      <c r="N591" s="9" t="str">
        <f>IFERROR(INDEX(Sheet3!I:I,MATCH($B591,Sheet3!$A:$A,0)),"")</f>
        <v>6,3</v>
      </c>
      <c r="O591" s="9" t="str">
        <f>IFERROR(INDEX(Sheet3!J:J,MATCH($B591,Sheet3!$A:$A,0)),"")</f>
        <v>6,150|11,150</v>
      </c>
      <c r="Q591" t="str">
        <f>IFERROR(VLOOKUP(P591,Sheet4!A:B,2,0),"")</f>
        <v/>
      </c>
    </row>
    <row r="592" spans="1:17" ht="16.5" customHeight="1">
      <c r="A592" s="4" t="s">
        <v>40</v>
      </c>
      <c r="B592">
        <f t="shared" si="70"/>
        <v>3710</v>
      </c>
      <c r="C592">
        <f t="shared" si="71"/>
        <v>37</v>
      </c>
      <c r="D592">
        <v>11</v>
      </c>
      <c r="E592" s="13" t="s">
        <v>45</v>
      </c>
      <c r="F592" s="8">
        <v>0</v>
      </c>
      <c r="G592" s="12" t="s">
        <v>42</v>
      </c>
      <c r="H592" s="10">
        <v>0</v>
      </c>
      <c r="I592" s="12" t="s">
        <v>43</v>
      </c>
      <c r="J592" s="9" t="str">
        <f>IFERROR(INDEX(Sheet3!E:E,MATCH($B592,Sheet3!$A:$A,0)),"")</f>
        <v>57,5,7,2,1</v>
      </c>
      <c r="K592" s="9" t="str">
        <f>IFERROR(INDEX(Sheet3!F:F,MATCH($B592,Sheet3!$A:$A,0)),"")</f>
        <v>6,3</v>
      </c>
      <c r="L592" s="9" t="str">
        <f>IFERROR(INDEX(Sheet3!G:G,MATCH($B592,Sheet3!$A:$A,0)),"")</f>
        <v>6,250|11,250</v>
      </c>
      <c r="M592" s="9" t="str">
        <f>IFERROR(INDEX(Sheet3!H:H,MATCH($B592,Sheet3!$A:$A,0)),"")</f>
        <v>57,5,7,2,1</v>
      </c>
      <c r="N592" s="9" t="str">
        <f>IFERROR(INDEX(Sheet3!I:I,MATCH($B592,Sheet3!$A:$A,0)),"")</f>
        <v>6,3</v>
      </c>
      <c r="O592" s="9" t="str">
        <f>IFERROR(INDEX(Sheet3!J:J,MATCH($B592,Sheet3!$A:$A,0)),"")</f>
        <v>6,150|11,150</v>
      </c>
      <c r="Q592" t="str">
        <f>IFERROR(VLOOKUP(P592,Sheet4!A:B,2,0),"")</f>
        <v/>
      </c>
    </row>
    <row r="593" spans="1:17" ht="16.5" customHeight="1">
      <c r="A593" s="4" t="s">
        <v>40</v>
      </c>
      <c r="B593">
        <f t="shared" si="70"/>
        <v>3711</v>
      </c>
      <c r="C593">
        <f t="shared" si="71"/>
        <v>37</v>
      </c>
      <c r="D593">
        <v>12</v>
      </c>
      <c r="E593" s="8">
        <v>0</v>
      </c>
      <c r="F593" s="12" t="s">
        <v>41</v>
      </c>
      <c r="G593" s="8">
        <v>0</v>
      </c>
      <c r="H593" s="12" t="s">
        <v>41</v>
      </c>
      <c r="I593" s="8">
        <v>0</v>
      </c>
      <c r="J593" s="9" t="str">
        <f>IFERROR(INDEX(Sheet3!E:E,MATCH($B593,Sheet3!$A:$A,0)),"")</f>
        <v>57,5,7,2,1</v>
      </c>
      <c r="K593" s="9" t="str">
        <f>IFERROR(INDEX(Sheet3!F:F,MATCH($B593,Sheet3!$A:$A,0)),"")</f>
        <v>6,3</v>
      </c>
      <c r="L593" s="9" t="str">
        <f>IFERROR(INDEX(Sheet3!G:G,MATCH($B593,Sheet3!$A:$A,0)),"")</f>
        <v>6,250|11,250</v>
      </c>
      <c r="M593" s="9" t="str">
        <f>IFERROR(INDEX(Sheet3!H:H,MATCH($B593,Sheet3!$A:$A,0)),"")</f>
        <v>57,5,7,2,1</v>
      </c>
      <c r="N593" s="9" t="str">
        <f>IFERROR(INDEX(Sheet3!I:I,MATCH($B593,Sheet3!$A:$A,0)),"")</f>
        <v>6,3</v>
      </c>
      <c r="O593" s="9" t="str">
        <f>IFERROR(INDEX(Sheet3!J:J,MATCH($B593,Sheet3!$A:$A,0)),"")</f>
        <v>6,150|11,150</v>
      </c>
      <c r="Q593" t="str">
        <f>IFERROR(VLOOKUP(P593,Sheet4!A:B,2,0),"")</f>
        <v/>
      </c>
    </row>
    <row r="594" spans="1:17" ht="16.5" customHeight="1">
      <c r="A594" s="4" t="s">
        <v>40</v>
      </c>
      <c r="B594">
        <f t="shared" si="70"/>
        <v>3712</v>
      </c>
      <c r="C594">
        <f t="shared" si="71"/>
        <v>37</v>
      </c>
      <c r="D594">
        <v>13</v>
      </c>
      <c r="E594" s="12" t="s">
        <v>42</v>
      </c>
      <c r="F594" s="8">
        <v>0</v>
      </c>
      <c r="G594" s="12" t="s">
        <v>41</v>
      </c>
      <c r="H594" s="10">
        <v>0</v>
      </c>
      <c r="I594" s="12" t="s">
        <v>43</v>
      </c>
      <c r="J594" s="9" t="str">
        <f>IFERROR(INDEX(Sheet3!E:E,MATCH($B594,Sheet3!$A:$A,0)),"")</f>
        <v>57,5,7,2,1</v>
      </c>
      <c r="K594" s="9" t="str">
        <f>IFERROR(INDEX(Sheet3!F:F,MATCH($B594,Sheet3!$A:$A,0)),"")</f>
        <v>6,3</v>
      </c>
      <c r="L594" s="9" t="str">
        <f>IFERROR(INDEX(Sheet3!G:G,MATCH($B594,Sheet3!$A:$A,0)),"")</f>
        <v>6,250|11,250</v>
      </c>
      <c r="M594" s="9" t="str">
        <f>IFERROR(INDEX(Sheet3!H:H,MATCH($B594,Sheet3!$A:$A,0)),"")</f>
        <v>57,5,7,2,1</v>
      </c>
      <c r="N594" s="9" t="str">
        <f>IFERROR(INDEX(Sheet3!I:I,MATCH($B594,Sheet3!$A:$A,0)),"")</f>
        <v>6,3</v>
      </c>
      <c r="O594" s="9" t="str">
        <f>IFERROR(INDEX(Sheet3!J:J,MATCH($B594,Sheet3!$A:$A,0)),"")</f>
        <v>6,150|11,150</v>
      </c>
      <c r="Q594" t="str">
        <f>IFERROR(VLOOKUP(P594,Sheet4!A:B,2,0),"")</f>
        <v/>
      </c>
    </row>
    <row r="595" spans="1:17" ht="16.5" customHeight="1">
      <c r="A595" s="4" t="s">
        <v>40</v>
      </c>
      <c r="B595">
        <f t="shared" si="70"/>
        <v>3713</v>
      </c>
      <c r="C595">
        <f t="shared" si="71"/>
        <v>37</v>
      </c>
      <c r="D595">
        <v>14</v>
      </c>
      <c r="E595" s="8">
        <v>0</v>
      </c>
      <c r="F595" s="12" t="s">
        <v>42</v>
      </c>
      <c r="G595" s="8">
        <v>0</v>
      </c>
      <c r="H595" s="12" t="s">
        <v>43</v>
      </c>
      <c r="I595" s="8">
        <v>0</v>
      </c>
      <c r="J595" s="9" t="str">
        <f>IFERROR(INDEX(Sheet3!E:E,MATCH($B595,Sheet3!$A:$A,0)),"")</f>
        <v>57,5,7,2,1</v>
      </c>
      <c r="K595" s="9" t="str">
        <f>IFERROR(INDEX(Sheet3!F:F,MATCH($B595,Sheet3!$A:$A,0)),"")</f>
        <v>6,3</v>
      </c>
      <c r="L595" s="9" t="str">
        <f>IFERROR(INDEX(Sheet3!G:G,MATCH($B595,Sheet3!$A:$A,0)),"")</f>
        <v>6,300|11,300</v>
      </c>
      <c r="M595" s="9" t="str">
        <f>IFERROR(INDEX(Sheet3!H:H,MATCH($B595,Sheet3!$A:$A,0)),"")</f>
        <v>57,5,7,2,1</v>
      </c>
      <c r="N595" s="9" t="str">
        <f>IFERROR(INDEX(Sheet3!I:I,MATCH($B595,Sheet3!$A:$A,0)),"")</f>
        <v>6,3</v>
      </c>
      <c r="O595" s="9" t="str">
        <f>IFERROR(INDEX(Sheet3!J:J,MATCH($B595,Sheet3!$A:$A,0)),"")</f>
        <v>6,150|11,150</v>
      </c>
      <c r="Q595" t="str">
        <f>IFERROR(VLOOKUP(P595,Sheet4!A:B,2,0),"")</f>
        <v/>
      </c>
    </row>
    <row r="596" spans="1:17" ht="16.5" customHeight="1">
      <c r="A596" s="4" t="s">
        <v>40</v>
      </c>
      <c r="B596">
        <f t="shared" si="70"/>
        <v>3714</v>
      </c>
      <c r="C596">
        <f t="shared" si="71"/>
        <v>37</v>
      </c>
      <c r="D596">
        <v>15</v>
      </c>
      <c r="E596" s="8">
        <v>0</v>
      </c>
      <c r="F596" s="8">
        <v>0</v>
      </c>
      <c r="G596" s="12" t="s">
        <v>46</v>
      </c>
      <c r="H596" s="10">
        <v>0</v>
      </c>
      <c r="I596" s="8">
        <v>0</v>
      </c>
      <c r="J596" s="9" t="str">
        <f>IFERROR(INDEX(Sheet3!E:E,MATCH($B596,Sheet3!$A:$A,0)),"")</f>
        <v>57,5,7,2,1</v>
      </c>
      <c r="K596" s="9" t="str">
        <f>IFERROR(INDEX(Sheet3!F:F,MATCH($B596,Sheet3!$A:$A,0)),"")</f>
        <v>6,3</v>
      </c>
      <c r="L596" s="9" t="str">
        <f>IFERROR(INDEX(Sheet3!G:G,MATCH($B596,Sheet3!$A:$A,0)),"")</f>
        <v>6,300|11,300</v>
      </c>
      <c r="M596" s="9" t="str">
        <f>IFERROR(INDEX(Sheet3!H:H,MATCH($B596,Sheet3!$A:$A,0)),"")</f>
        <v>57,5,7,2,1</v>
      </c>
      <c r="N596" s="9" t="str">
        <f>IFERROR(INDEX(Sheet3!I:I,MATCH($B596,Sheet3!$A:$A,0)),"")</f>
        <v>6,3</v>
      </c>
      <c r="O596" s="9" t="str">
        <f>IFERROR(INDEX(Sheet3!J:J,MATCH($B596,Sheet3!$A:$A,0)),"")</f>
        <v>6,150|11,150</v>
      </c>
      <c r="P596">
        <v>93005</v>
      </c>
      <c r="Q596" t="str">
        <f>IFERROR(VLOOKUP(P596,Sheet4!A:B,2,0),"")</f>
        <v>1110010,8|1120005,24|1120001,140000</v>
      </c>
    </row>
    <row r="597" spans="1:17">
      <c r="J597" s="9" t="str">
        <f>IFERROR(INDEX(Sheet3!E:E,MATCH($B597,Sheet3!$A:$A,0)),"")</f>
        <v/>
      </c>
      <c r="K597" s="9" t="str">
        <f>IFERROR(INDEX(Sheet3!F:F,MATCH($B597,Sheet3!$A:$A,0)),"")</f>
        <v/>
      </c>
      <c r="L597" s="9" t="str">
        <f>IFERROR(INDEX(Sheet3!G:G,MATCH($B597,Sheet3!$A:$A,0)),"")</f>
        <v/>
      </c>
      <c r="M597" s="9" t="str">
        <f>IFERROR(INDEX(Sheet3!H:H,MATCH($B597,Sheet3!$A:$A,0)),"")</f>
        <v/>
      </c>
      <c r="N597" s="9" t="str">
        <f>IFERROR(INDEX(Sheet3!I:I,MATCH($B597,Sheet3!$A:$A,0)),"")</f>
        <v/>
      </c>
      <c r="O597" s="9" t="str">
        <f>IFERROR(INDEX(Sheet3!J:J,MATCH($B597,Sheet3!$A:$A,0)),"")</f>
        <v/>
      </c>
      <c r="Q597" t="str">
        <f>IFERROR(VLOOKUP(P597,Sheet4!A:B,2,0),"")</f>
        <v/>
      </c>
    </row>
    <row r="598" spans="1:17" ht="16.5" customHeight="1">
      <c r="A598" s="4" t="s">
        <v>40</v>
      </c>
      <c r="B598">
        <f t="shared" ref="B598:B612" si="72">B582+100</f>
        <v>3800</v>
      </c>
      <c r="C598">
        <f t="shared" ref="C598:C612" si="73">C582+1</f>
        <v>38</v>
      </c>
      <c r="D598">
        <v>1</v>
      </c>
      <c r="E598" s="8">
        <v>0</v>
      </c>
      <c r="F598" s="8">
        <v>0</v>
      </c>
      <c r="G598" s="8">
        <v>-1</v>
      </c>
      <c r="H598" s="10">
        <v>0</v>
      </c>
      <c r="I598" s="8">
        <v>0</v>
      </c>
      <c r="J598" s="9" t="str">
        <f>IFERROR(INDEX(Sheet3!E:E,MATCH($B598,Sheet3!$A:$A,0)),"")</f>
        <v>58,5,7,2,1</v>
      </c>
      <c r="K598" s="9" t="str">
        <f>IFERROR(INDEX(Sheet3!F:F,MATCH($B598,Sheet3!$A:$A,0)),"")</f>
        <v>9,3</v>
      </c>
      <c r="L598" s="9" t="str">
        <f>IFERROR(INDEX(Sheet3!G:G,MATCH($B598,Sheet3!$A:$A,0)),"")</f>
        <v>6,0|11,0</v>
      </c>
      <c r="M598" s="9" t="str">
        <f>IFERROR(INDEX(Sheet3!H:H,MATCH($B598,Sheet3!$A:$A,0)),"")</f>
        <v>58,5,7,2,1</v>
      </c>
      <c r="N598" s="9" t="str">
        <f>IFERROR(INDEX(Sheet3!I:I,MATCH($B598,Sheet3!$A:$A,0)),"")</f>
        <v>9,3</v>
      </c>
      <c r="O598" s="9" t="str">
        <f>IFERROR(INDEX(Sheet3!J:J,MATCH($B598,Sheet3!$A:$A,0)),"")</f>
        <v>6,0|11,0</v>
      </c>
      <c r="Q598" t="str">
        <f>IFERROR(VLOOKUP(P598,Sheet4!A:B,2,0),"")</f>
        <v/>
      </c>
    </row>
    <row r="599" spans="1:17" ht="16.5" customHeight="1">
      <c r="A599" s="4" t="s">
        <v>40</v>
      </c>
      <c r="B599">
        <f t="shared" si="72"/>
        <v>3801</v>
      </c>
      <c r="C599">
        <f t="shared" si="73"/>
        <v>38</v>
      </c>
      <c r="D599">
        <v>2</v>
      </c>
      <c r="E599" s="8">
        <v>0</v>
      </c>
      <c r="F599" s="12" t="s">
        <v>41</v>
      </c>
      <c r="G599" s="8">
        <v>0</v>
      </c>
      <c r="H599" s="12" t="s">
        <v>41</v>
      </c>
      <c r="I599" s="8">
        <v>0</v>
      </c>
      <c r="J599" s="9" t="str">
        <f>IFERROR(INDEX(Sheet3!E:E,MATCH($B599,Sheet3!$A:$A,0)),"")</f>
        <v>58,5,7,2,1</v>
      </c>
      <c r="K599" s="9" t="str">
        <f>IFERROR(INDEX(Sheet3!F:F,MATCH($B599,Sheet3!$A:$A,0)),"")</f>
        <v>9,3</v>
      </c>
      <c r="L599" s="9" t="str">
        <f>IFERROR(INDEX(Sheet3!G:G,MATCH($B599,Sheet3!$A:$A,0)),"")</f>
        <v>6,50|11,50</v>
      </c>
      <c r="M599" s="9" t="str">
        <f>IFERROR(INDEX(Sheet3!H:H,MATCH($B599,Sheet3!$A:$A,0)),"")</f>
        <v>58,5,7,2,1</v>
      </c>
      <c r="N599" s="9" t="str">
        <f>IFERROR(INDEX(Sheet3!I:I,MATCH($B599,Sheet3!$A:$A,0)),"")</f>
        <v>9,3</v>
      </c>
      <c r="O599" s="9" t="str">
        <f>IFERROR(INDEX(Sheet3!J:J,MATCH($B599,Sheet3!$A:$A,0)),"")</f>
        <v>6,0|11,0</v>
      </c>
      <c r="Q599" t="str">
        <f>IFERROR(VLOOKUP(P599,Sheet4!A:B,2,0),"")</f>
        <v/>
      </c>
    </row>
    <row r="600" spans="1:17" ht="16.5" customHeight="1">
      <c r="A600" s="4" t="s">
        <v>40</v>
      </c>
      <c r="B600">
        <f t="shared" si="72"/>
        <v>3802</v>
      </c>
      <c r="C600">
        <f t="shared" si="73"/>
        <v>38</v>
      </c>
      <c r="D600">
        <v>3</v>
      </c>
      <c r="E600" s="12" t="s">
        <v>41</v>
      </c>
      <c r="F600" s="8">
        <v>0</v>
      </c>
      <c r="G600" s="12" t="s">
        <v>42</v>
      </c>
      <c r="H600" s="10">
        <v>0</v>
      </c>
      <c r="I600" s="12" t="s">
        <v>43</v>
      </c>
      <c r="J600" s="9" t="str">
        <f>IFERROR(INDEX(Sheet3!E:E,MATCH($B600,Sheet3!$A:$A,0)),"")</f>
        <v>58,5,7,2,1</v>
      </c>
      <c r="K600" s="9" t="str">
        <f>IFERROR(INDEX(Sheet3!F:F,MATCH($B600,Sheet3!$A:$A,0)),"")</f>
        <v>9,3</v>
      </c>
      <c r="L600" s="9" t="str">
        <f>IFERROR(INDEX(Sheet3!G:G,MATCH($B600,Sheet3!$A:$A,0)),"")</f>
        <v>6,50|11,50</v>
      </c>
      <c r="M600" s="9" t="str">
        <f>IFERROR(INDEX(Sheet3!H:H,MATCH($B600,Sheet3!$A:$A,0)),"")</f>
        <v>58,5,7,2,1</v>
      </c>
      <c r="N600" s="9" t="str">
        <f>IFERROR(INDEX(Sheet3!I:I,MATCH($B600,Sheet3!$A:$A,0)),"")</f>
        <v>9,3</v>
      </c>
      <c r="O600" s="9" t="str">
        <f>IFERROR(INDEX(Sheet3!J:J,MATCH($B600,Sheet3!$A:$A,0)),"")</f>
        <v>6,0|11,0</v>
      </c>
      <c r="Q600" t="str">
        <f>IFERROR(VLOOKUP(P600,Sheet4!A:B,2,0),"")</f>
        <v/>
      </c>
    </row>
    <row r="601" spans="1:17" ht="16.5" customHeight="1">
      <c r="A601" s="4" t="s">
        <v>40</v>
      </c>
      <c r="B601">
        <f t="shared" si="72"/>
        <v>3803</v>
      </c>
      <c r="C601">
        <f t="shared" si="73"/>
        <v>38</v>
      </c>
      <c r="D601">
        <v>4</v>
      </c>
      <c r="E601" s="8">
        <v>0</v>
      </c>
      <c r="F601" s="12" t="s">
        <v>43</v>
      </c>
      <c r="G601" s="8">
        <v>0</v>
      </c>
      <c r="H601" s="12" t="s">
        <v>42</v>
      </c>
      <c r="I601" s="8">
        <v>0</v>
      </c>
      <c r="J601" s="9" t="str">
        <f>IFERROR(INDEX(Sheet3!E:E,MATCH($B601,Sheet3!$A:$A,0)),"")</f>
        <v>58,5,7,2,1</v>
      </c>
      <c r="K601" s="9" t="str">
        <f>IFERROR(INDEX(Sheet3!F:F,MATCH($B601,Sheet3!$A:$A,0)),"")</f>
        <v>9,3</v>
      </c>
      <c r="L601" s="9" t="str">
        <f>IFERROR(INDEX(Sheet3!G:G,MATCH($B601,Sheet3!$A:$A,0)),"")</f>
        <v>6,50|11,50</v>
      </c>
      <c r="M601" s="9" t="str">
        <f>IFERROR(INDEX(Sheet3!H:H,MATCH($B601,Sheet3!$A:$A,0)),"")</f>
        <v>58,5,7,2,1</v>
      </c>
      <c r="N601" s="9" t="str">
        <f>IFERROR(INDEX(Sheet3!I:I,MATCH($B601,Sheet3!$A:$A,0)),"")</f>
        <v>9,3</v>
      </c>
      <c r="O601" s="9" t="str">
        <f>IFERROR(INDEX(Sheet3!J:J,MATCH($B601,Sheet3!$A:$A,0)),"")</f>
        <v>6,0|11,0</v>
      </c>
      <c r="Q601" t="str">
        <f>IFERROR(VLOOKUP(P601,Sheet4!A:B,2,0),"")</f>
        <v/>
      </c>
    </row>
    <row r="602" spans="1:17" ht="16.5" customHeight="1">
      <c r="A602" s="4" t="s">
        <v>40</v>
      </c>
      <c r="B602">
        <f t="shared" si="72"/>
        <v>3804</v>
      </c>
      <c r="C602">
        <f t="shared" si="73"/>
        <v>38</v>
      </c>
      <c r="D602">
        <v>5</v>
      </c>
      <c r="E602" s="8">
        <v>0</v>
      </c>
      <c r="F602" s="8">
        <v>0</v>
      </c>
      <c r="G602" s="12" t="s">
        <v>44</v>
      </c>
      <c r="H602" s="10">
        <v>0</v>
      </c>
      <c r="I602" s="8">
        <v>0</v>
      </c>
      <c r="J602" s="9" t="str">
        <f>IFERROR(INDEX(Sheet3!E:E,MATCH($B602,Sheet3!$A:$A,0)),"")</f>
        <v>58,5,7,2,1</v>
      </c>
      <c r="K602" s="9" t="str">
        <f>IFERROR(INDEX(Sheet3!F:F,MATCH($B602,Sheet3!$A:$A,0)),"")</f>
        <v>9,3</v>
      </c>
      <c r="L602" s="9" t="str">
        <f>IFERROR(INDEX(Sheet3!G:G,MATCH($B602,Sheet3!$A:$A,0)),"")</f>
        <v>6,100|11,100</v>
      </c>
      <c r="M602" s="9" t="str">
        <f>IFERROR(INDEX(Sheet3!H:H,MATCH($B602,Sheet3!$A:$A,0)),"")</f>
        <v>58,5,7,2,1</v>
      </c>
      <c r="N602" s="9" t="str">
        <f>IFERROR(INDEX(Sheet3!I:I,MATCH($B602,Sheet3!$A:$A,0)),"")</f>
        <v>9,3</v>
      </c>
      <c r="O602" s="9" t="str">
        <f>IFERROR(INDEX(Sheet3!J:J,MATCH($B602,Sheet3!$A:$A,0)),"")</f>
        <v>6,0|11,0</v>
      </c>
      <c r="P602">
        <v>91006</v>
      </c>
      <c r="Q602" t="str">
        <f>IFERROR(VLOOKUP(P602,Sheet4!A:B,2,0),"")</f>
        <v>1120017,3|1120005,15|1120001,50000</v>
      </c>
    </row>
    <row r="603" spans="1:17" ht="16.5" customHeight="1">
      <c r="A603" s="4" t="s">
        <v>40</v>
      </c>
      <c r="B603">
        <f t="shared" si="72"/>
        <v>3805</v>
      </c>
      <c r="C603">
        <f t="shared" si="73"/>
        <v>38</v>
      </c>
      <c r="D603">
        <v>6</v>
      </c>
      <c r="E603" s="8">
        <v>0</v>
      </c>
      <c r="F603" s="12" t="s">
        <v>41</v>
      </c>
      <c r="G603" s="8">
        <v>0</v>
      </c>
      <c r="H603" s="12" t="s">
        <v>41</v>
      </c>
      <c r="I603" s="8">
        <v>0</v>
      </c>
      <c r="J603" s="9" t="str">
        <f>IFERROR(INDEX(Sheet3!E:E,MATCH($B603,Sheet3!$A:$A,0)),"")</f>
        <v>59,5,7,2,1</v>
      </c>
      <c r="K603" s="9" t="str">
        <f>IFERROR(INDEX(Sheet3!F:F,MATCH($B603,Sheet3!$A:$A,0)),"")</f>
        <v>9,3</v>
      </c>
      <c r="L603" s="9" t="str">
        <f>IFERROR(INDEX(Sheet3!G:G,MATCH($B603,Sheet3!$A:$A,0)),"")</f>
        <v>6,100|11,100</v>
      </c>
      <c r="M603" s="9" t="str">
        <f>IFERROR(INDEX(Sheet3!H:H,MATCH($B603,Sheet3!$A:$A,0)),"")</f>
        <v>59,5,7,2,1</v>
      </c>
      <c r="N603" s="9" t="str">
        <f>IFERROR(INDEX(Sheet3!I:I,MATCH($B603,Sheet3!$A:$A,0)),"")</f>
        <v>9,3</v>
      </c>
      <c r="O603" s="9" t="str">
        <f>IFERROR(INDEX(Sheet3!J:J,MATCH($B603,Sheet3!$A:$A,0)),"")</f>
        <v>6,100|11,100</v>
      </c>
      <c r="Q603" t="str">
        <f>IFERROR(VLOOKUP(P603,Sheet4!A:B,2,0),"")</f>
        <v/>
      </c>
    </row>
    <row r="604" spans="1:17" ht="16.5" customHeight="1">
      <c r="A604" s="4" t="s">
        <v>40</v>
      </c>
      <c r="B604">
        <f t="shared" si="72"/>
        <v>3806</v>
      </c>
      <c r="C604">
        <f t="shared" si="73"/>
        <v>38</v>
      </c>
      <c r="D604">
        <v>7</v>
      </c>
      <c r="E604" s="12" t="s">
        <v>41</v>
      </c>
      <c r="F604" s="8">
        <v>0</v>
      </c>
      <c r="G604" s="12" t="s">
        <v>41</v>
      </c>
      <c r="H604" s="10">
        <v>0</v>
      </c>
      <c r="I604" s="12" t="s">
        <v>43</v>
      </c>
      <c r="J604" s="9" t="str">
        <f>IFERROR(INDEX(Sheet3!E:E,MATCH($B604,Sheet3!$A:$A,0)),"")</f>
        <v>59,5,7,2,1</v>
      </c>
      <c r="K604" s="9" t="str">
        <f>IFERROR(INDEX(Sheet3!F:F,MATCH($B604,Sheet3!$A:$A,0)),"")</f>
        <v>9,3</v>
      </c>
      <c r="L604" s="9" t="str">
        <f>IFERROR(INDEX(Sheet3!G:G,MATCH($B604,Sheet3!$A:$A,0)),"")</f>
        <v>6,100|11,100</v>
      </c>
      <c r="M604" s="9" t="str">
        <f>IFERROR(INDEX(Sheet3!H:H,MATCH($B604,Sheet3!$A:$A,0)),"")</f>
        <v>59,5,7,2,1</v>
      </c>
      <c r="N604" s="9" t="str">
        <f>IFERROR(INDEX(Sheet3!I:I,MATCH($B604,Sheet3!$A:$A,0)),"")</f>
        <v>9,3</v>
      </c>
      <c r="O604" s="9" t="str">
        <f>IFERROR(INDEX(Sheet3!J:J,MATCH($B604,Sheet3!$A:$A,0)),"")</f>
        <v>6,100|11,100</v>
      </c>
      <c r="Q604" t="str">
        <f>IFERROR(VLOOKUP(P604,Sheet4!A:B,2,0),"")</f>
        <v/>
      </c>
    </row>
    <row r="605" spans="1:17" ht="16.5" customHeight="1">
      <c r="A605" s="4" t="s">
        <v>40</v>
      </c>
      <c r="B605">
        <f t="shared" si="72"/>
        <v>3807</v>
      </c>
      <c r="C605">
        <f t="shared" si="73"/>
        <v>38</v>
      </c>
      <c r="D605">
        <v>8</v>
      </c>
      <c r="E605" s="8">
        <v>0</v>
      </c>
      <c r="F605" s="12" t="s">
        <v>42</v>
      </c>
      <c r="G605" s="8">
        <v>0</v>
      </c>
      <c r="H605" s="12" t="s">
        <v>41</v>
      </c>
      <c r="I605" s="8">
        <v>0</v>
      </c>
      <c r="J605" s="9" t="str">
        <f>IFERROR(INDEX(Sheet3!E:E,MATCH($B605,Sheet3!$A:$A,0)),"")</f>
        <v>59,5,7,2,1</v>
      </c>
      <c r="K605" s="9" t="str">
        <f>IFERROR(INDEX(Sheet3!F:F,MATCH($B605,Sheet3!$A:$A,0)),"")</f>
        <v>9,3</v>
      </c>
      <c r="L605" s="9" t="str">
        <f>IFERROR(INDEX(Sheet3!G:G,MATCH($B605,Sheet3!$A:$A,0)),"")</f>
        <v>6,200|11,200</v>
      </c>
      <c r="M605" s="9" t="str">
        <f>IFERROR(INDEX(Sheet3!H:H,MATCH($B605,Sheet3!$A:$A,0)),"")</f>
        <v>59,5,7,2,1</v>
      </c>
      <c r="N605" s="9" t="str">
        <f>IFERROR(INDEX(Sheet3!I:I,MATCH($B605,Sheet3!$A:$A,0)),"")</f>
        <v>9,3</v>
      </c>
      <c r="O605" s="9" t="str">
        <f>IFERROR(INDEX(Sheet3!J:J,MATCH($B605,Sheet3!$A:$A,0)),"")</f>
        <v>6,100|11,100</v>
      </c>
      <c r="Q605" t="str">
        <f>IFERROR(VLOOKUP(P605,Sheet4!A:B,2,0),"")</f>
        <v/>
      </c>
    </row>
    <row r="606" spans="1:17" ht="16.5" customHeight="1">
      <c r="A606" s="4" t="s">
        <v>40</v>
      </c>
      <c r="B606">
        <f t="shared" si="72"/>
        <v>3808</v>
      </c>
      <c r="C606">
        <f t="shared" si="73"/>
        <v>38</v>
      </c>
      <c r="D606">
        <v>9</v>
      </c>
      <c r="E606" s="8">
        <v>0</v>
      </c>
      <c r="F606" s="8">
        <v>0</v>
      </c>
      <c r="G606" s="12" t="s">
        <v>44</v>
      </c>
      <c r="H606" s="10">
        <v>0</v>
      </c>
      <c r="I606" s="8">
        <v>0</v>
      </c>
      <c r="J606" s="9" t="str">
        <f>IFERROR(INDEX(Sheet3!E:E,MATCH($B606,Sheet3!$A:$A,0)),"")</f>
        <v>59,5,7,2,1</v>
      </c>
      <c r="K606" s="9" t="str">
        <f>IFERROR(INDEX(Sheet3!F:F,MATCH($B606,Sheet3!$A:$A,0)),"")</f>
        <v>9,3</v>
      </c>
      <c r="L606" s="9" t="str">
        <f>IFERROR(INDEX(Sheet3!G:G,MATCH($B606,Sheet3!$A:$A,0)),"")</f>
        <v>6,200|11,200</v>
      </c>
      <c r="M606" s="9" t="str">
        <f>IFERROR(INDEX(Sheet3!H:H,MATCH($B606,Sheet3!$A:$A,0)),"")</f>
        <v>59,5,7,2,1</v>
      </c>
      <c r="N606" s="9" t="str">
        <f>IFERROR(INDEX(Sheet3!I:I,MATCH($B606,Sheet3!$A:$A,0)),"")</f>
        <v>9,3</v>
      </c>
      <c r="O606" s="9" t="str">
        <f>IFERROR(INDEX(Sheet3!J:J,MATCH($B606,Sheet3!$A:$A,0)),"")</f>
        <v>6,100|11,100</v>
      </c>
      <c r="P606">
        <v>92006</v>
      </c>
      <c r="Q606" t="str">
        <f>IFERROR(VLOOKUP(P606,Sheet4!A:B,2,0),"")</f>
        <v>1110010,5|1120005,20|1120001,100000</v>
      </c>
    </row>
    <row r="607" spans="1:17" ht="16.5" customHeight="1">
      <c r="A607" s="4" t="s">
        <v>40</v>
      </c>
      <c r="B607">
        <f t="shared" si="72"/>
        <v>3809</v>
      </c>
      <c r="C607">
        <f t="shared" si="73"/>
        <v>38</v>
      </c>
      <c r="D607">
        <v>10</v>
      </c>
      <c r="E607" s="8">
        <v>0</v>
      </c>
      <c r="F607" s="12" t="s">
        <v>41</v>
      </c>
      <c r="G607" s="8">
        <v>0</v>
      </c>
      <c r="H607" s="12" t="s">
        <v>41</v>
      </c>
      <c r="I607" s="8">
        <v>0</v>
      </c>
      <c r="J607" s="9" t="str">
        <f>IFERROR(INDEX(Sheet3!E:E,MATCH($B607,Sheet3!$A:$A,0)),"")</f>
        <v>59,5,7,2,1</v>
      </c>
      <c r="K607" s="9" t="str">
        <f>IFERROR(INDEX(Sheet3!F:F,MATCH($B607,Sheet3!$A:$A,0)),"")</f>
        <v>9,3</v>
      </c>
      <c r="L607" s="9" t="str">
        <f>IFERROR(INDEX(Sheet3!G:G,MATCH($B607,Sheet3!$A:$A,0)),"")</f>
        <v>6,200|11,200</v>
      </c>
      <c r="M607" s="9" t="str">
        <f>IFERROR(INDEX(Sheet3!H:H,MATCH($B607,Sheet3!$A:$A,0)),"")</f>
        <v>59,5,7,2,1</v>
      </c>
      <c r="N607" s="9" t="str">
        <f>IFERROR(INDEX(Sheet3!I:I,MATCH($B607,Sheet3!$A:$A,0)),"")</f>
        <v>9,3</v>
      </c>
      <c r="O607" s="9" t="str">
        <f>IFERROR(INDEX(Sheet3!J:J,MATCH($B607,Sheet3!$A:$A,0)),"")</f>
        <v>6,150|11,150</v>
      </c>
      <c r="Q607" t="str">
        <f>IFERROR(VLOOKUP(P607,Sheet4!A:B,2,0),"")</f>
        <v/>
      </c>
    </row>
    <row r="608" spans="1:17" ht="16.5" customHeight="1">
      <c r="A608" s="4" t="s">
        <v>40</v>
      </c>
      <c r="B608">
        <f t="shared" si="72"/>
        <v>3810</v>
      </c>
      <c r="C608">
        <f t="shared" si="73"/>
        <v>38</v>
      </c>
      <c r="D608">
        <v>11</v>
      </c>
      <c r="E608" s="13" t="s">
        <v>45</v>
      </c>
      <c r="F608" s="8">
        <v>0</v>
      </c>
      <c r="G608" s="12" t="s">
        <v>42</v>
      </c>
      <c r="H608" s="10">
        <v>0</v>
      </c>
      <c r="I608" s="12" t="s">
        <v>43</v>
      </c>
      <c r="J608" s="9" t="str">
        <f>IFERROR(INDEX(Sheet3!E:E,MATCH($B608,Sheet3!$A:$A,0)),"")</f>
        <v>60,5,7,2,1</v>
      </c>
      <c r="K608" s="9" t="str">
        <f>IFERROR(INDEX(Sheet3!F:F,MATCH($B608,Sheet3!$A:$A,0)),"")</f>
        <v>9,3</v>
      </c>
      <c r="L608" s="9" t="str">
        <f>IFERROR(INDEX(Sheet3!G:G,MATCH($B608,Sheet3!$A:$A,0)),"")</f>
        <v>6,250|11,250</v>
      </c>
      <c r="M608" s="9" t="str">
        <f>IFERROR(INDEX(Sheet3!H:H,MATCH($B608,Sheet3!$A:$A,0)),"")</f>
        <v>60,5,7,2,1</v>
      </c>
      <c r="N608" s="9" t="str">
        <f>IFERROR(INDEX(Sheet3!I:I,MATCH($B608,Sheet3!$A:$A,0)),"")</f>
        <v>9,3</v>
      </c>
      <c r="O608" s="9" t="str">
        <f>IFERROR(INDEX(Sheet3!J:J,MATCH($B608,Sheet3!$A:$A,0)),"")</f>
        <v>6,150|11,150</v>
      </c>
      <c r="Q608" t="str">
        <f>IFERROR(VLOOKUP(P608,Sheet4!A:B,2,0),"")</f>
        <v/>
      </c>
    </row>
    <row r="609" spans="1:17" ht="16.5" customHeight="1">
      <c r="A609" s="4" t="s">
        <v>40</v>
      </c>
      <c r="B609">
        <f t="shared" si="72"/>
        <v>3811</v>
      </c>
      <c r="C609">
        <f t="shared" si="73"/>
        <v>38</v>
      </c>
      <c r="D609">
        <v>12</v>
      </c>
      <c r="E609" s="8">
        <v>0</v>
      </c>
      <c r="F609" s="12" t="s">
        <v>41</v>
      </c>
      <c r="G609" s="8">
        <v>0</v>
      </c>
      <c r="H609" s="12" t="s">
        <v>41</v>
      </c>
      <c r="I609" s="8">
        <v>0</v>
      </c>
      <c r="J609" s="9" t="str">
        <f>IFERROR(INDEX(Sheet3!E:E,MATCH($B609,Sheet3!$A:$A,0)),"")</f>
        <v>60,5,7,2,1</v>
      </c>
      <c r="K609" s="9" t="str">
        <f>IFERROR(INDEX(Sheet3!F:F,MATCH($B609,Sheet3!$A:$A,0)),"")</f>
        <v>9,3</v>
      </c>
      <c r="L609" s="9" t="str">
        <f>IFERROR(INDEX(Sheet3!G:G,MATCH($B609,Sheet3!$A:$A,0)),"")</f>
        <v>6,250|11,250</v>
      </c>
      <c r="M609" s="9" t="str">
        <f>IFERROR(INDEX(Sheet3!H:H,MATCH($B609,Sheet3!$A:$A,0)),"")</f>
        <v>60,5,7,2,1</v>
      </c>
      <c r="N609" s="9" t="str">
        <f>IFERROR(INDEX(Sheet3!I:I,MATCH($B609,Sheet3!$A:$A,0)),"")</f>
        <v>9,3</v>
      </c>
      <c r="O609" s="9" t="str">
        <f>IFERROR(INDEX(Sheet3!J:J,MATCH($B609,Sheet3!$A:$A,0)),"")</f>
        <v>6,150|11,150</v>
      </c>
      <c r="Q609" t="str">
        <f>IFERROR(VLOOKUP(P609,Sheet4!A:B,2,0),"")</f>
        <v/>
      </c>
    </row>
    <row r="610" spans="1:17" ht="16.5" customHeight="1">
      <c r="A610" s="4" t="s">
        <v>40</v>
      </c>
      <c r="B610">
        <f t="shared" si="72"/>
        <v>3812</v>
      </c>
      <c r="C610">
        <f t="shared" si="73"/>
        <v>38</v>
      </c>
      <c r="D610">
        <v>13</v>
      </c>
      <c r="E610" s="12" t="s">
        <v>42</v>
      </c>
      <c r="F610" s="8">
        <v>0</v>
      </c>
      <c r="G610" s="12" t="s">
        <v>41</v>
      </c>
      <c r="H610" s="10">
        <v>0</v>
      </c>
      <c r="I610" s="12" t="s">
        <v>43</v>
      </c>
      <c r="J610" s="9" t="str">
        <f>IFERROR(INDEX(Sheet3!E:E,MATCH($B610,Sheet3!$A:$A,0)),"")</f>
        <v>60,5,7,2,1</v>
      </c>
      <c r="K610" s="9" t="str">
        <f>IFERROR(INDEX(Sheet3!F:F,MATCH($B610,Sheet3!$A:$A,0)),"")</f>
        <v>9,3</v>
      </c>
      <c r="L610" s="9" t="str">
        <f>IFERROR(INDEX(Sheet3!G:G,MATCH($B610,Sheet3!$A:$A,0)),"")</f>
        <v>6,250|11,250</v>
      </c>
      <c r="M610" s="9" t="str">
        <f>IFERROR(INDEX(Sheet3!H:H,MATCH($B610,Sheet3!$A:$A,0)),"")</f>
        <v>60,5,7,2,1</v>
      </c>
      <c r="N610" s="9" t="str">
        <f>IFERROR(INDEX(Sheet3!I:I,MATCH($B610,Sheet3!$A:$A,0)),"")</f>
        <v>9,3</v>
      </c>
      <c r="O610" s="9" t="str">
        <f>IFERROR(INDEX(Sheet3!J:J,MATCH($B610,Sheet3!$A:$A,0)),"")</f>
        <v>6,150|11,150</v>
      </c>
      <c r="Q610" t="str">
        <f>IFERROR(VLOOKUP(P610,Sheet4!A:B,2,0),"")</f>
        <v/>
      </c>
    </row>
    <row r="611" spans="1:17" ht="16.5" customHeight="1">
      <c r="A611" s="4" t="s">
        <v>40</v>
      </c>
      <c r="B611">
        <f t="shared" si="72"/>
        <v>3813</v>
      </c>
      <c r="C611">
        <f t="shared" si="73"/>
        <v>38</v>
      </c>
      <c r="D611">
        <v>14</v>
      </c>
      <c r="E611" s="8">
        <v>0</v>
      </c>
      <c r="F611" s="12" t="s">
        <v>42</v>
      </c>
      <c r="G611" s="8">
        <v>0</v>
      </c>
      <c r="H611" s="12" t="s">
        <v>43</v>
      </c>
      <c r="I611" s="8">
        <v>0</v>
      </c>
      <c r="J611" s="9" t="str">
        <f>IFERROR(INDEX(Sheet3!E:E,MATCH($B611,Sheet3!$A:$A,0)),"")</f>
        <v>60,5,7,2,1</v>
      </c>
      <c r="K611" s="9" t="str">
        <f>IFERROR(INDEX(Sheet3!F:F,MATCH($B611,Sheet3!$A:$A,0)),"")</f>
        <v>9,3</v>
      </c>
      <c r="L611" s="9" t="str">
        <f>IFERROR(INDEX(Sheet3!G:G,MATCH($B611,Sheet3!$A:$A,0)),"")</f>
        <v>6,300|11,300</v>
      </c>
      <c r="M611" s="9" t="str">
        <f>IFERROR(INDEX(Sheet3!H:H,MATCH($B611,Sheet3!$A:$A,0)),"")</f>
        <v>60,5,7,2,1</v>
      </c>
      <c r="N611" s="9" t="str">
        <f>IFERROR(INDEX(Sheet3!I:I,MATCH($B611,Sheet3!$A:$A,0)),"")</f>
        <v>9,3</v>
      </c>
      <c r="O611" s="9" t="str">
        <f>IFERROR(INDEX(Sheet3!J:J,MATCH($B611,Sheet3!$A:$A,0)),"")</f>
        <v>6,150|11,150</v>
      </c>
      <c r="Q611" t="str">
        <f>IFERROR(VLOOKUP(P611,Sheet4!A:B,2,0),"")</f>
        <v/>
      </c>
    </row>
    <row r="612" spans="1:17" ht="16.5" customHeight="1">
      <c r="A612" s="4" t="s">
        <v>40</v>
      </c>
      <c r="B612">
        <f t="shared" si="72"/>
        <v>3814</v>
      </c>
      <c r="C612">
        <f t="shared" si="73"/>
        <v>38</v>
      </c>
      <c r="D612">
        <v>15</v>
      </c>
      <c r="E612" s="8">
        <v>0</v>
      </c>
      <c r="F612" s="8">
        <v>0</v>
      </c>
      <c r="G612" s="12" t="s">
        <v>46</v>
      </c>
      <c r="H612" s="10">
        <v>0</v>
      </c>
      <c r="I612" s="8">
        <v>0</v>
      </c>
      <c r="J612" s="9" t="str">
        <f>IFERROR(INDEX(Sheet3!E:E,MATCH($B612,Sheet3!$A:$A,0)),"")</f>
        <v>60,5,7,2,1</v>
      </c>
      <c r="K612" s="9" t="str">
        <f>IFERROR(INDEX(Sheet3!F:F,MATCH($B612,Sheet3!$A:$A,0)),"")</f>
        <v>9,3</v>
      </c>
      <c r="L612" s="9" t="str">
        <f>IFERROR(INDEX(Sheet3!G:G,MATCH($B612,Sheet3!$A:$A,0)),"")</f>
        <v>6,300|11,300</v>
      </c>
      <c r="M612" s="9" t="str">
        <f>IFERROR(INDEX(Sheet3!H:H,MATCH($B612,Sheet3!$A:$A,0)),"")</f>
        <v>60,5,7,2,1</v>
      </c>
      <c r="N612" s="9" t="str">
        <f>IFERROR(INDEX(Sheet3!I:I,MATCH($B612,Sheet3!$A:$A,0)),"")</f>
        <v>9,3</v>
      </c>
      <c r="O612" s="9" t="str">
        <f>IFERROR(INDEX(Sheet3!J:J,MATCH($B612,Sheet3!$A:$A,0)),"")</f>
        <v>6,150|11,150</v>
      </c>
      <c r="P612">
        <v>93006</v>
      </c>
      <c r="Q612" t="str">
        <f>IFERROR(VLOOKUP(P612,Sheet4!A:B,2,0),"")</f>
        <v>1110010,8|1120005,25|1120001,150000</v>
      </c>
    </row>
    <row r="613" spans="1:17">
      <c r="J613" s="9" t="str">
        <f>IFERROR(INDEX(Sheet3!E:E,MATCH($B613,Sheet3!$A:$A,0)),"")</f>
        <v/>
      </c>
      <c r="K613" s="9" t="str">
        <f>IFERROR(INDEX(Sheet3!F:F,MATCH($B613,Sheet3!$A:$A,0)),"")</f>
        <v/>
      </c>
      <c r="L613" s="9" t="str">
        <f>IFERROR(INDEX(Sheet3!G:G,MATCH($B613,Sheet3!$A:$A,0)),"")</f>
        <v/>
      </c>
      <c r="M613" s="9" t="str">
        <f>IFERROR(INDEX(Sheet3!H:H,MATCH($B613,Sheet3!$A:$A,0)),"")</f>
        <v/>
      </c>
      <c r="N613" s="9" t="str">
        <f>IFERROR(INDEX(Sheet3!I:I,MATCH($B613,Sheet3!$A:$A,0)),"")</f>
        <v/>
      </c>
      <c r="O613" s="9" t="str">
        <f>IFERROR(INDEX(Sheet3!J:J,MATCH($B613,Sheet3!$A:$A,0)),"")</f>
        <v/>
      </c>
      <c r="Q613" t="str">
        <f>IFERROR(VLOOKUP(P613,Sheet4!A:B,2,0),"")</f>
        <v/>
      </c>
    </row>
    <row r="614" spans="1:17" ht="16.5" customHeight="1">
      <c r="A614" s="4" t="s">
        <v>40</v>
      </c>
      <c r="B614">
        <f t="shared" ref="B614:B628" si="74">B598+100</f>
        <v>3900</v>
      </c>
      <c r="C614">
        <f t="shared" ref="C614:C628" si="75">C598+1</f>
        <v>39</v>
      </c>
      <c r="D614">
        <v>1</v>
      </c>
      <c r="E614" s="8">
        <v>0</v>
      </c>
      <c r="F614" s="8">
        <v>0</v>
      </c>
      <c r="G614" s="8">
        <v>-1</v>
      </c>
      <c r="H614" s="10">
        <v>0</v>
      </c>
      <c r="I614" s="8">
        <v>0</v>
      </c>
      <c r="J614" s="9" t="str">
        <f>IFERROR(INDEX(Sheet3!E:E,MATCH($B614,Sheet3!$A:$A,0)),"")</f>
        <v>61,6,7,3,1</v>
      </c>
      <c r="K614" s="9" t="str">
        <f>IFERROR(INDEX(Sheet3!F:F,MATCH($B614,Sheet3!$A:$A,0)),"")</f>
        <v>7,4</v>
      </c>
      <c r="L614" s="9" t="str">
        <f>IFERROR(INDEX(Sheet3!G:G,MATCH($B614,Sheet3!$A:$A,0)),"")</f>
        <v>6,0|11,0</v>
      </c>
      <c r="M614" s="9" t="str">
        <f>IFERROR(INDEX(Sheet3!H:H,MATCH($B614,Sheet3!$A:$A,0)),"")</f>
        <v>61,6,7,3,1</v>
      </c>
      <c r="N614" s="9" t="str">
        <f>IFERROR(INDEX(Sheet3!I:I,MATCH($B614,Sheet3!$A:$A,0)),"")</f>
        <v>7,4</v>
      </c>
      <c r="O614" s="9" t="str">
        <f>IFERROR(INDEX(Sheet3!J:J,MATCH($B614,Sheet3!$A:$A,0)),"")</f>
        <v>6,0|11,0</v>
      </c>
      <c r="Q614" t="str">
        <f>IFERROR(VLOOKUP(P614,Sheet4!A:B,2,0),"")</f>
        <v/>
      </c>
    </row>
    <row r="615" spans="1:17" ht="16.5" customHeight="1">
      <c r="A615" s="4" t="s">
        <v>40</v>
      </c>
      <c r="B615">
        <f t="shared" si="74"/>
        <v>3901</v>
      </c>
      <c r="C615">
        <f t="shared" si="75"/>
        <v>39</v>
      </c>
      <c r="D615">
        <v>2</v>
      </c>
      <c r="E615" s="8">
        <v>0</v>
      </c>
      <c r="F615" s="12" t="s">
        <v>41</v>
      </c>
      <c r="G615" s="8">
        <v>0</v>
      </c>
      <c r="H615" s="12" t="s">
        <v>41</v>
      </c>
      <c r="I615" s="8">
        <v>0</v>
      </c>
      <c r="J615" s="9" t="str">
        <f>IFERROR(INDEX(Sheet3!E:E,MATCH($B615,Sheet3!$A:$A,0)),"")</f>
        <v>61,6,7,3,1</v>
      </c>
      <c r="K615" s="9" t="str">
        <f>IFERROR(INDEX(Sheet3!F:F,MATCH($B615,Sheet3!$A:$A,0)),"")</f>
        <v>7,4</v>
      </c>
      <c r="L615" s="9" t="str">
        <f>IFERROR(INDEX(Sheet3!G:G,MATCH($B615,Sheet3!$A:$A,0)),"")</f>
        <v>6,50|11,50</v>
      </c>
      <c r="M615" s="9" t="str">
        <f>IFERROR(INDEX(Sheet3!H:H,MATCH($B615,Sheet3!$A:$A,0)),"")</f>
        <v>61,6,7,3,1</v>
      </c>
      <c r="N615" s="9" t="str">
        <f>IFERROR(INDEX(Sheet3!I:I,MATCH($B615,Sheet3!$A:$A,0)),"")</f>
        <v>7,4</v>
      </c>
      <c r="O615" s="9" t="str">
        <f>IFERROR(INDEX(Sheet3!J:J,MATCH($B615,Sheet3!$A:$A,0)),"")</f>
        <v>6,0|11,0</v>
      </c>
      <c r="Q615" t="str">
        <f>IFERROR(VLOOKUP(P615,Sheet4!A:B,2,0),"")</f>
        <v/>
      </c>
    </row>
    <row r="616" spans="1:17" ht="16.5" customHeight="1">
      <c r="A616" s="4" t="s">
        <v>40</v>
      </c>
      <c r="B616">
        <f t="shared" si="74"/>
        <v>3902</v>
      </c>
      <c r="C616">
        <f t="shared" si="75"/>
        <v>39</v>
      </c>
      <c r="D616">
        <v>3</v>
      </c>
      <c r="E616" s="12" t="s">
        <v>41</v>
      </c>
      <c r="F616" s="8">
        <v>0</v>
      </c>
      <c r="G616" s="12" t="s">
        <v>42</v>
      </c>
      <c r="H616" s="10">
        <v>0</v>
      </c>
      <c r="I616" s="12" t="s">
        <v>43</v>
      </c>
      <c r="J616" s="9" t="str">
        <f>IFERROR(INDEX(Sheet3!E:E,MATCH($B616,Sheet3!$A:$A,0)),"")</f>
        <v>61,6,7,3,1</v>
      </c>
      <c r="K616" s="9" t="str">
        <f>IFERROR(INDEX(Sheet3!F:F,MATCH($B616,Sheet3!$A:$A,0)),"")</f>
        <v>7,4</v>
      </c>
      <c r="L616" s="9" t="str">
        <f>IFERROR(INDEX(Sheet3!G:G,MATCH($B616,Sheet3!$A:$A,0)),"")</f>
        <v>6,50|11,50</v>
      </c>
      <c r="M616" s="9" t="str">
        <f>IFERROR(INDEX(Sheet3!H:H,MATCH($B616,Sheet3!$A:$A,0)),"")</f>
        <v>61,6,7,3,1</v>
      </c>
      <c r="N616" s="9" t="str">
        <f>IFERROR(INDEX(Sheet3!I:I,MATCH($B616,Sheet3!$A:$A,0)),"")</f>
        <v>7,4</v>
      </c>
      <c r="O616" s="9" t="str">
        <f>IFERROR(INDEX(Sheet3!J:J,MATCH($B616,Sheet3!$A:$A,0)),"")</f>
        <v>6,0|11,0</v>
      </c>
      <c r="Q616" t="str">
        <f>IFERROR(VLOOKUP(P616,Sheet4!A:B,2,0),"")</f>
        <v/>
      </c>
    </row>
    <row r="617" spans="1:17" ht="16.5" customHeight="1">
      <c r="A617" s="4" t="s">
        <v>40</v>
      </c>
      <c r="B617">
        <f t="shared" si="74"/>
        <v>3903</v>
      </c>
      <c r="C617">
        <f t="shared" si="75"/>
        <v>39</v>
      </c>
      <c r="D617">
        <v>4</v>
      </c>
      <c r="E617" s="8">
        <v>0</v>
      </c>
      <c r="F617" s="12" t="s">
        <v>43</v>
      </c>
      <c r="G617" s="8">
        <v>0</v>
      </c>
      <c r="H617" s="12" t="s">
        <v>42</v>
      </c>
      <c r="I617" s="8">
        <v>0</v>
      </c>
      <c r="J617" s="9" t="str">
        <f>IFERROR(INDEX(Sheet3!E:E,MATCH($B617,Sheet3!$A:$A,0)),"")</f>
        <v>61,6,7,3,1</v>
      </c>
      <c r="K617" s="9" t="str">
        <f>IFERROR(INDEX(Sheet3!F:F,MATCH($B617,Sheet3!$A:$A,0)),"")</f>
        <v>7,4</v>
      </c>
      <c r="L617" s="9" t="str">
        <f>IFERROR(INDEX(Sheet3!G:G,MATCH($B617,Sheet3!$A:$A,0)),"")</f>
        <v>6,50|11,50</v>
      </c>
      <c r="M617" s="9" t="str">
        <f>IFERROR(INDEX(Sheet3!H:H,MATCH($B617,Sheet3!$A:$A,0)),"")</f>
        <v>61,6,7,3,1</v>
      </c>
      <c r="N617" s="9" t="str">
        <f>IFERROR(INDEX(Sheet3!I:I,MATCH($B617,Sheet3!$A:$A,0)),"")</f>
        <v>7,4</v>
      </c>
      <c r="O617" s="9" t="str">
        <f>IFERROR(INDEX(Sheet3!J:J,MATCH($B617,Sheet3!$A:$A,0)),"")</f>
        <v>6,0|11,0</v>
      </c>
      <c r="Q617" t="str">
        <f>IFERROR(VLOOKUP(P617,Sheet4!A:B,2,0),"")</f>
        <v/>
      </c>
    </row>
    <row r="618" spans="1:17" ht="16.5" customHeight="1">
      <c r="A618" s="4" t="s">
        <v>40</v>
      </c>
      <c r="B618">
        <f t="shared" si="74"/>
        <v>3904</v>
      </c>
      <c r="C618">
        <f t="shared" si="75"/>
        <v>39</v>
      </c>
      <c r="D618">
        <v>5</v>
      </c>
      <c r="E618" s="8">
        <v>0</v>
      </c>
      <c r="F618" s="8">
        <v>0</v>
      </c>
      <c r="G618" s="12" t="s">
        <v>44</v>
      </c>
      <c r="H618" s="10">
        <v>0</v>
      </c>
      <c r="I618" s="8">
        <v>0</v>
      </c>
      <c r="J618" s="9" t="str">
        <f>IFERROR(INDEX(Sheet3!E:E,MATCH($B618,Sheet3!$A:$A,0)),"")</f>
        <v>61,6,7,3,1</v>
      </c>
      <c r="K618" s="9" t="str">
        <f>IFERROR(INDEX(Sheet3!F:F,MATCH($B618,Sheet3!$A:$A,0)),"")</f>
        <v>7,4</v>
      </c>
      <c r="L618" s="9" t="str">
        <f>IFERROR(INDEX(Sheet3!G:G,MATCH($B618,Sheet3!$A:$A,0)),"")</f>
        <v>6,100|11,100</v>
      </c>
      <c r="M618" s="9" t="str">
        <f>IFERROR(INDEX(Sheet3!H:H,MATCH($B618,Sheet3!$A:$A,0)),"")</f>
        <v>61,6,7,3,1</v>
      </c>
      <c r="N618" s="9" t="str">
        <f>IFERROR(INDEX(Sheet3!I:I,MATCH($B618,Sheet3!$A:$A,0)),"")</f>
        <v>7,4</v>
      </c>
      <c r="O618" s="9" t="str">
        <f>IFERROR(INDEX(Sheet3!J:J,MATCH($B618,Sheet3!$A:$A,0)),"")</f>
        <v>6,0|11,0</v>
      </c>
      <c r="P618">
        <v>91007</v>
      </c>
      <c r="Q618" t="str">
        <f>IFERROR(VLOOKUP(P618,Sheet4!A:B,2,0),"")</f>
        <v>1120017,3|1120005,16|1120001,53330</v>
      </c>
    </row>
    <row r="619" spans="1:17" ht="16.5" customHeight="1">
      <c r="A619" s="4" t="s">
        <v>40</v>
      </c>
      <c r="B619">
        <f t="shared" si="74"/>
        <v>3905</v>
      </c>
      <c r="C619">
        <f t="shared" si="75"/>
        <v>39</v>
      </c>
      <c r="D619">
        <v>6</v>
      </c>
      <c r="E619" s="8">
        <v>0</v>
      </c>
      <c r="F619" s="12" t="s">
        <v>41</v>
      </c>
      <c r="G619" s="8">
        <v>0</v>
      </c>
      <c r="H619" s="12" t="s">
        <v>41</v>
      </c>
      <c r="I619" s="8">
        <v>0</v>
      </c>
      <c r="J619" s="9" t="str">
        <f>IFERROR(INDEX(Sheet3!E:E,MATCH($B619,Sheet3!$A:$A,0)),"")</f>
        <v>63,6,7,3,1</v>
      </c>
      <c r="K619" s="9" t="str">
        <f>IFERROR(INDEX(Sheet3!F:F,MATCH($B619,Sheet3!$A:$A,0)),"")</f>
        <v>7,4</v>
      </c>
      <c r="L619" s="9" t="str">
        <f>IFERROR(INDEX(Sheet3!G:G,MATCH($B619,Sheet3!$A:$A,0)),"")</f>
        <v>6,100|11,100</v>
      </c>
      <c r="M619" s="9" t="str">
        <f>IFERROR(INDEX(Sheet3!H:H,MATCH($B619,Sheet3!$A:$A,0)),"")</f>
        <v>63,6,7,3,1</v>
      </c>
      <c r="N619" s="9" t="str">
        <f>IFERROR(INDEX(Sheet3!I:I,MATCH($B619,Sheet3!$A:$A,0)),"")</f>
        <v>7,4</v>
      </c>
      <c r="O619" s="9" t="str">
        <f>IFERROR(INDEX(Sheet3!J:J,MATCH($B619,Sheet3!$A:$A,0)),"")</f>
        <v>6,100|11,100</v>
      </c>
      <c r="Q619" t="str">
        <f>IFERROR(VLOOKUP(P619,Sheet4!A:B,2,0),"")</f>
        <v/>
      </c>
    </row>
    <row r="620" spans="1:17" ht="16.5" customHeight="1">
      <c r="A620" s="4" t="s">
        <v>40</v>
      </c>
      <c r="B620">
        <f t="shared" si="74"/>
        <v>3906</v>
      </c>
      <c r="C620">
        <f t="shared" si="75"/>
        <v>39</v>
      </c>
      <c r="D620">
        <v>7</v>
      </c>
      <c r="E620" s="12" t="s">
        <v>41</v>
      </c>
      <c r="F620" s="8">
        <v>0</v>
      </c>
      <c r="G620" s="12" t="s">
        <v>41</v>
      </c>
      <c r="H620" s="10">
        <v>0</v>
      </c>
      <c r="I620" s="12" t="s">
        <v>43</v>
      </c>
      <c r="J620" s="9" t="str">
        <f>IFERROR(INDEX(Sheet3!E:E,MATCH($B620,Sheet3!$A:$A,0)),"")</f>
        <v>63,6,7,3,1</v>
      </c>
      <c r="K620" s="9" t="str">
        <f>IFERROR(INDEX(Sheet3!F:F,MATCH($B620,Sheet3!$A:$A,0)),"")</f>
        <v>7,4</v>
      </c>
      <c r="L620" s="9" t="str">
        <f>IFERROR(INDEX(Sheet3!G:G,MATCH($B620,Sheet3!$A:$A,0)),"")</f>
        <v>6,100|11,100</v>
      </c>
      <c r="M620" s="9" t="str">
        <f>IFERROR(INDEX(Sheet3!H:H,MATCH($B620,Sheet3!$A:$A,0)),"")</f>
        <v>63,6,7,3,1</v>
      </c>
      <c r="N620" s="9" t="str">
        <f>IFERROR(INDEX(Sheet3!I:I,MATCH($B620,Sheet3!$A:$A,0)),"")</f>
        <v>7,4</v>
      </c>
      <c r="O620" s="9" t="str">
        <f>IFERROR(INDEX(Sheet3!J:J,MATCH($B620,Sheet3!$A:$A,0)),"")</f>
        <v>6,100|11,100</v>
      </c>
      <c r="Q620" t="str">
        <f>IFERROR(VLOOKUP(P620,Sheet4!A:B,2,0),"")</f>
        <v/>
      </c>
    </row>
    <row r="621" spans="1:17" ht="16.5" customHeight="1">
      <c r="A621" s="4" t="s">
        <v>40</v>
      </c>
      <c r="B621">
        <f t="shared" si="74"/>
        <v>3907</v>
      </c>
      <c r="C621">
        <f t="shared" si="75"/>
        <v>39</v>
      </c>
      <c r="D621">
        <v>8</v>
      </c>
      <c r="E621" s="8">
        <v>0</v>
      </c>
      <c r="F621" s="12" t="s">
        <v>42</v>
      </c>
      <c r="G621" s="8">
        <v>0</v>
      </c>
      <c r="H621" s="12" t="s">
        <v>41</v>
      </c>
      <c r="I621" s="8">
        <v>0</v>
      </c>
      <c r="J621" s="9" t="str">
        <f>IFERROR(INDEX(Sheet3!E:E,MATCH($B621,Sheet3!$A:$A,0)),"")</f>
        <v>63,6,7,3,1</v>
      </c>
      <c r="K621" s="9" t="str">
        <f>IFERROR(INDEX(Sheet3!F:F,MATCH($B621,Sheet3!$A:$A,0)),"")</f>
        <v>7,4</v>
      </c>
      <c r="L621" s="9" t="str">
        <f>IFERROR(INDEX(Sheet3!G:G,MATCH($B621,Sheet3!$A:$A,0)),"")</f>
        <v>6,200|11,200</v>
      </c>
      <c r="M621" s="9" t="str">
        <f>IFERROR(INDEX(Sheet3!H:H,MATCH($B621,Sheet3!$A:$A,0)),"")</f>
        <v>63,6,7,3,1</v>
      </c>
      <c r="N621" s="9" t="str">
        <f>IFERROR(INDEX(Sheet3!I:I,MATCH($B621,Sheet3!$A:$A,0)),"")</f>
        <v>7,4</v>
      </c>
      <c r="O621" s="9" t="str">
        <f>IFERROR(INDEX(Sheet3!J:J,MATCH($B621,Sheet3!$A:$A,0)),"")</f>
        <v>6,100|11,100</v>
      </c>
      <c r="Q621" t="str">
        <f>IFERROR(VLOOKUP(P621,Sheet4!A:B,2,0),"")</f>
        <v/>
      </c>
    </row>
    <row r="622" spans="1:17" ht="16.5" customHeight="1">
      <c r="A622" s="4" t="s">
        <v>40</v>
      </c>
      <c r="B622">
        <f t="shared" si="74"/>
        <v>3908</v>
      </c>
      <c r="C622">
        <f t="shared" si="75"/>
        <v>39</v>
      </c>
      <c r="D622">
        <v>9</v>
      </c>
      <c r="E622" s="8">
        <v>0</v>
      </c>
      <c r="F622" s="8">
        <v>0</v>
      </c>
      <c r="G622" s="12" t="s">
        <v>44</v>
      </c>
      <c r="H622" s="10">
        <v>0</v>
      </c>
      <c r="I622" s="8">
        <v>0</v>
      </c>
      <c r="J622" s="9" t="str">
        <f>IFERROR(INDEX(Sheet3!E:E,MATCH($B622,Sheet3!$A:$A,0)),"")</f>
        <v>63,6,7,3,1</v>
      </c>
      <c r="K622" s="9" t="str">
        <f>IFERROR(INDEX(Sheet3!F:F,MATCH($B622,Sheet3!$A:$A,0)),"")</f>
        <v>7,4</v>
      </c>
      <c r="L622" s="9" t="str">
        <f>IFERROR(INDEX(Sheet3!G:G,MATCH($B622,Sheet3!$A:$A,0)),"")</f>
        <v>6,200|11,200</v>
      </c>
      <c r="M622" s="9" t="str">
        <f>IFERROR(INDEX(Sheet3!H:H,MATCH($B622,Sheet3!$A:$A,0)),"")</f>
        <v>63,6,7,3,1</v>
      </c>
      <c r="N622" s="9" t="str">
        <f>IFERROR(INDEX(Sheet3!I:I,MATCH($B622,Sheet3!$A:$A,0)),"")</f>
        <v>7,4</v>
      </c>
      <c r="O622" s="9" t="str">
        <f>IFERROR(INDEX(Sheet3!J:J,MATCH($B622,Sheet3!$A:$A,0)),"")</f>
        <v>6,100|11,100</v>
      </c>
      <c r="P622">
        <v>92007</v>
      </c>
      <c r="Q622" t="str">
        <f>IFERROR(VLOOKUP(P622,Sheet4!A:B,2,0),"")</f>
        <v>1110010,5|1120005,21|1120001,106660</v>
      </c>
    </row>
    <row r="623" spans="1:17" ht="16.5" customHeight="1">
      <c r="A623" s="4" t="s">
        <v>40</v>
      </c>
      <c r="B623">
        <f t="shared" si="74"/>
        <v>3909</v>
      </c>
      <c r="C623">
        <f t="shared" si="75"/>
        <v>39</v>
      </c>
      <c r="D623">
        <v>10</v>
      </c>
      <c r="E623" s="8">
        <v>0</v>
      </c>
      <c r="F623" s="12" t="s">
        <v>41</v>
      </c>
      <c r="G623" s="8">
        <v>0</v>
      </c>
      <c r="H623" s="12" t="s">
        <v>41</v>
      </c>
      <c r="I623" s="8">
        <v>0</v>
      </c>
      <c r="J623" s="9" t="str">
        <f>IFERROR(INDEX(Sheet3!E:E,MATCH($B623,Sheet3!$A:$A,0)),"")</f>
        <v>63,6,7,3,1</v>
      </c>
      <c r="K623" s="9" t="str">
        <f>IFERROR(INDEX(Sheet3!F:F,MATCH($B623,Sheet3!$A:$A,0)),"")</f>
        <v>7,4</v>
      </c>
      <c r="L623" s="9" t="str">
        <f>IFERROR(INDEX(Sheet3!G:G,MATCH($B623,Sheet3!$A:$A,0)),"")</f>
        <v>6,200|11,200</v>
      </c>
      <c r="M623" s="9" t="str">
        <f>IFERROR(INDEX(Sheet3!H:H,MATCH($B623,Sheet3!$A:$A,0)),"")</f>
        <v>63,6,7,3,1</v>
      </c>
      <c r="N623" s="9" t="str">
        <f>IFERROR(INDEX(Sheet3!I:I,MATCH($B623,Sheet3!$A:$A,0)),"")</f>
        <v>7,4</v>
      </c>
      <c r="O623" s="9" t="str">
        <f>IFERROR(INDEX(Sheet3!J:J,MATCH($B623,Sheet3!$A:$A,0)),"")</f>
        <v>6,150|11,150</v>
      </c>
      <c r="Q623" t="str">
        <f>IFERROR(VLOOKUP(P623,Sheet4!A:B,2,0),"")</f>
        <v/>
      </c>
    </row>
    <row r="624" spans="1:17" ht="16.5" customHeight="1">
      <c r="A624" s="4" t="s">
        <v>40</v>
      </c>
      <c r="B624">
        <f t="shared" si="74"/>
        <v>3910</v>
      </c>
      <c r="C624">
        <f t="shared" si="75"/>
        <v>39</v>
      </c>
      <c r="D624">
        <v>11</v>
      </c>
      <c r="E624" s="13" t="s">
        <v>45</v>
      </c>
      <c r="F624" s="8">
        <v>0</v>
      </c>
      <c r="G624" s="12" t="s">
        <v>42</v>
      </c>
      <c r="H624" s="10">
        <v>0</v>
      </c>
      <c r="I624" s="12" t="s">
        <v>43</v>
      </c>
      <c r="J624" s="9" t="str">
        <f>IFERROR(INDEX(Sheet3!E:E,MATCH($B624,Sheet3!$A:$A,0)),"")</f>
        <v>65,6,7,3,1</v>
      </c>
      <c r="K624" s="9" t="str">
        <f>IFERROR(INDEX(Sheet3!F:F,MATCH($B624,Sheet3!$A:$A,0)),"")</f>
        <v>7,4</v>
      </c>
      <c r="L624" s="9" t="str">
        <f>IFERROR(INDEX(Sheet3!G:G,MATCH($B624,Sheet3!$A:$A,0)),"")</f>
        <v>6,250|11,250</v>
      </c>
      <c r="M624" s="9" t="str">
        <f>IFERROR(INDEX(Sheet3!H:H,MATCH($B624,Sheet3!$A:$A,0)),"")</f>
        <v>65,6,7,3,1</v>
      </c>
      <c r="N624" s="9" t="str">
        <f>IFERROR(INDEX(Sheet3!I:I,MATCH($B624,Sheet3!$A:$A,0)),"")</f>
        <v>7,4</v>
      </c>
      <c r="O624" s="9" t="str">
        <f>IFERROR(INDEX(Sheet3!J:J,MATCH($B624,Sheet3!$A:$A,0)),"")</f>
        <v>6,150|11,150</v>
      </c>
      <c r="Q624" t="str">
        <f>IFERROR(VLOOKUP(P624,Sheet4!A:B,2,0),"")</f>
        <v/>
      </c>
    </row>
    <row r="625" spans="1:17" ht="16.5" customHeight="1">
      <c r="A625" s="4" t="s">
        <v>40</v>
      </c>
      <c r="B625">
        <f t="shared" si="74"/>
        <v>3911</v>
      </c>
      <c r="C625">
        <f t="shared" si="75"/>
        <v>39</v>
      </c>
      <c r="D625">
        <v>12</v>
      </c>
      <c r="E625" s="8">
        <v>0</v>
      </c>
      <c r="F625" s="12" t="s">
        <v>41</v>
      </c>
      <c r="G625" s="8">
        <v>0</v>
      </c>
      <c r="H625" s="12" t="s">
        <v>41</v>
      </c>
      <c r="I625" s="8">
        <v>0</v>
      </c>
      <c r="J625" s="9" t="str">
        <f>IFERROR(INDEX(Sheet3!E:E,MATCH($B625,Sheet3!$A:$A,0)),"")</f>
        <v>65,6,7,3,1</v>
      </c>
      <c r="K625" s="9" t="str">
        <f>IFERROR(INDEX(Sheet3!F:F,MATCH($B625,Sheet3!$A:$A,0)),"")</f>
        <v>7,4</v>
      </c>
      <c r="L625" s="9" t="str">
        <f>IFERROR(INDEX(Sheet3!G:G,MATCH($B625,Sheet3!$A:$A,0)),"")</f>
        <v>6,250|11,250</v>
      </c>
      <c r="M625" s="9" t="str">
        <f>IFERROR(INDEX(Sheet3!H:H,MATCH($B625,Sheet3!$A:$A,0)),"")</f>
        <v>65,6,7,3,1</v>
      </c>
      <c r="N625" s="9" t="str">
        <f>IFERROR(INDEX(Sheet3!I:I,MATCH($B625,Sheet3!$A:$A,0)),"")</f>
        <v>7,4</v>
      </c>
      <c r="O625" s="9" t="str">
        <f>IFERROR(INDEX(Sheet3!J:J,MATCH($B625,Sheet3!$A:$A,0)),"")</f>
        <v>6,150|11,150</v>
      </c>
      <c r="Q625" t="str">
        <f>IFERROR(VLOOKUP(P625,Sheet4!A:B,2,0),"")</f>
        <v/>
      </c>
    </row>
    <row r="626" spans="1:17" ht="16.5" customHeight="1">
      <c r="A626" s="4" t="s">
        <v>40</v>
      </c>
      <c r="B626">
        <f t="shared" si="74"/>
        <v>3912</v>
      </c>
      <c r="C626">
        <f t="shared" si="75"/>
        <v>39</v>
      </c>
      <c r="D626">
        <v>13</v>
      </c>
      <c r="E626" s="12" t="s">
        <v>42</v>
      </c>
      <c r="F626" s="8">
        <v>0</v>
      </c>
      <c r="G626" s="12" t="s">
        <v>41</v>
      </c>
      <c r="H626" s="10">
        <v>0</v>
      </c>
      <c r="I626" s="12" t="s">
        <v>43</v>
      </c>
      <c r="J626" s="9" t="str">
        <f>IFERROR(INDEX(Sheet3!E:E,MATCH($B626,Sheet3!$A:$A,0)),"")</f>
        <v>65,6,7,3,1</v>
      </c>
      <c r="K626" s="9" t="str">
        <f>IFERROR(INDEX(Sheet3!F:F,MATCH($B626,Sheet3!$A:$A,0)),"")</f>
        <v>7,4</v>
      </c>
      <c r="L626" s="9" t="str">
        <f>IFERROR(INDEX(Sheet3!G:G,MATCH($B626,Sheet3!$A:$A,0)),"")</f>
        <v>6,250|11,250</v>
      </c>
      <c r="M626" s="9" t="str">
        <f>IFERROR(INDEX(Sheet3!H:H,MATCH($B626,Sheet3!$A:$A,0)),"")</f>
        <v>65,6,7,3,1</v>
      </c>
      <c r="N626" s="9" t="str">
        <f>IFERROR(INDEX(Sheet3!I:I,MATCH($B626,Sheet3!$A:$A,0)),"")</f>
        <v>7,4</v>
      </c>
      <c r="O626" s="9" t="str">
        <f>IFERROR(INDEX(Sheet3!J:J,MATCH($B626,Sheet3!$A:$A,0)),"")</f>
        <v>6,150|11,150</v>
      </c>
      <c r="Q626" t="str">
        <f>IFERROR(VLOOKUP(P626,Sheet4!A:B,2,0),"")</f>
        <v/>
      </c>
    </row>
    <row r="627" spans="1:17" ht="16.5" customHeight="1">
      <c r="A627" s="4" t="s">
        <v>40</v>
      </c>
      <c r="B627">
        <f t="shared" si="74"/>
        <v>3913</v>
      </c>
      <c r="C627">
        <f t="shared" si="75"/>
        <v>39</v>
      </c>
      <c r="D627">
        <v>14</v>
      </c>
      <c r="E627" s="8">
        <v>0</v>
      </c>
      <c r="F627" s="12" t="s">
        <v>42</v>
      </c>
      <c r="G627" s="8">
        <v>0</v>
      </c>
      <c r="H627" s="12" t="s">
        <v>43</v>
      </c>
      <c r="I627" s="8">
        <v>0</v>
      </c>
      <c r="J627" s="9" t="str">
        <f>IFERROR(INDEX(Sheet3!E:E,MATCH($B627,Sheet3!$A:$A,0)),"")</f>
        <v>65,6,7,3,1</v>
      </c>
      <c r="K627" s="9" t="str">
        <f>IFERROR(INDEX(Sheet3!F:F,MATCH($B627,Sheet3!$A:$A,0)),"")</f>
        <v>7,4</v>
      </c>
      <c r="L627" s="9" t="str">
        <f>IFERROR(INDEX(Sheet3!G:G,MATCH($B627,Sheet3!$A:$A,0)),"")</f>
        <v>6,300|11,300</v>
      </c>
      <c r="M627" s="9" t="str">
        <f>IFERROR(INDEX(Sheet3!H:H,MATCH($B627,Sheet3!$A:$A,0)),"")</f>
        <v>65,6,7,3,1</v>
      </c>
      <c r="N627" s="9" t="str">
        <f>IFERROR(INDEX(Sheet3!I:I,MATCH($B627,Sheet3!$A:$A,0)),"")</f>
        <v>7,4</v>
      </c>
      <c r="O627" s="9" t="str">
        <f>IFERROR(INDEX(Sheet3!J:J,MATCH($B627,Sheet3!$A:$A,0)),"")</f>
        <v>6,150|11,150</v>
      </c>
      <c r="Q627" t="str">
        <f>IFERROR(VLOOKUP(P627,Sheet4!A:B,2,0),"")</f>
        <v/>
      </c>
    </row>
    <row r="628" spans="1:17" ht="16.5" customHeight="1">
      <c r="A628" s="4" t="s">
        <v>40</v>
      </c>
      <c r="B628">
        <f t="shared" si="74"/>
        <v>3914</v>
      </c>
      <c r="C628">
        <f t="shared" si="75"/>
        <v>39</v>
      </c>
      <c r="D628">
        <v>15</v>
      </c>
      <c r="E628" s="8">
        <v>0</v>
      </c>
      <c r="F628" s="8">
        <v>0</v>
      </c>
      <c r="G628" s="12" t="s">
        <v>46</v>
      </c>
      <c r="H628" s="10">
        <v>0</v>
      </c>
      <c r="I628" s="8">
        <v>0</v>
      </c>
      <c r="J628" s="9" t="str">
        <f>IFERROR(INDEX(Sheet3!E:E,MATCH($B628,Sheet3!$A:$A,0)),"")</f>
        <v>65,6,7,3,1</v>
      </c>
      <c r="K628" s="9" t="str">
        <f>IFERROR(INDEX(Sheet3!F:F,MATCH($B628,Sheet3!$A:$A,0)),"")</f>
        <v>7,4</v>
      </c>
      <c r="L628" s="9" t="str">
        <f>IFERROR(INDEX(Sheet3!G:G,MATCH($B628,Sheet3!$A:$A,0)),"")</f>
        <v>6,300|11,300</v>
      </c>
      <c r="M628" s="9" t="str">
        <f>IFERROR(INDEX(Sheet3!H:H,MATCH($B628,Sheet3!$A:$A,0)),"")</f>
        <v>65,6,7,3,1</v>
      </c>
      <c r="N628" s="9" t="str">
        <f>IFERROR(INDEX(Sheet3!I:I,MATCH($B628,Sheet3!$A:$A,0)),"")</f>
        <v>7,4</v>
      </c>
      <c r="O628" s="9" t="str">
        <f>IFERROR(INDEX(Sheet3!J:J,MATCH($B628,Sheet3!$A:$A,0)),"")</f>
        <v>6,150|11,150</v>
      </c>
      <c r="P628">
        <v>93007</v>
      </c>
      <c r="Q628" t="str">
        <f>IFERROR(VLOOKUP(P628,Sheet4!A:B,2,0),"")</f>
        <v>1110010,8|1120005,26|1120001,160000</v>
      </c>
    </row>
    <row r="629" spans="1:17">
      <c r="J629" s="9" t="str">
        <f>IFERROR(INDEX(Sheet3!E:E,MATCH($B629,Sheet3!$A:$A,0)),"")</f>
        <v/>
      </c>
      <c r="K629" s="9" t="str">
        <f>IFERROR(INDEX(Sheet3!F:F,MATCH($B629,Sheet3!$A:$A,0)),"")</f>
        <v/>
      </c>
      <c r="L629" s="9" t="str">
        <f>IFERROR(INDEX(Sheet3!G:G,MATCH($B629,Sheet3!$A:$A,0)),"")</f>
        <v/>
      </c>
      <c r="M629" s="9" t="str">
        <f>IFERROR(INDEX(Sheet3!H:H,MATCH($B629,Sheet3!$A:$A,0)),"")</f>
        <v/>
      </c>
      <c r="N629" s="9" t="str">
        <f>IFERROR(INDEX(Sheet3!I:I,MATCH($B629,Sheet3!$A:$A,0)),"")</f>
        <v/>
      </c>
      <c r="O629" s="9" t="str">
        <f>IFERROR(INDEX(Sheet3!J:J,MATCH($B629,Sheet3!$A:$A,0)),"")</f>
        <v/>
      </c>
      <c r="Q629" t="str">
        <f>IFERROR(VLOOKUP(P629,Sheet4!A:B,2,0),"")</f>
        <v/>
      </c>
    </row>
    <row r="630" spans="1:17" ht="16.5" customHeight="1">
      <c r="A630" s="4" t="s">
        <v>40</v>
      </c>
      <c r="B630">
        <f t="shared" ref="B630:B644" si="76">B614+100</f>
        <v>4000</v>
      </c>
      <c r="C630">
        <f t="shared" ref="C630:C644" si="77">C614+1</f>
        <v>40</v>
      </c>
      <c r="D630">
        <v>1</v>
      </c>
      <c r="E630" s="8">
        <v>0</v>
      </c>
      <c r="F630" s="8">
        <v>0</v>
      </c>
      <c r="G630" s="8">
        <v>-1</v>
      </c>
      <c r="H630" s="10">
        <v>0</v>
      </c>
      <c r="I630" s="8">
        <v>0</v>
      </c>
      <c r="J630" s="9" t="str">
        <f>IFERROR(INDEX(Sheet3!E:E,MATCH($B630,Sheet3!$A:$A,0)),"")</f>
        <v>66,6,7,3,1</v>
      </c>
      <c r="K630" s="9" t="str">
        <f>IFERROR(INDEX(Sheet3!F:F,MATCH($B630,Sheet3!$A:$A,0)),"")</f>
        <v>8,4</v>
      </c>
      <c r="L630" s="9" t="str">
        <f>IFERROR(INDEX(Sheet3!G:G,MATCH($B630,Sheet3!$A:$A,0)),"")</f>
        <v>6,0|11,0</v>
      </c>
      <c r="M630" s="9" t="str">
        <f>IFERROR(INDEX(Sheet3!H:H,MATCH($B630,Sheet3!$A:$A,0)),"")</f>
        <v>66,6,7,3,1</v>
      </c>
      <c r="N630" s="9" t="str">
        <f>IFERROR(INDEX(Sheet3!I:I,MATCH($B630,Sheet3!$A:$A,0)),"")</f>
        <v>8,4</v>
      </c>
      <c r="O630" s="9" t="str">
        <f>IFERROR(INDEX(Sheet3!J:J,MATCH($B630,Sheet3!$A:$A,0)),"")</f>
        <v>6,0|11,0</v>
      </c>
      <c r="Q630" t="str">
        <f>IFERROR(VLOOKUP(P630,Sheet4!A:B,2,0),"")</f>
        <v/>
      </c>
    </row>
    <row r="631" spans="1:17" ht="16.5" customHeight="1">
      <c r="A631" s="4" t="s">
        <v>40</v>
      </c>
      <c r="B631">
        <f t="shared" si="76"/>
        <v>4001</v>
      </c>
      <c r="C631">
        <f t="shared" si="77"/>
        <v>40</v>
      </c>
      <c r="D631">
        <v>2</v>
      </c>
      <c r="E631" s="8">
        <v>0</v>
      </c>
      <c r="F631" s="12" t="s">
        <v>41</v>
      </c>
      <c r="G631" s="8">
        <v>0</v>
      </c>
      <c r="H631" s="12" t="s">
        <v>41</v>
      </c>
      <c r="I631" s="8">
        <v>0</v>
      </c>
      <c r="J631" s="9" t="str">
        <f>IFERROR(INDEX(Sheet3!E:E,MATCH($B631,Sheet3!$A:$A,0)),"")</f>
        <v>66,6,7,3,1</v>
      </c>
      <c r="K631" s="9" t="str">
        <f>IFERROR(INDEX(Sheet3!F:F,MATCH($B631,Sheet3!$A:$A,0)),"")</f>
        <v>8,4</v>
      </c>
      <c r="L631" s="9" t="str">
        <f>IFERROR(INDEX(Sheet3!G:G,MATCH($B631,Sheet3!$A:$A,0)),"")</f>
        <v>6,50|11,50</v>
      </c>
      <c r="M631" s="9" t="str">
        <f>IFERROR(INDEX(Sheet3!H:H,MATCH($B631,Sheet3!$A:$A,0)),"")</f>
        <v>66,6,7,3,1</v>
      </c>
      <c r="N631" s="9" t="str">
        <f>IFERROR(INDEX(Sheet3!I:I,MATCH($B631,Sheet3!$A:$A,0)),"")</f>
        <v>8,4</v>
      </c>
      <c r="O631" s="9" t="str">
        <f>IFERROR(INDEX(Sheet3!J:J,MATCH($B631,Sheet3!$A:$A,0)),"")</f>
        <v>6,0|11,0</v>
      </c>
      <c r="Q631" t="str">
        <f>IFERROR(VLOOKUP(P631,Sheet4!A:B,2,0),"")</f>
        <v/>
      </c>
    </row>
    <row r="632" spans="1:17" ht="16.5" customHeight="1">
      <c r="A632" s="4" t="s">
        <v>40</v>
      </c>
      <c r="B632">
        <f t="shared" si="76"/>
        <v>4002</v>
      </c>
      <c r="C632">
        <f t="shared" si="77"/>
        <v>40</v>
      </c>
      <c r="D632">
        <v>3</v>
      </c>
      <c r="E632" s="12" t="s">
        <v>41</v>
      </c>
      <c r="F632" s="8">
        <v>0</v>
      </c>
      <c r="G632" s="12" t="s">
        <v>42</v>
      </c>
      <c r="H632" s="10">
        <v>0</v>
      </c>
      <c r="I632" s="12" t="s">
        <v>43</v>
      </c>
      <c r="J632" s="9" t="str">
        <f>IFERROR(INDEX(Sheet3!E:E,MATCH($B632,Sheet3!$A:$A,0)),"")</f>
        <v>66,6,7,3,1</v>
      </c>
      <c r="K632" s="9" t="str">
        <f>IFERROR(INDEX(Sheet3!F:F,MATCH($B632,Sheet3!$A:$A,0)),"")</f>
        <v>8,4</v>
      </c>
      <c r="L632" s="9" t="str">
        <f>IFERROR(INDEX(Sheet3!G:G,MATCH($B632,Sheet3!$A:$A,0)),"")</f>
        <v>6,50|11,50</v>
      </c>
      <c r="M632" s="9" t="str">
        <f>IFERROR(INDEX(Sheet3!H:H,MATCH($B632,Sheet3!$A:$A,0)),"")</f>
        <v>66,6,7,3,1</v>
      </c>
      <c r="N632" s="9" t="str">
        <f>IFERROR(INDEX(Sheet3!I:I,MATCH($B632,Sheet3!$A:$A,0)),"")</f>
        <v>8,4</v>
      </c>
      <c r="O632" s="9" t="str">
        <f>IFERROR(INDEX(Sheet3!J:J,MATCH($B632,Sheet3!$A:$A,0)),"")</f>
        <v>6,0|11,0</v>
      </c>
      <c r="Q632" t="str">
        <f>IFERROR(VLOOKUP(P632,Sheet4!A:B,2,0),"")</f>
        <v/>
      </c>
    </row>
    <row r="633" spans="1:17" ht="16.5" customHeight="1">
      <c r="A633" s="4" t="s">
        <v>40</v>
      </c>
      <c r="B633">
        <f t="shared" si="76"/>
        <v>4003</v>
      </c>
      <c r="C633">
        <f t="shared" si="77"/>
        <v>40</v>
      </c>
      <c r="D633">
        <v>4</v>
      </c>
      <c r="E633" s="8">
        <v>0</v>
      </c>
      <c r="F633" s="12" t="s">
        <v>43</v>
      </c>
      <c r="G633" s="8">
        <v>0</v>
      </c>
      <c r="H633" s="12" t="s">
        <v>42</v>
      </c>
      <c r="I633" s="8">
        <v>0</v>
      </c>
      <c r="J633" s="9" t="str">
        <f>IFERROR(INDEX(Sheet3!E:E,MATCH($B633,Sheet3!$A:$A,0)),"")</f>
        <v>66,6,7,3,1</v>
      </c>
      <c r="K633" s="9" t="str">
        <f>IFERROR(INDEX(Sheet3!F:F,MATCH($B633,Sheet3!$A:$A,0)),"")</f>
        <v>8,4</v>
      </c>
      <c r="L633" s="9" t="str">
        <f>IFERROR(INDEX(Sheet3!G:G,MATCH($B633,Sheet3!$A:$A,0)),"")</f>
        <v>6,50|11,50</v>
      </c>
      <c r="M633" s="9" t="str">
        <f>IFERROR(INDEX(Sheet3!H:H,MATCH($B633,Sheet3!$A:$A,0)),"")</f>
        <v>66,6,7,3,1</v>
      </c>
      <c r="N633" s="9" t="str">
        <f>IFERROR(INDEX(Sheet3!I:I,MATCH($B633,Sheet3!$A:$A,0)),"")</f>
        <v>8,4</v>
      </c>
      <c r="O633" s="9" t="str">
        <f>IFERROR(INDEX(Sheet3!J:J,MATCH($B633,Sheet3!$A:$A,0)),"")</f>
        <v>6,0|11,0</v>
      </c>
      <c r="Q633" t="str">
        <f>IFERROR(VLOOKUP(P633,Sheet4!A:B,2,0),"")</f>
        <v/>
      </c>
    </row>
    <row r="634" spans="1:17" ht="16.5" customHeight="1">
      <c r="A634" s="4" t="s">
        <v>40</v>
      </c>
      <c r="B634">
        <f t="shared" si="76"/>
        <v>4004</v>
      </c>
      <c r="C634">
        <f t="shared" si="77"/>
        <v>40</v>
      </c>
      <c r="D634">
        <v>5</v>
      </c>
      <c r="E634" s="8">
        <v>0</v>
      </c>
      <c r="F634" s="8">
        <v>0</v>
      </c>
      <c r="G634" s="12" t="s">
        <v>44</v>
      </c>
      <c r="H634" s="10">
        <v>0</v>
      </c>
      <c r="I634" s="8">
        <v>0</v>
      </c>
      <c r="J634" s="9" t="str">
        <f>IFERROR(INDEX(Sheet3!E:E,MATCH($B634,Sheet3!$A:$A,0)),"")</f>
        <v>66,6,7,3,1</v>
      </c>
      <c r="K634" s="9" t="str">
        <f>IFERROR(INDEX(Sheet3!F:F,MATCH($B634,Sheet3!$A:$A,0)),"")</f>
        <v>8,4</v>
      </c>
      <c r="L634" s="9" t="str">
        <f>IFERROR(INDEX(Sheet3!G:G,MATCH($B634,Sheet3!$A:$A,0)),"")</f>
        <v>6,100|11,100</v>
      </c>
      <c r="M634" s="9" t="str">
        <f>IFERROR(INDEX(Sheet3!H:H,MATCH($B634,Sheet3!$A:$A,0)),"")</f>
        <v>66,6,7,3,1</v>
      </c>
      <c r="N634" s="9" t="str">
        <f>IFERROR(INDEX(Sheet3!I:I,MATCH($B634,Sheet3!$A:$A,0)),"")</f>
        <v>8,4</v>
      </c>
      <c r="O634" s="9" t="str">
        <f>IFERROR(INDEX(Sheet3!J:J,MATCH($B634,Sheet3!$A:$A,0)),"")</f>
        <v>6,0|11,0</v>
      </c>
      <c r="P634">
        <v>91008</v>
      </c>
      <c r="Q634" t="str">
        <f>IFERROR(VLOOKUP(P634,Sheet4!A:B,2,0),"")</f>
        <v>1120017,3|1120005,17|1120001,56660</v>
      </c>
    </row>
    <row r="635" spans="1:17" ht="16.5" customHeight="1">
      <c r="A635" s="4" t="s">
        <v>40</v>
      </c>
      <c r="B635">
        <f t="shared" si="76"/>
        <v>4005</v>
      </c>
      <c r="C635">
        <f t="shared" si="77"/>
        <v>40</v>
      </c>
      <c r="D635">
        <v>6</v>
      </c>
      <c r="E635" s="8">
        <v>0</v>
      </c>
      <c r="F635" s="12" t="s">
        <v>41</v>
      </c>
      <c r="G635" s="8">
        <v>0</v>
      </c>
      <c r="H635" s="12" t="s">
        <v>41</v>
      </c>
      <c r="I635" s="8">
        <v>0</v>
      </c>
      <c r="J635" s="9" t="str">
        <f>IFERROR(INDEX(Sheet3!E:E,MATCH($B635,Sheet3!$A:$A,0)),"")</f>
        <v>67,6,7,3,1</v>
      </c>
      <c r="K635" s="9" t="str">
        <f>IFERROR(INDEX(Sheet3!F:F,MATCH($B635,Sheet3!$A:$A,0)),"")</f>
        <v>8,4</v>
      </c>
      <c r="L635" s="9" t="str">
        <f>IFERROR(INDEX(Sheet3!G:G,MATCH($B635,Sheet3!$A:$A,0)),"")</f>
        <v>6,100|11,100</v>
      </c>
      <c r="M635" s="9" t="str">
        <f>IFERROR(INDEX(Sheet3!H:H,MATCH($B635,Sheet3!$A:$A,0)),"")</f>
        <v>67,6,7,3,1</v>
      </c>
      <c r="N635" s="9" t="str">
        <f>IFERROR(INDEX(Sheet3!I:I,MATCH($B635,Sheet3!$A:$A,0)),"")</f>
        <v>8,4</v>
      </c>
      <c r="O635" s="9" t="str">
        <f>IFERROR(INDEX(Sheet3!J:J,MATCH($B635,Sheet3!$A:$A,0)),"")</f>
        <v>6,100|11,100</v>
      </c>
      <c r="Q635" t="str">
        <f>IFERROR(VLOOKUP(P635,Sheet4!A:B,2,0),"")</f>
        <v/>
      </c>
    </row>
    <row r="636" spans="1:17" ht="16.5" customHeight="1">
      <c r="A636" s="4" t="s">
        <v>40</v>
      </c>
      <c r="B636">
        <f t="shared" si="76"/>
        <v>4006</v>
      </c>
      <c r="C636">
        <f t="shared" si="77"/>
        <v>40</v>
      </c>
      <c r="D636">
        <v>7</v>
      </c>
      <c r="E636" s="12" t="s">
        <v>41</v>
      </c>
      <c r="F636" s="8">
        <v>0</v>
      </c>
      <c r="G636" s="12" t="s">
        <v>41</v>
      </c>
      <c r="H636" s="10">
        <v>0</v>
      </c>
      <c r="I636" s="12" t="s">
        <v>43</v>
      </c>
      <c r="J636" s="9" t="str">
        <f>IFERROR(INDEX(Sheet3!E:E,MATCH($B636,Sheet3!$A:$A,0)),"")</f>
        <v>67,6,7,3,1</v>
      </c>
      <c r="K636" s="9" t="str">
        <f>IFERROR(INDEX(Sheet3!F:F,MATCH($B636,Sheet3!$A:$A,0)),"")</f>
        <v>8,4</v>
      </c>
      <c r="L636" s="9" t="str">
        <f>IFERROR(INDEX(Sheet3!G:G,MATCH($B636,Sheet3!$A:$A,0)),"")</f>
        <v>6,100|11,100</v>
      </c>
      <c r="M636" s="9" t="str">
        <f>IFERROR(INDEX(Sheet3!H:H,MATCH($B636,Sheet3!$A:$A,0)),"")</f>
        <v>67,6,7,3,1</v>
      </c>
      <c r="N636" s="9" t="str">
        <f>IFERROR(INDEX(Sheet3!I:I,MATCH($B636,Sheet3!$A:$A,0)),"")</f>
        <v>8,4</v>
      </c>
      <c r="O636" s="9" t="str">
        <f>IFERROR(INDEX(Sheet3!J:J,MATCH($B636,Sheet3!$A:$A,0)),"")</f>
        <v>6,100|11,100</v>
      </c>
      <c r="Q636" t="str">
        <f>IFERROR(VLOOKUP(P636,Sheet4!A:B,2,0),"")</f>
        <v/>
      </c>
    </row>
    <row r="637" spans="1:17" ht="16.5" customHeight="1">
      <c r="A637" s="4" t="s">
        <v>40</v>
      </c>
      <c r="B637">
        <f t="shared" si="76"/>
        <v>4007</v>
      </c>
      <c r="C637">
        <f t="shared" si="77"/>
        <v>40</v>
      </c>
      <c r="D637">
        <v>8</v>
      </c>
      <c r="E637" s="8">
        <v>0</v>
      </c>
      <c r="F637" s="12" t="s">
        <v>42</v>
      </c>
      <c r="G637" s="8">
        <v>0</v>
      </c>
      <c r="H637" s="12" t="s">
        <v>41</v>
      </c>
      <c r="I637" s="8">
        <v>0</v>
      </c>
      <c r="J637" s="9" t="str">
        <f>IFERROR(INDEX(Sheet3!E:E,MATCH($B637,Sheet3!$A:$A,0)),"")</f>
        <v>67,6,7,3,1</v>
      </c>
      <c r="K637" s="9" t="str">
        <f>IFERROR(INDEX(Sheet3!F:F,MATCH($B637,Sheet3!$A:$A,0)),"")</f>
        <v>8,4</v>
      </c>
      <c r="L637" s="9" t="str">
        <f>IFERROR(INDEX(Sheet3!G:G,MATCH($B637,Sheet3!$A:$A,0)),"")</f>
        <v>6,200|11,200</v>
      </c>
      <c r="M637" s="9" t="str">
        <f>IFERROR(INDEX(Sheet3!H:H,MATCH($B637,Sheet3!$A:$A,0)),"")</f>
        <v>67,6,7,3,1</v>
      </c>
      <c r="N637" s="9" t="str">
        <f>IFERROR(INDEX(Sheet3!I:I,MATCH($B637,Sheet3!$A:$A,0)),"")</f>
        <v>8,4</v>
      </c>
      <c r="O637" s="9" t="str">
        <f>IFERROR(INDEX(Sheet3!J:J,MATCH($B637,Sheet3!$A:$A,0)),"")</f>
        <v>6,100|11,100</v>
      </c>
      <c r="Q637" t="str">
        <f>IFERROR(VLOOKUP(P637,Sheet4!A:B,2,0),"")</f>
        <v/>
      </c>
    </row>
    <row r="638" spans="1:17" ht="16.5" customHeight="1">
      <c r="A638" s="4" t="s">
        <v>40</v>
      </c>
      <c r="B638">
        <f t="shared" si="76"/>
        <v>4008</v>
      </c>
      <c r="C638">
        <f t="shared" si="77"/>
        <v>40</v>
      </c>
      <c r="D638">
        <v>9</v>
      </c>
      <c r="E638" s="8">
        <v>0</v>
      </c>
      <c r="F638" s="8">
        <v>0</v>
      </c>
      <c r="G638" s="12" t="s">
        <v>44</v>
      </c>
      <c r="H638" s="10">
        <v>0</v>
      </c>
      <c r="I638" s="8">
        <v>0</v>
      </c>
      <c r="J638" s="9" t="str">
        <f>IFERROR(INDEX(Sheet3!E:E,MATCH($B638,Sheet3!$A:$A,0)),"")</f>
        <v>67,6,7,3,1</v>
      </c>
      <c r="K638" s="9" t="str">
        <f>IFERROR(INDEX(Sheet3!F:F,MATCH($B638,Sheet3!$A:$A,0)),"")</f>
        <v>8,4</v>
      </c>
      <c r="L638" s="9" t="str">
        <f>IFERROR(INDEX(Sheet3!G:G,MATCH($B638,Sheet3!$A:$A,0)),"")</f>
        <v>6,200|11,200</v>
      </c>
      <c r="M638" s="9" t="str">
        <f>IFERROR(INDEX(Sheet3!H:H,MATCH($B638,Sheet3!$A:$A,0)),"")</f>
        <v>67,6,7,3,1</v>
      </c>
      <c r="N638" s="9" t="str">
        <f>IFERROR(INDEX(Sheet3!I:I,MATCH($B638,Sheet3!$A:$A,0)),"")</f>
        <v>8,4</v>
      </c>
      <c r="O638" s="9" t="str">
        <f>IFERROR(INDEX(Sheet3!J:J,MATCH($B638,Sheet3!$A:$A,0)),"")</f>
        <v>6,100|11,100</v>
      </c>
      <c r="P638">
        <v>92008</v>
      </c>
      <c r="Q638" t="str">
        <f>IFERROR(VLOOKUP(P638,Sheet4!A:B,2,0),"")</f>
        <v>1110010,5|1120005,22|1120001,113330</v>
      </c>
    </row>
    <row r="639" spans="1:17" ht="16.5" customHeight="1">
      <c r="A639" s="4" t="s">
        <v>40</v>
      </c>
      <c r="B639">
        <f t="shared" si="76"/>
        <v>4009</v>
      </c>
      <c r="C639">
        <f t="shared" si="77"/>
        <v>40</v>
      </c>
      <c r="D639">
        <v>10</v>
      </c>
      <c r="E639" s="8">
        <v>0</v>
      </c>
      <c r="F639" s="12" t="s">
        <v>41</v>
      </c>
      <c r="G639" s="8">
        <v>0</v>
      </c>
      <c r="H639" s="12" t="s">
        <v>41</v>
      </c>
      <c r="I639" s="8">
        <v>0</v>
      </c>
      <c r="J639" s="9" t="str">
        <f>IFERROR(INDEX(Sheet3!E:E,MATCH($B639,Sheet3!$A:$A,0)),"")</f>
        <v>67,6,7,3,1</v>
      </c>
      <c r="K639" s="9" t="str">
        <f>IFERROR(INDEX(Sheet3!F:F,MATCH($B639,Sheet3!$A:$A,0)),"")</f>
        <v>8,4</v>
      </c>
      <c r="L639" s="9" t="str">
        <f>IFERROR(INDEX(Sheet3!G:G,MATCH($B639,Sheet3!$A:$A,0)),"")</f>
        <v>6,200|11,200</v>
      </c>
      <c r="M639" s="9" t="str">
        <f>IFERROR(INDEX(Sheet3!H:H,MATCH($B639,Sheet3!$A:$A,0)),"")</f>
        <v>67,6,7,3,1</v>
      </c>
      <c r="N639" s="9" t="str">
        <f>IFERROR(INDEX(Sheet3!I:I,MATCH($B639,Sheet3!$A:$A,0)),"")</f>
        <v>8,4</v>
      </c>
      <c r="O639" s="9" t="str">
        <f>IFERROR(INDEX(Sheet3!J:J,MATCH($B639,Sheet3!$A:$A,0)),"")</f>
        <v>6,150|11,150</v>
      </c>
      <c r="Q639" t="str">
        <f>IFERROR(VLOOKUP(P639,Sheet4!A:B,2,0),"")</f>
        <v/>
      </c>
    </row>
    <row r="640" spans="1:17" ht="16.5" customHeight="1">
      <c r="A640" s="4" t="s">
        <v>40</v>
      </c>
      <c r="B640">
        <f t="shared" si="76"/>
        <v>4010</v>
      </c>
      <c r="C640">
        <f t="shared" si="77"/>
        <v>40</v>
      </c>
      <c r="D640">
        <v>11</v>
      </c>
      <c r="E640" s="13" t="s">
        <v>45</v>
      </c>
      <c r="F640" s="8">
        <v>0</v>
      </c>
      <c r="G640" s="12" t="s">
        <v>42</v>
      </c>
      <c r="H640" s="10">
        <v>0</v>
      </c>
      <c r="I640" s="12" t="s">
        <v>43</v>
      </c>
      <c r="J640" s="9" t="str">
        <f>IFERROR(INDEX(Sheet3!E:E,MATCH($B640,Sheet3!$A:$A,0)),"")</f>
        <v>68,6,7,3,1</v>
      </c>
      <c r="K640" s="9" t="str">
        <f>IFERROR(INDEX(Sheet3!F:F,MATCH($B640,Sheet3!$A:$A,0)),"")</f>
        <v>8,4</v>
      </c>
      <c r="L640" s="9" t="str">
        <f>IFERROR(INDEX(Sheet3!G:G,MATCH($B640,Sheet3!$A:$A,0)),"")</f>
        <v>6,250|11,250</v>
      </c>
      <c r="M640" s="9" t="str">
        <f>IFERROR(INDEX(Sheet3!H:H,MATCH($B640,Sheet3!$A:$A,0)),"")</f>
        <v>68,6,7,3,1</v>
      </c>
      <c r="N640" s="9" t="str">
        <f>IFERROR(INDEX(Sheet3!I:I,MATCH($B640,Sheet3!$A:$A,0)),"")</f>
        <v>8,4</v>
      </c>
      <c r="O640" s="9" t="str">
        <f>IFERROR(INDEX(Sheet3!J:J,MATCH($B640,Sheet3!$A:$A,0)),"")</f>
        <v>6,150|11,150</v>
      </c>
      <c r="Q640" t="str">
        <f>IFERROR(VLOOKUP(P640,Sheet4!A:B,2,0),"")</f>
        <v/>
      </c>
    </row>
    <row r="641" spans="1:17" ht="16.5" customHeight="1">
      <c r="A641" s="4" t="s">
        <v>40</v>
      </c>
      <c r="B641">
        <f t="shared" si="76"/>
        <v>4011</v>
      </c>
      <c r="C641">
        <f t="shared" si="77"/>
        <v>40</v>
      </c>
      <c r="D641">
        <v>12</v>
      </c>
      <c r="E641" s="8">
        <v>0</v>
      </c>
      <c r="F641" s="12" t="s">
        <v>41</v>
      </c>
      <c r="G641" s="8">
        <v>0</v>
      </c>
      <c r="H641" s="12" t="s">
        <v>41</v>
      </c>
      <c r="I641" s="8">
        <v>0</v>
      </c>
      <c r="J641" s="9" t="str">
        <f>IFERROR(INDEX(Sheet3!E:E,MATCH($B641,Sheet3!$A:$A,0)),"")</f>
        <v>68,6,7,3,1</v>
      </c>
      <c r="K641" s="9" t="str">
        <f>IFERROR(INDEX(Sheet3!F:F,MATCH($B641,Sheet3!$A:$A,0)),"")</f>
        <v>8,4</v>
      </c>
      <c r="L641" s="9" t="str">
        <f>IFERROR(INDEX(Sheet3!G:G,MATCH($B641,Sheet3!$A:$A,0)),"")</f>
        <v>6,250|11,250</v>
      </c>
      <c r="M641" s="9" t="str">
        <f>IFERROR(INDEX(Sheet3!H:H,MATCH($B641,Sheet3!$A:$A,0)),"")</f>
        <v>68,6,7,3,1</v>
      </c>
      <c r="N641" s="9" t="str">
        <f>IFERROR(INDEX(Sheet3!I:I,MATCH($B641,Sheet3!$A:$A,0)),"")</f>
        <v>8,4</v>
      </c>
      <c r="O641" s="9" t="str">
        <f>IFERROR(INDEX(Sheet3!J:J,MATCH($B641,Sheet3!$A:$A,0)),"")</f>
        <v>6,150|11,150</v>
      </c>
      <c r="Q641" t="str">
        <f>IFERROR(VLOOKUP(P641,Sheet4!A:B,2,0),"")</f>
        <v/>
      </c>
    </row>
    <row r="642" spans="1:17" ht="16.5" customHeight="1">
      <c r="A642" s="4" t="s">
        <v>40</v>
      </c>
      <c r="B642">
        <f t="shared" si="76"/>
        <v>4012</v>
      </c>
      <c r="C642">
        <f t="shared" si="77"/>
        <v>40</v>
      </c>
      <c r="D642">
        <v>13</v>
      </c>
      <c r="E642" s="12" t="s">
        <v>42</v>
      </c>
      <c r="F642" s="8">
        <v>0</v>
      </c>
      <c r="G642" s="12" t="s">
        <v>41</v>
      </c>
      <c r="H642" s="10">
        <v>0</v>
      </c>
      <c r="I642" s="12" t="s">
        <v>43</v>
      </c>
      <c r="J642" s="9" t="str">
        <f>IFERROR(INDEX(Sheet3!E:E,MATCH($B642,Sheet3!$A:$A,0)),"")</f>
        <v>68,6,7,3,1</v>
      </c>
      <c r="K642" s="9" t="str">
        <f>IFERROR(INDEX(Sheet3!F:F,MATCH($B642,Sheet3!$A:$A,0)),"")</f>
        <v>8,4</v>
      </c>
      <c r="L642" s="9" t="str">
        <f>IFERROR(INDEX(Sheet3!G:G,MATCH($B642,Sheet3!$A:$A,0)),"")</f>
        <v>6,250|11,250</v>
      </c>
      <c r="M642" s="9" t="str">
        <f>IFERROR(INDEX(Sheet3!H:H,MATCH($B642,Sheet3!$A:$A,0)),"")</f>
        <v>68,6,7,3,1</v>
      </c>
      <c r="N642" s="9" t="str">
        <f>IFERROR(INDEX(Sheet3!I:I,MATCH($B642,Sheet3!$A:$A,0)),"")</f>
        <v>8,4</v>
      </c>
      <c r="O642" s="9" t="str">
        <f>IFERROR(INDEX(Sheet3!J:J,MATCH($B642,Sheet3!$A:$A,0)),"")</f>
        <v>6,150|11,150</v>
      </c>
      <c r="Q642" t="str">
        <f>IFERROR(VLOOKUP(P642,Sheet4!A:B,2,0),"")</f>
        <v/>
      </c>
    </row>
    <row r="643" spans="1:17" ht="16.5" customHeight="1">
      <c r="A643" s="4" t="s">
        <v>40</v>
      </c>
      <c r="B643">
        <f t="shared" si="76"/>
        <v>4013</v>
      </c>
      <c r="C643">
        <f t="shared" si="77"/>
        <v>40</v>
      </c>
      <c r="D643">
        <v>14</v>
      </c>
      <c r="E643" s="8">
        <v>0</v>
      </c>
      <c r="F643" s="12" t="s">
        <v>42</v>
      </c>
      <c r="G643" s="8">
        <v>0</v>
      </c>
      <c r="H643" s="12" t="s">
        <v>43</v>
      </c>
      <c r="I643" s="8">
        <v>0</v>
      </c>
      <c r="J643" s="9" t="str">
        <f>IFERROR(INDEX(Sheet3!E:E,MATCH($B643,Sheet3!$A:$A,0)),"")</f>
        <v>68,6,7,3,1</v>
      </c>
      <c r="K643" s="9" t="str">
        <f>IFERROR(INDEX(Sheet3!F:F,MATCH($B643,Sheet3!$A:$A,0)),"")</f>
        <v>8,4</v>
      </c>
      <c r="L643" s="9" t="str">
        <f>IFERROR(INDEX(Sheet3!G:G,MATCH($B643,Sheet3!$A:$A,0)),"")</f>
        <v>6,300|11,300</v>
      </c>
      <c r="M643" s="9" t="str">
        <f>IFERROR(INDEX(Sheet3!H:H,MATCH($B643,Sheet3!$A:$A,0)),"")</f>
        <v>68,6,7,3,1</v>
      </c>
      <c r="N643" s="9" t="str">
        <f>IFERROR(INDEX(Sheet3!I:I,MATCH($B643,Sheet3!$A:$A,0)),"")</f>
        <v>8,4</v>
      </c>
      <c r="O643" s="9" t="str">
        <f>IFERROR(INDEX(Sheet3!J:J,MATCH($B643,Sheet3!$A:$A,0)),"")</f>
        <v>6,150|11,150</v>
      </c>
      <c r="Q643" t="str">
        <f>IFERROR(VLOOKUP(P643,Sheet4!A:B,2,0),"")</f>
        <v/>
      </c>
    </row>
    <row r="644" spans="1:17" ht="16.5" customHeight="1">
      <c r="A644" s="4" t="s">
        <v>40</v>
      </c>
      <c r="B644">
        <f t="shared" si="76"/>
        <v>4014</v>
      </c>
      <c r="C644">
        <f t="shared" si="77"/>
        <v>40</v>
      </c>
      <c r="D644">
        <v>15</v>
      </c>
      <c r="E644" s="8">
        <v>0</v>
      </c>
      <c r="F644" s="8">
        <v>0</v>
      </c>
      <c r="G644" s="12" t="s">
        <v>46</v>
      </c>
      <c r="H644" s="10">
        <v>0</v>
      </c>
      <c r="I644" s="8">
        <v>0</v>
      </c>
      <c r="J644" s="9" t="str">
        <f>IFERROR(INDEX(Sheet3!E:E,MATCH($B644,Sheet3!$A:$A,0)),"")</f>
        <v>68,6,7,3,1</v>
      </c>
      <c r="K644" s="9" t="str">
        <f>IFERROR(INDEX(Sheet3!F:F,MATCH($B644,Sheet3!$A:$A,0)),"")</f>
        <v>8,4</v>
      </c>
      <c r="L644" s="9" t="str">
        <f>IFERROR(INDEX(Sheet3!G:G,MATCH($B644,Sheet3!$A:$A,0)),"")</f>
        <v>6,300|11,300</v>
      </c>
      <c r="M644" s="9" t="str">
        <f>IFERROR(INDEX(Sheet3!H:H,MATCH($B644,Sheet3!$A:$A,0)),"")</f>
        <v>68,6,7,3,1</v>
      </c>
      <c r="N644" s="9" t="str">
        <f>IFERROR(INDEX(Sheet3!I:I,MATCH($B644,Sheet3!$A:$A,0)),"")</f>
        <v>8,4</v>
      </c>
      <c r="O644" s="9" t="str">
        <f>IFERROR(INDEX(Sheet3!J:J,MATCH($B644,Sheet3!$A:$A,0)),"")</f>
        <v>6,150|11,150</v>
      </c>
      <c r="P644">
        <v>93008</v>
      </c>
      <c r="Q644" t="str">
        <f>IFERROR(VLOOKUP(P644,Sheet4!A:B,2,0),"")</f>
        <v>1110010,8|1120005,27|1120001,170000</v>
      </c>
    </row>
    <row r="645" spans="1:17">
      <c r="J645" s="9" t="str">
        <f>IFERROR(INDEX(Sheet3!E:E,MATCH($B645,Sheet3!$A:$A,0)),"")</f>
        <v/>
      </c>
      <c r="K645" s="9" t="str">
        <f>IFERROR(INDEX(Sheet3!F:F,MATCH($B645,Sheet3!$A:$A,0)),"")</f>
        <v/>
      </c>
      <c r="L645" s="9" t="str">
        <f>IFERROR(INDEX(Sheet3!G:G,MATCH($B645,Sheet3!$A:$A,0)),"")</f>
        <v/>
      </c>
      <c r="M645" s="9" t="str">
        <f>IFERROR(INDEX(Sheet3!H:H,MATCH($B645,Sheet3!$A:$A,0)),"")</f>
        <v/>
      </c>
      <c r="N645" s="9" t="str">
        <f>IFERROR(INDEX(Sheet3!I:I,MATCH($B645,Sheet3!$A:$A,0)),"")</f>
        <v/>
      </c>
      <c r="O645" s="9" t="str">
        <f>IFERROR(INDEX(Sheet3!J:J,MATCH($B645,Sheet3!$A:$A,0)),"")</f>
        <v/>
      </c>
      <c r="Q645" t="str">
        <f>IFERROR(VLOOKUP(P645,Sheet4!A:B,2,0),"")</f>
        <v/>
      </c>
    </row>
    <row r="646" spans="1:17" ht="16.5" customHeight="1">
      <c r="A646" s="4" t="s">
        <v>40</v>
      </c>
      <c r="B646">
        <f t="shared" ref="B646:B660" si="78">B630+100</f>
        <v>4100</v>
      </c>
      <c r="C646">
        <f t="shared" ref="C646:C660" si="79">C630+1</f>
        <v>41</v>
      </c>
      <c r="D646">
        <v>1</v>
      </c>
      <c r="E646" s="8">
        <v>0</v>
      </c>
      <c r="F646" s="8">
        <v>0</v>
      </c>
      <c r="G646" s="8">
        <v>-1</v>
      </c>
      <c r="H646" s="10">
        <v>0</v>
      </c>
      <c r="I646" s="8">
        <v>0</v>
      </c>
      <c r="J646" s="9" t="str">
        <f>IFERROR(INDEX(Sheet3!E:E,MATCH($B646,Sheet3!$A:$A,0)),"")</f>
        <v>69,6,7,3,1</v>
      </c>
      <c r="K646" s="9" t="str">
        <f>IFERROR(INDEX(Sheet3!F:F,MATCH($B646,Sheet3!$A:$A,0)),"")</f>
        <v>9,4</v>
      </c>
      <c r="L646" s="9" t="str">
        <f>IFERROR(INDEX(Sheet3!G:G,MATCH($B646,Sheet3!$A:$A,0)),"")</f>
        <v>6,0|11,0</v>
      </c>
      <c r="M646" s="9" t="str">
        <f>IFERROR(INDEX(Sheet3!H:H,MATCH($B646,Sheet3!$A:$A,0)),"")</f>
        <v>69,6,7,3,1</v>
      </c>
      <c r="N646" s="9" t="str">
        <f>IFERROR(INDEX(Sheet3!I:I,MATCH($B646,Sheet3!$A:$A,0)),"")</f>
        <v>9,4</v>
      </c>
      <c r="O646" s="9" t="str">
        <f>IFERROR(INDEX(Sheet3!J:J,MATCH($B646,Sheet3!$A:$A,0)),"")</f>
        <v>6,0|11,0</v>
      </c>
      <c r="Q646" t="str">
        <f>IFERROR(VLOOKUP(P646,Sheet4!A:B,2,0),"")</f>
        <v/>
      </c>
    </row>
    <row r="647" spans="1:17" ht="16.5" customHeight="1">
      <c r="A647" s="4" t="s">
        <v>40</v>
      </c>
      <c r="B647">
        <f t="shared" si="78"/>
        <v>4101</v>
      </c>
      <c r="C647">
        <f t="shared" si="79"/>
        <v>41</v>
      </c>
      <c r="D647">
        <v>2</v>
      </c>
      <c r="E647" s="8">
        <v>0</v>
      </c>
      <c r="F647" s="12" t="s">
        <v>41</v>
      </c>
      <c r="G647" s="8">
        <v>0</v>
      </c>
      <c r="H647" s="12" t="s">
        <v>41</v>
      </c>
      <c r="I647" s="8">
        <v>0</v>
      </c>
      <c r="J647" s="9" t="str">
        <f>IFERROR(INDEX(Sheet3!E:E,MATCH($B647,Sheet3!$A:$A,0)),"")</f>
        <v>69,6,7,3,1</v>
      </c>
      <c r="K647" s="9" t="str">
        <f>IFERROR(INDEX(Sheet3!F:F,MATCH($B647,Sheet3!$A:$A,0)),"")</f>
        <v>9,4</v>
      </c>
      <c r="L647" s="9" t="str">
        <f>IFERROR(INDEX(Sheet3!G:G,MATCH($B647,Sheet3!$A:$A,0)),"")</f>
        <v>6,50|11,50</v>
      </c>
      <c r="M647" s="9" t="str">
        <f>IFERROR(INDEX(Sheet3!H:H,MATCH($B647,Sheet3!$A:$A,0)),"")</f>
        <v>69,6,7,3,1</v>
      </c>
      <c r="N647" s="9" t="str">
        <f>IFERROR(INDEX(Sheet3!I:I,MATCH($B647,Sheet3!$A:$A,0)),"")</f>
        <v>9,4</v>
      </c>
      <c r="O647" s="9" t="str">
        <f>IFERROR(INDEX(Sheet3!J:J,MATCH($B647,Sheet3!$A:$A,0)),"")</f>
        <v>6,0|11,0</v>
      </c>
      <c r="Q647" t="str">
        <f>IFERROR(VLOOKUP(P647,Sheet4!A:B,2,0),"")</f>
        <v/>
      </c>
    </row>
    <row r="648" spans="1:17" ht="16.5" customHeight="1">
      <c r="A648" s="4" t="s">
        <v>40</v>
      </c>
      <c r="B648">
        <f t="shared" si="78"/>
        <v>4102</v>
      </c>
      <c r="C648">
        <f t="shared" si="79"/>
        <v>41</v>
      </c>
      <c r="D648">
        <v>3</v>
      </c>
      <c r="E648" s="12" t="s">
        <v>41</v>
      </c>
      <c r="F648" s="8">
        <v>0</v>
      </c>
      <c r="G648" s="12" t="s">
        <v>42</v>
      </c>
      <c r="H648" s="10">
        <v>0</v>
      </c>
      <c r="I648" s="12" t="s">
        <v>43</v>
      </c>
      <c r="J648" s="9" t="str">
        <f>IFERROR(INDEX(Sheet3!E:E,MATCH($B648,Sheet3!$A:$A,0)),"")</f>
        <v>69,6,7,3,1</v>
      </c>
      <c r="K648" s="9" t="str">
        <f>IFERROR(INDEX(Sheet3!F:F,MATCH($B648,Sheet3!$A:$A,0)),"")</f>
        <v>9,4</v>
      </c>
      <c r="L648" s="9" t="str">
        <f>IFERROR(INDEX(Sheet3!G:G,MATCH($B648,Sheet3!$A:$A,0)),"")</f>
        <v>6,50|11,50</v>
      </c>
      <c r="M648" s="9" t="str">
        <f>IFERROR(INDEX(Sheet3!H:H,MATCH($B648,Sheet3!$A:$A,0)),"")</f>
        <v>69,6,7,3,1</v>
      </c>
      <c r="N648" s="9" t="str">
        <f>IFERROR(INDEX(Sheet3!I:I,MATCH($B648,Sheet3!$A:$A,0)),"")</f>
        <v>9,4</v>
      </c>
      <c r="O648" s="9" t="str">
        <f>IFERROR(INDEX(Sheet3!J:J,MATCH($B648,Sheet3!$A:$A,0)),"")</f>
        <v>6,0|11,0</v>
      </c>
      <c r="Q648" t="str">
        <f>IFERROR(VLOOKUP(P648,Sheet4!A:B,2,0),"")</f>
        <v/>
      </c>
    </row>
    <row r="649" spans="1:17" ht="16.5" customHeight="1">
      <c r="A649" s="4" t="s">
        <v>40</v>
      </c>
      <c r="B649">
        <f t="shared" si="78"/>
        <v>4103</v>
      </c>
      <c r="C649">
        <f t="shared" si="79"/>
        <v>41</v>
      </c>
      <c r="D649">
        <v>4</v>
      </c>
      <c r="E649" s="8">
        <v>0</v>
      </c>
      <c r="F649" s="12" t="s">
        <v>43</v>
      </c>
      <c r="G649" s="8">
        <v>0</v>
      </c>
      <c r="H649" s="12" t="s">
        <v>42</v>
      </c>
      <c r="I649" s="8">
        <v>0</v>
      </c>
      <c r="J649" s="9" t="str">
        <f>IFERROR(INDEX(Sheet3!E:E,MATCH($B649,Sheet3!$A:$A,0)),"")</f>
        <v>69,6,7,3,1</v>
      </c>
      <c r="K649" s="9" t="str">
        <f>IFERROR(INDEX(Sheet3!F:F,MATCH($B649,Sheet3!$A:$A,0)),"")</f>
        <v>9,4</v>
      </c>
      <c r="L649" s="9" t="str">
        <f>IFERROR(INDEX(Sheet3!G:G,MATCH($B649,Sheet3!$A:$A,0)),"")</f>
        <v>6,50|11,50</v>
      </c>
      <c r="M649" s="9" t="str">
        <f>IFERROR(INDEX(Sheet3!H:H,MATCH($B649,Sheet3!$A:$A,0)),"")</f>
        <v>69,6,7,3,1</v>
      </c>
      <c r="N649" s="9" t="str">
        <f>IFERROR(INDEX(Sheet3!I:I,MATCH($B649,Sheet3!$A:$A,0)),"")</f>
        <v>9,4</v>
      </c>
      <c r="O649" s="9" t="str">
        <f>IFERROR(INDEX(Sheet3!J:J,MATCH($B649,Sheet3!$A:$A,0)),"")</f>
        <v>6,0|11,0</v>
      </c>
      <c r="Q649" t="str">
        <f>IFERROR(VLOOKUP(P649,Sheet4!A:B,2,0),"")</f>
        <v/>
      </c>
    </row>
    <row r="650" spans="1:17" ht="16.5" customHeight="1">
      <c r="A650" s="4" t="s">
        <v>40</v>
      </c>
      <c r="B650">
        <f t="shared" si="78"/>
        <v>4104</v>
      </c>
      <c r="C650">
        <f t="shared" si="79"/>
        <v>41</v>
      </c>
      <c r="D650">
        <v>5</v>
      </c>
      <c r="E650" s="8">
        <v>0</v>
      </c>
      <c r="F650" s="8">
        <v>0</v>
      </c>
      <c r="G650" s="12" t="s">
        <v>44</v>
      </c>
      <c r="H650" s="10">
        <v>0</v>
      </c>
      <c r="I650" s="8">
        <v>0</v>
      </c>
      <c r="J650" s="9" t="str">
        <f>IFERROR(INDEX(Sheet3!E:E,MATCH($B650,Sheet3!$A:$A,0)),"")</f>
        <v>69,6,7,3,1</v>
      </c>
      <c r="K650" s="9" t="str">
        <f>IFERROR(INDEX(Sheet3!F:F,MATCH($B650,Sheet3!$A:$A,0)),"")</f>
        <v>9,4</v>
      </c>
      <c r="L650" s="9" t="str">
        <f>IFERROR(INDEX(Sheet3!G:G,MATCH($B650,Sheet3!$A:$A,0)),"")</f>
        <v>6,100|11,100</v>
      </c>
      <c r="M650" s="9" t="str">
        <f>IFERROR(INDEX(Sheet3!H:H,MATCH($B650,Sheet3!$A:$A,0)),"")</f>
        <v>69,6,7,3,1</v>
      </c>
      <c r="N650" s="9" t="str">
        <f>IFERROR(INDEX(Sheet3!I:I,MATCH($B650,Sheet3!$A:$A,0)),"")</f>
        <v>9,4</v>
      </c>
      <c r="O650" s="9" t="str">
        <f>IFERROR(INDEX(Sheet3!J:J,MATCH($B650,Sheet3!$A:$A,0)),"")</f>
        <v>6,0|11,0</v>
      </c>
      <c r="P650">
        <v>91009</v>
      </c>
      <c r="Q650" t="str">
        <f>IFERROR(VLOOKUP(P650,Sheet4!A:B,2,0),"")</f>
        <v>1120017,4|1120005,18|1120001,60000</v>
      </c>
    </row>
    <row r="651" spans="1:17" ht="16.5" customHeight="1">
      <c r="A651" s="4" t="s">
        <v>40</v>
      </c>
      <c r="B651">
        <f t="shared" si="78"/>
        <v>4105</v>
      </c>
      <c r="C651">
        <f t="shared" si="79"/>
        <v>41</v>
      </c>
      <c r="D651">
        <v>6</v>
      </c>
      <c r="E651" s="8">
        <v>0</v>
      </c>
      <c r="F651" s="12" t="s">
        <v>41</v>
      </c>
      <c r="G651" s="8">
        <v>0</v>
      </c>
      <c r="H651" s="12" t="s">
        <v>41</v>
      </c>
      <c r="I651" s="8">
        <v>0</v>
      </c>
      <c r="J651" s="9" t="str">
        <f>IFERROR(INDEX(Sheet3!E:E,MATCH($B651,Sheet3!$A:$A,0)),"")</f>
        <v>71,7,7,3,1</v>
      </c>
      <c r="K651" s="9" t="str">
        <f>IFERROR(INDEX(Sheet3!F:F,MATCH($B651,Sheet3!$A:$A,0)),"")</f>
        <v>9,4</v>
      </c>
      <c r="L651" s="9" t="str">
        <f>IFERROR(INDEX(Sheet3!G:G,MATCH($B651,Sheet3!$A:$A,0)),"")</f>
        <v>6,100|11,100</v>
      </c>
      <c r="M651" s="9" t="str">
        <f>IFERROR(INDEX(Sheet3!H:H,MATCH($B651,Sheet3!$A:$A,0)),"")</f>
        <v>71,7,7,3,1</v>
      </c>
      <c r="N651" s="9" t="str">
        <f>IFERROR(INDEX(Sheet3!I:I,MATCH($B651,Sheet3!$A:$A,0)),"")</f>
        <v>9,4</v>
      </c>
      <c r="O651" s="9" t="str">
        <f>IFERROR(INDEX(Sheet3!J:J,MATCH($B651,Sheet3!$A:$A,0)),"")</f>
        <v>6,100|11,100</v>
      </c>
      <c r="Q651" t="str">
        <f>IFERROR(VLOOKUP(P651,Sheet4!A:B,2,0),"")</f>
        <v/>
      </c>
    </row>
    <row r="652" spans="1:17" ht="16.5" customHeight="1">
      <c r="A652" s="4" t="s">
        <v>40</v>
      </c>
      <c r="B652">
        <f t="shared" si="78"/>
        <v>4106</v>
      </c>
      <c r="C652">
        <f t="shared" si="79"/>
        <v>41</v>
      </c>
      <c r="D652">
        <v>7</v>
      </c>
      <c r="E652" s="12" t="s">
        <v>41</v>
      </c>
      <c r="F652" s="8">
        <v>0</v>
      </c>
      <c r="G652" s="12" t="s">
        <v>41</v>
      </c>
      <c r="H652" s="10">
        <v>0</v>
      </c>
      <c r="I652" s="12" t="s">
        <v>43</v>
      </c>
      <c r="J652" s="9" t="str">
        <f>IFERROR(INDEX(Sheet3!E:E,MATCH($B652,Sheet3!$A:$A,0)),"")</f>
        <v>71,7,7,3,1</v>
      </c>
      <c r="K652" s="9" t="str">
        <f>IFERROR(INDEX(Sheet3!F:F,MATCH($B652,Sheet3!$A:$A,0)),"")</f>
        <v>9,4</v>
      </c>
      <c r="L652" s="9" t="str">
        <f>IFERROR(INDEX(Sheet3!G:G,MATCH($B652,Sheet3!$A:$A,0)),"")</f>
        <v>6,100|11,100</v>
      </c>
      <c r="M652" s="9" t="str">
        <f>IFERROR(INDEX(Sheet3!H:H,MATCH($B652,Sheet3!$A:$A,0)),"")</f>
        <v>71,7,7,3,1</v>
      </c>
      <c r="N652" s="9" t="str">
        <f>IFERROR(INDEX(Sheet3!I:I,MATCH($B652,Sheet3!$A:$A,0)),"")</f>
        <v>9,4</v>
      </c>
      <c r="O652" s="9" t="str">
        <f>IFERROR(INDEX(Sheet3!J:J,MATCH($B652,Sheet3!$A:$A,0)),"")</f>
        <v>6,100|11,100</v>
      </c>
      <c r="Q652" t="str">
        <f>IFERROR(VLOOKUP(P652,Sheet4!A:B,2,0),"")</f>
        <v/>
      </c>
    </row>
    <row r="653" spans="1:17" ht="16.5" customHeight="1">
      <c r="A653" s="4" t="s">
        <v>40</v>
      </c>
      <c r="B653">
        <f t="shared" si="78"/>
        <v>4107</v>
      </c>
      <c r="C653">
        <f t="shared" si="79"/>
        <v>41</v>
      </c>
      <c r="D653">
        <v>8</v>
      </c>
      <c r="E653" s="8">
        <v>0</v>
      </c>
      <c r="F653" s="12" t="s">
        <v>42</v>
      </c>
      <c r="G653" s="8">
        <v>0</v>
      </c>
      <c r="H653" s="12" t="s">
        <v>41</v>
      </c>
      <c r="I653" s="8">
        <v>0</v>
      </c>
      <c r="J653" s="9" t="str">
        <f>IFERROR(INDEX(Sheet3!E:E,MATCH($B653,Sheet3!$A:$A,0)),"")</f>
        <v>71,7,7,3,1</v>
      </c>
      <c r="K653" s="9" t="str">
        <f>IFERROR(INDEX(Sheet3!F:F,MATCH($B653,Sheet3!$A:$A,0)),"")</f>
        <v>9,4</v>
      </c>
      <c r="L653" s="9" t="str">
        <f>IFERROR(INDEX(Sheet3!G:G,MATCH($B653,Sheet3!$A:$A,0)),"")</f>
        <v>6,200|11,200</v>
      </c>
      <c r="M653" s="9" t="str">
        <f>IFERROR(INDEX(Sheet3!H:H,MATCH($B653,Sheet3!$A:$A,0)),"")</f>
        <v>71,7,7,3,1</v>
      </c>
      <c r="N653" s="9" t="str">
        <f>IFERROR(INDEX(Sheet3!I:I,MATCH($B653,Sheet3!$A:$A,0)),"")</f>
        <v>9,4</v>
      </c>
      <c r="O653" s="9" t="str">
        <f>IFERROR(INDEX(Sheet3!J:J,MATCH($B653,Sheet3!$A:$A,0)),"")</f>
        <v>6,100|11,100</v>
      </c>
      <c r="Q653" t="str">
        <f>IFERROR(VLOOKUP(P653,Sheet4!A:B,2,0),"")</f>
        <v/>
      </c>
    </row>
    <row r="654" spans="1:17" ht="16.5" customHeight="1">
      <c r="A654" s="4" t="s">
        <v>40</v>
      </c>
      <c r="B654">
        <f t="shared" si="78"/>
        <v>4108</v>
      </c>
      <c r="C654">
        <f t="shared" si="79"/>
        <v>41</v>
      </c>
      <c r="D654">
        <v>9</v>
      </c>
      <c r="E654" s="8">
        <v>0</v>
      </c>
      <c r="F654" s="8">
        <v>0</v>
      </c>
      <c r="G654" s="12" t="s">
        <v>44</v>
      </c>
      <c r="H654" s="10">
        <v>0</v>
      </c>
      <c r="I654" s="8">
        <v>0</v>
      </c>
      <c r="J654" s="9" t="str">
        <f>IFERROR(INDEX(Sheet3!E:E,MATCH($B654,Sheet3!$A:$A,0)),"")</f>
        <v>71,7,7,3,1</v>
      </c>
      <c r="K654" s="9" t="str">
        <f>IFERROR(INDEX(Sheet3!F:F,MATCH($B654,Sheet3!$A:$A,0)),"")</f>
        <v>9,4</v>
      </c>
      <c r="L654" s="9" t="str">
        <f>IFERROR(INDEX(Sheet3!G:G,MATCH($B654,Sheet3!$A:$A,0)),"")</f>
        <v>6,200|11,200</v>
      </c>
      <c r="M654" s="9" t="str">
        <f>IFERROR(INDEX(Sheet3!H:H,MATCH($B654,Sheet3!$A:$A,0)),"")</f>
        <v>71,7,7,3,1</v>
      </c>
      <c r="N654" s="9" t="str">
        <f>IFERROR(INDEX(Sheet3!I:I,MATCH($B654,Sheet3!$A:$A,0)),"")</f>
        <v>9,4</v>
      </c>
      <c r="O654" s="9" t="str">
        <f>IFERROR(INDEX(Sheet3!J:J,MATCH($B654,Sheet3!$A:$A,0)),"")</f>
        <v>6,100|11,100</v>
      </c>
      <c r="P654">
        <v>92009</v>
      </c>
      <c r="Q654" t="str">
        <f>IFERROR(VLOOKUP(P654,Sheet4!A:B,2,0),"")</f>
        <v>1110010,5|1120005,23|1120001,120000</v>
      </c>
    </row>
    <row r="655" spans="1:17" ht="16.5" customHeight="1">
      <c r="A655" s="4" t="s">
        <v>40</v>
      </c>
      <c r="B655">
        <f t="shared" si="78"/>
        <v>4109</v>
      </c>
      <c r="C655">
        <f t="shared" si="79"/>
        <v>41</v>
      </c>
      <c r="D655">
        <v>10</v>
      </c>
      <c r="E655" s="8">
        <v>0</v>
      </c>
      <c r="F655" s="12" t="s">
        <v>41</v>
      </c>
      <c r="G655" s="8">
        <v>0</v>
      </c>
      <c r="H655" s="12" t="s">
        <v>41</v>
      </c>
      <c r="I655" s="8">
        <v>0</v>
      </c>
      <c r="J655" s="9" t="str">
        <f>IFERROR(INDEX(Sheet3!E:E,MATCH($B655,Sheet3!$A:$A,0)),"")</f>
        <v>71,7,7,3,1</v>
      </c>
      <c r="K655" s="9" t="str">
        <f>IFERROR(INDEX(Sheet3!F:F,MATCH($B655,Sheet3!$A:$A,0)),"")</f>
        <v>9,4</v>
      </c>
      <c r="L655" s="9" t="str">
        <f>IFERROR(INDEX(Sheet3!G:G,MATCH($B655,Sheet3!$A:$A,0)),"")</f>
        <v>6,200|11,200</v>
      </c>
      <c r="M655" s="9" t="str">
        <f>IFERROR(INDEX(Sheet3!H:H,MATCH($B655,Sheet3!$A:$A,0)),"")</f>
        <v>71,7,7,3,1</v>
      </c>
      <c r="N655" s="9" t="str">
        <f>IFERROR(INDEX(Sheet3!I:I,MATCH($B655,Sheet3!$A:$A,0)),"")</f>
        <v>9,4</v>
      </c>
      <c r="O655" s="9" t="str">
        <f>IFERROR(INDEX(Sheet3!J:J,MATCH($B655,Sheet3!$A:$A,0)),"")</f>
        <v>6,150|11,150</v>
      </c>
      <c r="Q655" t="str">
        <f>IFERROR(VLOOKUP(P655,Sheet4!A:B,2,0),"")</f>
        <v/>
      </c>
    </row>
    <row r="656" spans="1:17" ht="16.5" customHeight="1">
      <c r="A656" s="4" t="s">
        <v>40</v>
      </c>
      <c r="B656">
        <f t="shared" si="78"/>
        <v>4110</v>
      </c>
      <c r="C656">
        <f t="shared" si="79"/>
        <v>41</v>
      </c>
      <c r="D656">
        <v>11</v>
      </c>
      <c r="E656" s="13" t="s">
        <v>45</v>
      </c>
      <c r="F656" s="8">
        <v>0</v>
      </c>
      <c r="G656" s="12" t="s">
        <v>42</v>
      </c>
      <c r="H656" s="10">
        <v>0</v>
      </c>
      <c r="I656" s="12" t="s">
        <v>43</v>
      </c>
      <c r="J656" s="9" t="str">
        <f>IFERROR(INDEX(Sheet3!E:E,MATCH($B656,Sheet3!$A:$A,0)),"")</f>
        <v>73,7,7,3,1</v>
      </c>
      <c r="K656" s="9" t="str">
        <f>IFERROR(INDEX(Sheet3!F:F,MATCH($B656,Sheet3!$A:$A,0)),"")</f>
        <v>9,4</v>
      </c>
      <c r="L656" s="9" t="str">
        <f>IFERROR(INDEX(Sheet3!G:G,MATCH($B656,Sheet3!$A:$A,0)),"")</f>
        <v>6,250|11,250</v>
      </c>
      <c r="M656" s="9" t="str">
        <f>IFERROR(INDEX(Sheet3!H:H,MATCH($B656,Sheet3!$A:$A,0)),"")</f>
        <v>73,7,7,3,1</v>
      </c>
      <c r="N656" s="9" t="str">
        <f>IFERROR(INDEX(Sheet3!I:I,MATCH($B656,Sheet3!$A:$A,0)),"")</f>
        <v>9,4</v>
      </c>
      <c r="O656" s="9" t="str">
        <f>IFERROR(INDEX(Sheet3!J:J,MATCH($B656,Sheet3!$A:$A,0)),"")</f>
        <v>6,150|11,150</v>
      </c>
      <c r="Q656" t="str">
        <f>IFERROR(VLOOKUP(P656,Sheet4!A:B,2,0),"")</f>
        <v/>
      </c>
    </row>
    <row r="657" spans="1:17" ht="16.5" customHeight="1">
      <c r="A657" s="4" t="s">
        <v>40</v>
      </c>
      <c r="B657">
        <f t="shared" si="78"/>
        <v>4111</v>
      </c>
      <c r="C657">
        <f t="shared" si="79"/>
        <v>41</v>
      </c>
      <c r="D657">
        <v>12</v>
      </c>
      <c r="E657" s="8">
        <v>0</v>
      </c>
      <c r="F657" s="12" t="s">
        <v>41</v>
      </c>
      <c r="G657" s="8">
        <v>0</v>
      </c>
      <c r="H657" s="12" t="s">
        <v>41</v>
      </c>
      <c r="I657" s="8">
        <v>0</v>
      </c>
      <c r="J657" s="9" t="str">
        <f>IFERROR(INDEX(Sheet3!E:E,MATCH($B657,Sheet3!$A:$A,0)),"")</f>
        <v>73,7,7,3,1</v>
      </c>
      <c r="K657" s="9" t="str">
        <f>IFERROR(INDEX(Sheet3!F:F,MATCH($B657,Sheet3!$A:$A,0)),"")</f>
        <v>9,4</v>
      </c>
      <c r="L657" s="9" t="str">
        <f>IFERROR(INDEX(Sheet3!G:G,MATCH($B657,Sheet3!$A:$A,0)),"")</f>
        <v>6,250|11,250</v>
      </c>
      <c r="M657" s="9" t="str">
        <f>IFERROR(INDEX(Sheet3!H:H,MATCH($B657,Sheet3!$A:$A,0)),"")</f>
        <v>73,7,7,3,1</v>
      </c>
      <c r="N657" s="9" t="str">
        <f>IFERROR(INDEX(Sheet3!I:I,MATCH($B657,Sheet3!$A:$A,0)),"")</f>
        <v>9,4</v>
      </c>
      <c r="O657" s="9" t="str">
        <f>IFERROR(INDEX(Sheet3!J:J,MATCH($B657,Sheet3!$A:$A,0)),"")</f>
        <v>6,150|11,150</v>
      </c>
      <c r="Q657" t="str">
        <f>IFERROR(VLOOKUP(P657,Sheet4!A:B,2,0),"")</f>
        <v/>
      </c>
    </row>
    <row r="658" spans="1:17" ht="16.5" customHeight="1">
      <c r="A658" s="4" t="s">
        <v>40</v>
      </c>
      <c r="B658">
        <f t="shared" si="78"/>
        <v>4112</v>
      </c>
      <c r="C658">
        <f t="shared" si="79"/>
        <v>41</v>
      </c>
      <c r="D658">
        <v>13</v>
      </c>
      <c r="E658" s="12" t="s">
        <v>42</v>
      </c>
      <c r="F658" s="8">
        <v>0</v>
      </c>
      <c r="G658" s="12" t="s">
        <v>41</v>
      </c>
      <c r="H658" s="10">
        <v>0</v>
      </c>
      <c r="I658" s="12" t="s">
        <v>43</v>
      </c>
      <c r="J658" s="9" t="str">
        <f>IFERROR(INDEX(Sheet3!E:E,MATCH($B658,Sheet3!$A:$A,0)),"")</f>
        <v>73,7,7,3,1</v>
      </c>
      <c r="K658" s="9" t="str">
        <f>IFERROR(INDEX(Sheet3!F:F,MATCH($B658,Sheet3!$A:$A,0)),"")</f>
        <v>9,4</v>
      </c>
      <c r="L658" s="9" t="str">
        <f>IFERROR(INDEX(Sheet3!G:G,MATCH($B658,Sheet3!$A:$A,0)),"")</f>
        <v>6,250|11,250</v>
      </c>
      <c r="M658" s="9" t="str">
        <f>IFERROR(INDEX(Sheet3!H:H,MATCH($B658,Sheet3!$A:$A,0)),"")</f>
        <v>73,7,7,3,1</v>
      </c>
      <c r="N658" s="9" t="str">
        <f>IFERROR(INDEX(Sheet3!I:I,MATCH($B658,Sheet3!$A:$A,0)),"")</f>
        <v>9,4</v>
      </c>
      <c r="O658" s="9" t="str">
        <f>IFERROR(INDEX(Sheet3!J:J,MATCH($B658,Sheet3!$A:$A,0)),"")</f>
        <v>6,150|11,150</v>
      </c>
      <c r="Q658" t="str">
        <f>IFERROR(VLOOKUP(P658,Sheet4!A:B,2,0),"")</f>
        <v/>
      </c>
    </row>
    <row r="659" spans="1:17" ht="16.5" customHeight="1">
      <c r="A659" s="4" t="s">
        <v>40</v>
      </c>
      <c r="B659">
        <f t="shared" si="78"/>
        <v>4113</v>
      </c>
      <c r="C659">
        <f t="shared" si="79"/>
        <v>41</v>
      </c>
      <c r="D659">
        <v>14</v>
      </c>
      <c r="E659" s="8">
        <v>0</v>
      </c>
      <c r="F659" s="12" t="s">
        <v>42</v>
      </c>
      <c r="G659" s="8">
        <v>0</v>
      </c>
      <c r="H659" s="12" t="s">
        <v>43</v>
      </c>
      <c r="I659" s="8">
        <v>0</v>
      </c>
      <c r="J659" s="9" t="str">
        <f>IFERROR(INDEX(Sheet3!E:E,MATCH($B659,Sheet3!$A:$A,0)),"")</f>
        <v>73,7,7,3,1</v>
      </c>
      <c r="K659" s="9" t="str">
        <f>IFERROR(INDEX(Sheet3!F:F,MATCH($B659,Sheet3!$A:$A,0)),"")</f>
        <v>9,4</v>
      </c>
      <c r="L659" s="9" t="str">
        <f>IFERROR(INDEX(Sheet3!G:G,MATCH($B659,Sheet3!$A:$A,0)),"")</f>
        <v>6,300|11,300</v>
      </c>
      <c r="M659" s="9" t="str">
        <f>IFERROR(INDEX(Sheet3!H:H,MATCH($B659,Sheet3!$A:$A,0)),"")</f>
        <v>73,7,7,3,1</v>
      </c>
      <c r="N659" s="9" t="str">
        <f>IFERROR(INDEX(Sheet3!I:I,MATCH($B659,Sheet3!$A:$A,0)),"")</f>
        <v>9,4</v>
      </c>
      <c r="O659" s="9" t="str">
        <f>IFERROR(INDEX(Sheet3!J:J,MATCH($B659,Sheet3!$A:$A,0)),"")</f>
        <v>6,150|11,150</v>
      </c>
      <c r="Q659" t="str">
        <f>IFERROR(VLOOKUP(P659,Sheet4!A:B,2,0),"")</f>
        <v/>
      </c>
    </row>
    <row r="660" spans="1:17" ht="16.5" customHeight="1">
      <c r="A660" s="4" t="s">
        <v>40</v>
      </c>
      <c r="B660">
        <f t="shared" si="78"/>
        <v>4114</v>
      </c>
      <c r="C660">
        <f t="shared" si="79"/>
        <v>41</v>
      </c>
      <c r="D660">
        <v>15</v>
      </c>
      <c r="E660" s="8">
        <v>0</v>
      </c>
      <c r="F660" s="8">
        <v>0</v>
      </c>
      <c r="G660" s="12" t="s">
        <v>46</v>
      </c>
      <c r="H660" s="10">
        <v>0</v>
      </c>
      <c r="I660" s="8">
        <v>0</v>
      </c>
      <c r="J660" s="9" t="str">
        <f>IFERROR(INDEX(Sheet3!E:E,MATCH($B660,Sheet3!$A:$A,0)),"")</f>
        <v>73,7,7,3,1</v>
      </c>
      <c r="K660" s="9" t="str">
        <f>IFERROR(INDEX(Sheet3!F:F,MATCH($B660,Sheet3!$A:$A,0)),"")</f>
        <v>9,4</v>
      </c>
      <c r="L660" s="9" t="str">
        <f>IFERROR(INDEX(Sheet3!G:G,MATCH($B660,Sheet3!$A:$A,0)),"")</f>
        <v>6,300|11,300</v>
      </c>
      <c r="M660" s="9" t="str">
        <f>IFERROR(INDEX(Sheet3!H:H,MATCH($B660,Sheet3!$A:$A,0)),"")</f>
        <v>73,7,7,3,1</v>
      </c>
      <c r="N660" s="9" t="str">
        <f>IFERROR(INDEX(Sheet3!I:I,MATCH($B660,Sheet3!$A:$A,0)),"")</f>
        <v>9,4</v>
      </c>
      <c r="O660" s="9" t="str">
        <f>IFERROR(INDEX(Sheet3!J:J,MATCH($B660,Sheet3!$A:$A,0)),"")</f>
        <v>6,150|11,150</v>
      </c>
      <c r="P660">
        <v>93009</v>
      </c>
      <c r="Q660" t="str">
        <f>IFERROR(VLOOKUP(P660,Sheet4!A:B,2,0),"")</f>
        <v>1110010,8|1120005,28|1120001,180000</v>
      </c>
    </row>
    <row r="661" spans="1:17">
      <c r="J661" s="9" t="str">
        <f>IFERROR(INDEX(Sheet3!E:E,MATCH($B661,Sheet3!$A:$A,0)),"")</f>
        <v/>
      </c>
      <c r="K661" s="9" t="str">
        <f>IFERROR(INDEX(Sheet3!F:F,MATCH($B661,Sheet3!$A:$A,0)),"")</f>
        <v/>
      </c>
      <c r="L661" s="9" t="str">
        <f>IFERROR(INDEX(Sheet3!G:G,MATCH($B661,Sheet3!$A:$A,0)),"")</f>
        <v/>
      </c>
      <c r="M661" s="9" t="str">
        <f>IFERROR(INDEX(Sheet3!H:H,MATCH($B661,Sheet3!$A:$A,0)),"")</f>
        <v/>
      </c>
      <c r="N661" s="9" t="str">
        <f>IFERROR(INDEX(Sheet3!I:I,MATCH($B661,Sheet3!$A:$A,0)),"")</f>
        <v/>
      </c>
      <c r="O661" s="9" t="str">
        <f>IFERROR(INDEX(Sheet3!J:J,MATCH($B661,Sheet3!$A:$A,0)),"")</f>
        <v/>
      </c>
      <c r="Q661" t="str">
        <f>IFERROR(VLOOKUP(P661,Sheet4!A:B,2,0),"")</f>
        <v/>
      </c>
    </row>
    <row r="662" spans="1:17" ht="16.5" customHeight="1">
      <c r="A662" s="4" t="s">
        <v>40</v>
      </c>
      <c r="B662">
        <f t="shared" ref="B662:B676" si="80">B646+100</f>
        <v>4200</v>
      </c>
      <c r="C662">
        <f t="shared" ref="C662:C676" si="81">C646+1</f>
        <v>42</v>
      </c>
      <c r="D662">
        <v>1</v>
      </c>
      <c r="E662" s="8">
        <v>0</v>
      </c>
      <c r="F662" s="8">
        <v>0</v>
      </c>
      <c r="G662" s="8">
        <v>-1</v>
      </c>
      <c r="H662" s="10">
        <v>0</v>
      </c>
      <c r="I662" s="8">
        <v>0</v>
      </c>
      <c r="J662" s="9" t="str">
        <f>IFERROR(INDEX(Sheet3!E:E,MATCH($B662,Sheet3!$A:$A,0)),"")</f>
        <v>75,7,7,4,1</v>
      </c>
      <c r="K662" s="9" t="str">
        <f>IFERROR(INDEX(Sheet3!F:F,MATCH($B662,Sheet3!$A:$A,0)),"")</f>
        <v>9,5</v>
      </c>
      <c r="L662" s="9" t="str">
        <f>IFERROR(INDEX(Sheet3!G:G,MATCH($B662,Sheet3!$A:$A,0)),"")</f>
        <v>6,0|11,0</v>
      </c>
      <c r="M662" s="9" t="str">
        <f>IFERROR(INDEX(Sheet3!H:H,MATCH($B662,Sheet3!$A:$A,0)),"")</f>
        <v>75,7,7,4,1</v>
      </c>
      <c r="N662" s="9" t="str">
        <f>IFERROR(INDEX(Sheet3!I:I,MATCH($B662,Sheet3!$A:$A,0)),"")</f>
        <v>9,5</v>
      </c>
      <c r="O662" s="9" t="str">
        <f>IFERROR(INDEX(Sheet3!J:J,MATCH($B662,Sheet3!$A:$A,0)),"")</f>
        <v>6,0|11,0</v>
      </c>
      <c r="Q662" t="str">
        <f>IFERROR(VLOOKUP(P662,Sheet4!A:B,2,0),"")</f>
        <v/>
      </c>
    </row>
    <row r="663" spans="1:17" ht="16.5" customHeight="1">
      <c r="A663" s="4" t="s">
        <v>40</v>
      </c>
      <c r="B663">
        <f t="shared" si="80"/>
        <v>4201</v>
      </c>
      <c r="C663">
        <f t="shared" si="81"/>
        <v>42</v>
      </c>
      <c r="D663">
        <v>2</v>
      </c>
      <c r="E663" s="8">
        <v>0</v>
      </c>
      <c r="F663" s="12" t="s">
        <v>41</v>
      </c>
      <c r="G663" s="8">
        <v>0</v>
      </c>
      <c r="H663" s="12" t="s">
        <v>41</v>
      </c>
      <c r="I663" s="8">
        <v>0</v>
      </c>
      <c r="J663" s="9" t="str">
        <f>IFERROR(INDEX(Sheet3!E:E,MATCH($B663,Sheet3!$A:$A,0)),"")</f>
        <v>75,7,7,4,1</v>
      </c>
      <c r="K663" s="9" t="str">
        <f>IFERROR(INDEX(Sheet3!F:F,MATCH($B663,Sheet3!$A:$A,0)),"")</f>
        <v>9,5</v>
      </c>
      <c r="L663" s="9" t="str">
        <f>IFERROR(INDEX(Sheet3!G:G,MATCH($B663,Sheet3!$A:$A,0)),"")</f>
        <v>6,50|11,50</v>
      </c>
      <c r="M663" s="9" t="str">
        <f>IFERROR(INDEX(Sheet3!H:H,MATCH($B663,Sheet3!$A:$A,0)),"")</f>
        <v>75,7,7,4,1</v>
      </c>
      <c r="N663" s="9" t="str">
        <f>IFERROR(INDEX(Sheet3!I:I,MATCH($B663,Sheet3!$A:$A,0)),"")</f>
        <v>9,5</v>
      </c>
      <c r="O663" s="9" t="str">
        <f>IFERROR(INDEX(Sheet3!J:J,MATCH($B663,Sheet3!$A:$A,0)),"")</f>
        <v>6,0|11,0</v>
      </c>
      <c r="Q663" t="str">
        <f>IFERROR(VLOOKUP(P663,Sheet4!A:B,2,0),"")</f>
        <v/>
      </c>
    </row>
    <row r="664" spans="1:17" ht="16.5" customHeight="1">
      <c r="A664" s="4" t="s">
        <v>40</v>
      </c>
      <c r="B664">
        <f t="shared" si="80"/>
        <v>4202</v>
      </c>
      <c r="C664">
        <f t="shared" si="81"/>
        <v>42</v>
      </c>
      <c r="D664">
        <v>3</v>
      </c>
      <c r="E664" s="12" t="s">
        <v>41</v>
      </c>
      <c r="F664" s="8">
        <v>0</v>
      </c>
      <c r="G664" s="12" t="s">
        <v>42</v>
      </c>
      <c r="H664" s="10">
        <v>0</v>
      </c>
      <c r="I664" s="12" t="s">
        <v>43</v>
      </c>
      <c r="J664" s="9" t="str">
        <f>IFERROR(INDEX(Sheet3!E:E,MATCH($B664,Sheet3!$A:$A,0)),"")</f>
        <v>75,7,7,4,1</v>
      </c>
      <c r="K664" s="9" t="str">
        <f>IFERROR(INDEX(Sheet3!F:F,MATCH($B664,Sheet3!$A:$A,0)),"")</f>
        <v>9,5</v>
      </c>
      <c r="L664" s="9" t="str">
        <f>IFERROR(INDEX(Sheet3!G:G,MATCH($B664,Sheet3!$A:$A,0)),"")</f>
        <v>6,50|11,50</v>
      </c>
      <c r="M664" s="9" t="str">
        <f>IFERROR(INDEX(Sheet3!H:H,MATCH($B664,Sheet3!$A:$A,0)),"")</f>
        <v>75,7,7,4,1</v>
      </c>
      <c r="N664" s="9" t="str">
        <f>IFERROR(INDEX(Sheet3!I:I,MATCH($B664,Sheet3!$A:$A,0)),"")</f>
        <v>9,5</v>
      </c>
      <c r="O664" s="9" t="str">
        <f>IFERROR(INDEX(Sheet3!J:J,MATCH($B664,Sheet3!$A:$A,0)),"")</f>
        <v>6,0|11,0</v>
      </c>
      <c r="Q664" t="str">
        <f>IFERROR(VLOOKUP(P664,Sheet4!A:B,2,0),"")</f>
        <v/>
      </c>
    </row>
    <row r="665" spans="1:17" ht="16.5" customHeight="1">
      <c r="A665" s="4" t="s">
        <v>40</v>
      </c>
      <c r="B665">
        <f t="shared" si="80"/>
        <v>4203</v>
      </c>
      <c r="C665">
        <f t="shared" si="81"/>
        <v>42</v>
      </c>
      <c r="D665">
        <v>4</v>
      </c>
      <c r="E665" s="8">
        <v>0</v>
      </c>
      <c r="F665" s="12" t="s">
        <v>43</v>
      </c>
      <c r="G665" s="8">
        <v>0</v>
      </c>
      <c r="H665" s="12" t="s">
        <v>42</v>
      </c>
      <c r="I665" s="8">
        <v>0</v>
      </c>
      <c r="J665" s="9" t="str">
        <f>IFERROR(INDEX(Sheet3!E:E,MATCH($B665,Sheet3!$A:$A,0)),"")</f>
        <v>75,7,7,4,1</v>
      </c>
      <c r="K665" s="9" t="str">
        <f>IFERROR(INDEX(Sheet3!F:F,MATCH($B665,Sheet3!$A:$A,0)),"")</f>
        <v>9,5</v>
      </c>
      <c r="L665" s="9" t="str">
        <f>IFERROR(INDEX(Sheet3!G:G,MATCH($B665,Sheet3!$A:$A,0)),"")</f>
        <v>6,50|11,50</v>
      </c>
      <c r="M665" s="9" t="str">
        <f>IFERROR(INDEX(Sheet3!H:H,MATCH($B665,Sheet3!$A:$A,0)),"")</f>
        <v>75,7,7,4,1</v>
      </c>
      <c r="N665" s="9" t="str">
        <f>IFERROR(INDEX(Sheet3!I:I,MATCH($B665,Sheet3!$A:$A,0)),"")</f>
        <v>9,5</v>
      </c>
      <c r="O665" s="9" t="str">
        <f>IFERROR(INDEX(Sheet3!J:J,MATCH($B665,Sheet3!$A:$A,0)),"")</f>
        <v>6,0|11,0</v>
      </c>
      <c r="Q665" t="str">
        <f>IFERROR(VLOOKUP(P665,Sheet4!A:B,2,0),"")</f>
        <v/>
      </c>
    </row>
    <row r="666" spans="1:17" ht="16.5" customHeight="1">
      <c r="A666" s="4" t="s">
        <v>40</v>
      </c>
      <c r="B666">
        <f t="shared" si="80"/>
        <v>4204</v>
      </c>
      <c r="C666">
        <f t="shared" si="81"/>
        <v>42</v>
      </c>
      <c r="D666">
        <v>5</v>
      </c>
      <c r="E666" s="8">
        <v>0</v>
      </c>
      <c r="F666" s="8">
        <v>0</v>
      </c>
      <c r="G666" s="12" t="s">
        <v>44</v>
      </c>
      <c r="H666" s="10">
        <v>0</v>
      </c>
      <c r="I666" s="8">
        <v>0</v>
      </c>
      <c r="J666" s="9" t="str">
        <f>IFERROR(INDEX(Sheet3!E:E,MATCH($B666,Sheet3!$A:$A,0)),"")</f>
        <v>75,7,7,4,1</v>
      </c>
      <c r="K666" s="9" t="str">
        <f>IFERROR(INDEX(Sheet3!F:F,MATCH($B666,Sheet3!$A:$A,0)),"")</f>
        <v>9,5</v>
      </c>
      <c r="L666" s="9" t="str">
        <f>IFERROR(INDEX(Sheet3!G:G,MATCH($B666,Sheet3!$A:$A,0)),"")</f>
        <v>6,100|11,100</v>
      </c>
      <c r="M666" s="9" t="str">
        <f>IFERROR(INDEX(Sheet3!H:H,MATCH($B666,Sheet3!$A:$A,0)),"")</f>
        <v>75,7,7,4,1</v>
      </c>
      <c r="N666" s="9" t="str">
        <f>IFERROR(INDEX(Sheet3!I:I,MATCH($B666,Sheet3!$A:$A,0)),"")</f>
        <v>9,5</v>
      </c>
      <c r="O666" s="9" t="str">
        <f>IFERROR(INDEX(Sheet3!J:J,MATCH($B666,Sheet3!$A:$A,0)),"")</f>
        <v>6,0|11,0</v>
      </c>
      <c r="P666">
        <v>91010</v>
      </c>
      <c r="Q666" t="str">
        <f>IFERROR(VLOOKUP(P666,Sheet4!A:B,2,0),"")</f>
        <v>1120017,4|1120005,19|1120001,63330</v>
      </c>
    </row>
    <row r="667" spans="1:17" ht="16.5" customHeight="1">
      <c r="A667" s="4" t="s">
        <v>40</v>
      </c>
      <c r="B667">
        <f t="shared" si="80"/>
        <v>4205</v>
      </c>
      <c r="C667">
        <f t="shared" si="81"/>
        <v>42</v>
      </c>
      <c r="D667">
        <v>6</v>
      </c>
      <c r="E667" s="8">
        <v>0</v>
      </c>
      <c r="F667" s="12" t="s">
        <v>41</v>
      </c>
      <c r="G667" s="8">
        <v>0</v>
      </c>
      <c r="H667" s="12" t="s">
        <v>41</v>
      </c>
      <c r="I667" s="8">
        <v>0</v>
      </c>
      <c r="J667" s="9" t="str">
        <f>IFERROR(INDEX(Sheet3!E:E,MATCH($B667,Sheet3!$A:$A,0)),"")</f>
        <v>76,7,7,4,1</v>
      </c>
      <c r="K667" s="9" t="str">
        <f>IFERROR(INDEX(Sheet3!F:F,MATCH($B667,Sheet3!$A:$A,0)),"")</f>
        <v>9,5</v>
      </c>
      <c r="L667" s="9" t="str">
        <f>IFERROR(INDEX(Sheet3!G:G,MATCH($B667,Sheet3!$A:$A,0)),"")</f>
        <v>6,100|11,100</v>
      </c>
      <c r="M667" s="9" t="str">
        <f>IFERROR(INDEX(Sheet3!H:H,MATCH($B667,Sheet3!$A:$A,0)),"")</f>
        <v>76,7,7,4,1</v>
      </c>
      <c r="N667" s="9" t="str">
        <f>IFERROR(INDEX(Sheet3!I:I,MATCH($B667,Sheet3!$A:$A,0)),"")</f>
        <v>9,5</v>
      </c>
      <c r="O667" s="9" t="str">
        <f>IFERROR(INDEX(Sheet3!J:J,MATCH($B667,Sheet3!$A:$A,0)),"")</f>
        <v>6,100|11,100</v>
      </c>
      <c r="Q667" t="str">
        <f>IFERROR(VLOOKUP(P667,Sheet4!A:B,2,0),"")</f>
        <v/>
      </c>
    </row>
    <row r="668" spans="1:17" ht="16.5" customHeight="1">
      <c r="A668" s="4" t="s">
        <v>40</v>
      </c>
      <c r="B668">
        <f t="shared" si="80"/>
        <v>4206</v>
      </c>
      <c r="C668">
        <f t="shared" si="81"/>
        <v>42</v>
      </c>
      <c r="D668">
        <v>7</v>
      </c>
      <c r="E668" s="12" t="s">
        <v>41</v>
      </c>
      <c r="F668" s="8">
        <v>0</v>
      </c>
      <c r="G668" s="12" t="s">
        <v>41</v>
      </c>
      <c r="H668" s="10">
        <v>0</v>
      </c>
      <c r="I668" s="12" t="s">
        <v>43</v>
      </c>
      <c r="J668" s="9" t="str">
        <f>IFERROR(INDEX(Sheet3!E:E,MATCH($B668,Sheet3!$A:$A,0)),"")</f>
        <v>76,7,7,4,1</v>
      </c>
      <c r="K668" s="9" t="str">
        <f>IFERROR(INDEX(Sheet3!F:F,MATCH($B668,Sheet3!$A:$A,0)),"")</f>
        <v>9,5</v>
      </c>
      <c r="L668" s="9" t="str">
        <f>IFERROR(INDEX(Sheet3!G:G,MATCH($B668,Sheet3!$A:$A,0)),"")</f>
        <v>6,100|11,100</v>
      </c>
      <c r="M668" s="9" t="str">
        <f>IFERROR(INDEX(Sheet3!H:H,MATCH($B668,Sheet3!$A:$A,0)),"")</f>
        <v>76,7,7,4,1</v>
      </c>
      <c r="N668" s="9" t="str">
        <f>IFERROR(INDEX(Sheet3!I:I,MATCH($B668,Sheet3!$A:$A,0)),"")</f>
        <v>9,5</v>
      </c>
      <c r="O668" s="9" t="str">
        <f>IFERROR(INDEX(Sheet3!J:J,MATCH($B668,Sheet3!$A:$A,0)),"")</f>
        <v>6,100|11,100</v>
      </c>
      <c r="Q668" t="str">
        <f>IFERROR(VLOOKUP(P668,Sheet4!A:B,2,0),"")</f>
        <v/>
      </c>
    </row>
    <row r="669" spans="1:17" ht="16.5" customHeight="1">
      <c r="A669" s="4" t="s">
        <v>40</v>
      </c>
      <c r="B669">
        <f t="shared" si="80"/>
        <v>4207</v>
      </c>
      <c r="C669">
        <f t="shared" si="81"/>
        <v>42</v>
      </c>
      <c r="D669">
        <v>8</v>
      </c>
      <c r="E669" s="8">
        <v>0</v>
      </c>
      <c r="F669" s="12" t="s">
        <v>42</v>
      </c>
      <c r="G669" s="8">
        <v>0</v>
      </c>
      <c r="H669" s="12" t="s">
        <v>41</v>
      </c>
      <c r="I669" s="8">
        <v>0</v>
      </c>
      <c r="J669" s="9" t="str">
        <f>IFERROR(INDEX(Sheet3!E:E,MATCH($B669,Sheet3!$A:$A,0)),"")</f>
        <v>76,7,7,4,1</v>
      </c>
      <c r="K669" s="9" t="str">
        <f>IFERROR(INDEX(Sheet3!F:F,MATCH($B669,Sheet3!$A:$A,0)),"")</f>
        <v>9,5</v>
      </c>
      <c r="L669" s="9" t="str">
        <f>IFERROR(INDEX(Sheet3!G:G,MATCH($B669,Sheet3!$A:$A,0)),"")</f>
        <v>6,200|11,200</v>
      </c>
      <c r="M669" s="9" t="str">
        <f>IFERROR(INDEX(Sheet3!H:H,MATCH($B669,Sheet3!$A:$A,0)),"")</f>
        <v>76,7,7,4,1</v>
      </c>
      <c r="N669" s="9" t="str">
        <f>IFERROR(INDEX(Sheet3!I:I,MATCH($B669,Sheet3!$A:$A,0)),"")</f>
        <v>9,5</v>
      </c>
      <c r="O669" s="9" t="str">
        <f>IFERROR(INDEX(Sheet3!J:J,MATCH($B669,Sheet3!$A:$A,0)),"")</f>
        <v>6,100|11,100</v>
      </c>
      <c r="Q669" t="str">
        <f>IFERROR(VLOOKUP(P669,Sheet4!A:B,2,0),"")</f>
        <v/>
      </c>
    </row>
    <row r="670" spans="1:17" ht="16.5" customHeight="1">
      <c r="A670" s="4" t="s">
        <v>40</v>
      </c>
      <c r="B670">
        <f t="shared" si="80"/>
        <v>4208</v>
      </c>
      <c r="C670">
        <f t="shared" si="81"/>
        <v>42</v>
      </c>
      <c r="D670">
        <v>9</v>
      </c>
      <c r="E670" s="8">
        <v>0</v>
      </c>
      <c r="F670" s="8">
        <v>0</v>
      </c>
      <c r="G670" s="12" t="s">
        <v>44</v>
      </c>
      <c r="H670" s="10">
        <v>0</v>
      </c>
      <c r="I670" s="8">
        <v>0</v>
      </c>
      <c r="J670" s="9" t="str">
        <f>IFERROR(INDEX(Sheet3!E:E,MATCH($B670,Sheet3!$A:$A,0)),"")</f>
        <v>76,7,7,4,1</v>
      </c>
      <c r="K670" s="9" t="str">
        <f>IFERROR(INDEX(Sheet3!F:F,MATCH($B670,Sheet3!$A:$A,0)),"")</f>
        <v>9,5</v>
      </c>
      <c r="L670" s="9" t="str">
        <f>IFERROR(INDEX(Sheet3!G:G,MATCH($B670,Sheet3!$A:$A,0)),"")</f>
        <v>6,200|11,200</v>
      </c>
      <c r="M670" s="9" t="str">
        <f>IFERROR(INDEX(Sheet3!H:H,MATCH($B670,Sheet3!$A:$A,0)),"")</f>
        <v>76,7,7,4,1</v>
      </c>
      <c r="N670" s="9" t="str">
        <f>IFERROR(INDEX(Sheet3!I:I,MATCH($B670,Sheet3!$A:$A,0)),"")</f>
        <v>9,5</v>
      </c>
      <c r="O670" s="9" t="str">
        <f>IFERROR(INDEX(Sheet3!J:J,MATCH($B670,Sheet3!$A:$A,0)),"")</f>
        <v>6,100|11,100</v>
      </c>
      <c r="P670">
        <v>92010</v>
      </c>
      <c r="Q670" t="str">
        <f>IFERROR(VLOOKUP(P670,Sheet4!A:B,2,0),"")</f>
        <v>1110010,5|1120005,24|1120001,126660</v>
      </c>
    </row>
    <row r="671" spans="1:17" ht="16.5" customHeight="1">
      <c r="A671" s="4" t="s">
        <v>40</v>
      </c>
      <c r="B671">
        <f t="shared" si="80"/>
        <v>4209</v>
      </c>
      <c r="C671">
        <f t="shared" si="81"/>
        <v>42</v>
      </c>
      <c r="D671">
        <v>10</v>
      </c>
      <c r="E671" s="8">
        <v>0</v>
      </c>
      <c r="F671" s="12" t="s">
        <v>41</v>
      </c>
      <c r="G671" s="8">
        <v>0</v>
      </c>
      <c r="H671" s="12" t="s">
        <v>41</v>
      </c>
      <c r="I671" s="8">
        <v>0</v>
      </c>
      <c r="J671" s="9" t="str">
        <f>IFERROR(INDEX(Sheet3!E:E,MATCH($B671,Sheet3!$A:$A,0)),"")</f>
        <v>76,7,7,4,1</v>
      </c>
      <c r="K671" s="9" t="str">
        <f>IFERROR(INDEX(Sheet3!F:F,MATCH($B671,Sheet3!$A:$A,0)),"")</f>
        <v>9,5</v>
      </c>
      <c r="L671" s="9" t="str">
        <f>IFERROR(INDEX(Sheet3!G:G,MATCH($B671,Sheet3!$A:$A,0)),"")</f>
        <v>6,200|11,200</v>
      </c>
      <c r="M671" s="9" t="str">
        <f>IFERROR(INDEX(Sheet3!H:H,MATCH($B671,Sheet3!$A:$A,0)),"")</f>
        <v>76,7,7,4,1</v>
      </c>
      <c r="N671" s="9" t="str">
        <f>IFERROR(INDEX(Sheet3!I:I,MATCH($B671,Sheet3!$A:$A,0)),"")</f>
        <v>9,5</v>
      </c>
      <c r="O671" s="9" t="str">
        <f>IFERROR(INDEX(Sheet3!J:J,MATCH($B671,Sheet3!$A:$A,0)),"")</f>
        <v>6,150|11,150</v>
      </c>
      <c r="Q671" t="str">
        <f>IFERROR(VLOOKUP(P671,Sheet4!A:B,2,0),"")</f>
        <v/>
      </c>
    </row>
    <row r="672" spans="1:17" ht="16.5" customHeight="1">
      <c r="A672" s="4" t="s">
        <v>40</v>
      </c>
      <c r="B672">
        <f t="shared" si="80"/>
        <v>4210</v>
      </c>
      <c r="C672">
        <f t="shared" si="81"/>
        <v>42</v>
      </c>
      <c r="D672">
        <v>11</v>
      </c>
      <c r="E672" s="13" t="s">
        <v>45</v>
      </c>
      <c r="F672" s="8">
        <v>0</v>
      </c>
      <c r="G672" s="12" t="s">
        <v>42</v>
      </c>
      <c r="H672" s="10">
        <v>0</v>
      </c>
      <c r="I672" s="12" t="s">
        <v>43</v>
      </c>
      <c r="J672" s="9" t="str">
        <f>IFERROR(INDEX(Sheet3!E:E,MATCH($B672,Sheet3!$A:$A,0)),"")</f>
        <v>77,7,7,4,1</v>
      </c>
      <c r="K672" s="9" t="str">
        <f>IFERROR(INDEX(Sheet3!F:F,MATCH($B672,Sheet3!$A:$A,0)),"")</f>
        <v>9,5</v>
      </c>
      <c r="L672" s="9" t="str">
        <f>IFERROR(INDEX(Sheet3!G:G,MATCH($B672,Sheet3!$A:$A,0)),"")</f>
        <v>6,250|11,250</v>
      </c>
      <c r="M672" s="9" t="str">
        <f>IFERROR(INDEX(Sheet3!H:H,MATCH($B672,Sheet3!$A:$A,0)),"")</f>
        <v>77,7,7,4,1</v>
      </c>
      <c r="N672" s="9" t="str">
        <f>IFERROR(INDEX(Sheet3!I:I,MATCH($B672,Sheet3!$A:$A,0)),"")</f>
        <v>9,5</v>
      </c>
      <c r="O672" s="9" t="str">
        <f>IFERROR(INDEX(Sheet3!J:J,MATCH($B672,Sheet3!$A:$A,0)),"")</f>
        <v>6,150|11,150</v>
      </c>
      <c r="Q672" t="str">
        <f>IFERROR(VLOOKUP(P672,Sheet4!A:B,2,0),"")</f>
        <v/>
      </c>
    </row>
    <row r="673" spans="1:17" ht="16.5" customHeight="1">
      <c r="A673" s="4" t="s">
        <v>40</v>
      </c>
      <c r="B673">
        <f t="shared" si="80"/>
        <v>4211</v>
      </c>
      <c r="C673">
        <f t="shared" si="81"/>
        <v>42</v>
      </c>
      <c r="D673">
        <v>12</v>
      </c>
      <c r="E673" s="8">
        <v>0</v>
      </c>
      <c r="F673" s="12" t="s">
        <v>41</v>
      </c>
      <c r="G673" s="8">
        <v>0</v>
      </c>
      <c r="H673" s="12" t="s">
        <v>41</v>
      </c>
      <c r="I673" s="8">
        <v>0</v>
      </c>
      <c r="J673" s="9" t="str">
        <f>IFERROR(INDEX(Sheet3!E:E,MATCH($B673,Sheet3!$A:$A,0)),"")</f>
        <v>77,7,7,4,1</v>
      </c>
      <c r="K673" s="9" t="str">
        <f>IFERROR(INDEX(Sheet3!F:F,MATCH($B673,Sheet3!$A:$A,0)),"")</f>
        <v>9,5</v>
      </c>
      <c r="L673" s="9" t="str">
        <f>IFERROR(INDEX(Sheet3!G:G,MATCH($B673,Sheet3!$A:$A,0)),"")</f>
        <v>6,250|11,250</v>
      </c>
      <c r="M673" s="9" t="str">
        <f>IFERROR(INDEX(Sheet3!H:H,MATCH($B673,Sheet3!$A:$A,0)),"")</f>
        <v>77,7,7,4,1</v>
      </c>
      <c r="N673" s="9" t="str">
        <f>IFERROR(INDEX(Sheet3!I:I,MATCH($B673,Sheet3!$A:$A,0)),"")</f>
        <v>9,5</v>
      </c>
      <c r="O673" s="9" t="str">
        <f>IFERROR(INDEX(Sheet3!J:J,MATCH($B673,Sheet3!$A:$A,0)),"")</f>
        <v>6,150|11,150</v>
      </c>
      <c r="Q673" t="str">
        <f>IFERROR(VLOOKUP(P673,Sheet4!A:B,2,0),"")</f>
        <v/>
      </c>
    </row>
    <row r="674" spans="1:17" ht="16.5" customHeight="1">
      <c r="A674" s="4" t="s">
        <v>40</v>
      </c>
      <c r="B674">
        <f t="shared" si="80"/>
        <v>4212</v>
      </c>
      <c r="C674">
        <f t="shared" si="81"/>
        <v>42</v>
      </c>
      <c r="D674">
        <v>13</v>
      </c>
      <c r="E674" s="12" t="s">
        <v>42</v>
      </c>
      <c r="F674" s="8">
        <v>0</v>
      </c>
      <c r="G674" s="12" t="s">
        <v>41</v>
      </c>
      <c r="H674" s="10">
        <v>0</v>
      </c>
      <c r="I674" s="12" t="s">
        <v>43</v>
      </c>
      <c r="J674" s="9" t="str">
        <f>IFERROR(INDEX(Sheet3!E:E,MATCH($B674,Sheet3!$A:$A,0)),"")</f>
        <v>77,7,7,4,1</v>
      </c>
      <c r="K674" s="9" t="str">
        <f>IFERROR(INDEX(Sheet3!F:F,MATCH($B674,Sheet3!$A:$A,0)),"")</f>
        <v>9,5</v>
      </c>
      <c r="L674" s="9" t="str">
        <f>IFERROR(INDEX(Sheet3!G:G,MATCH($B674,Sheet3!$A:$A,0)),"")</f>
        <v>6,250|11,250</v>
      </c>
      <c r="M674" s="9" t="str">
        <f>IFERROR(INDEX(Sheet3!H:H,MATCH($B674,Sheet3!$A:$A,0)),"")</f>
        <v>77,7,7,4,1</v>
      </c>
      <c r="N674" s="9" t="str">
        <f>IFERROR(INDEX(Sheet3!I:I,MATCH($B674,Sheet3!$A:$A,0)),"")</f>
        <v>9,5</v>
      </c>
      <c r="O674" s="9" t="str">
        <f>IFERROR(INDEX(Sheet3!J:J,MATCH($B674,Sheet3!$A:$A,0)),"")</f>
        <v>6,150|11,150</v>
      </c>
      <c r="Q674" t="str">
        <f>IFERROR(VLOOKUP(P674,Sheet4!A:B,2,0),"")</f>
        <v/>
      </c>
    </row>
    <row r="675" spans="1:17" ht="16.5" customHeight="1">
      <c r="A675" s="4" t="s">
        <v>40</v>
      </c>
      <c r="B675">
        <f t="shared" si="80"/>
        <v>4213</v>
      </c>
      <c r="C675">
        <f t="shared" si="81"/>
        <v>42</v>
      </c>
      <c r="D675">
        <v>14</v>
      </c>
      <c r="E675" s="8">
        <v>0</v>
      </c>
      <c r="F675" s="12" t="s">
        <v>42</v>
      </c>
      <c r="G675" s="8">
        <v>0</v>
      </c>
      <c r="H675" s="12" t="s">
        <v>43</v>
      </c>
      <c r="I675" s="8">
        <v>0</v>
      </c>
      <c r="J675" s="9" t="str">
        <f>IFERROR(INDEX(Sheet3!E:E,MATCH($B675,Sheet3!$A:$A,0)),"")</f>
        <v>77,7,7,4,1</v>
      </c>
      <c r="K675" s="9" t="str">
        <f>IFERROR(INDEX(Sheet3!F:F,MATCH($B675,Sheet3!$A:$A,0)),"")</f>
        <v>9,5</v>
      </c>
      <c r="L675" s="9" t="str">
        <f>IFERROR(INDEX(Sheet3!G:G,MATCH($B675,Sheet3!$A:$A,0)),"")</f>
        <v>6,300|11,300</v>
      </c>
      <c r="M675" s="9" t="str">
        <f>IFERROR(INDEX(Sheet3!H:H,MATCH($B675,Sheet3!$A:$A,0)),"")</f>
        <v>77,7,7,4,1</v>
      </c>
      <c r="N675" s="9" t="str">
        <f>IFERROR(INDEX(Sheet3!I:I,MATCH($B675,Sheet3!$A:$A,0)),"")</f>
        <v>9,5</v>
      </c>
      <c r="O675" s="9" t="str">
        <f>IFERROR(INDEX(Sheet3!J:J,MATCH($B675,Sheet3!$A:$A,0)),"")</f>
        <v>6,150|11,150</v>
      </c>
      <c r="Q675" t="str">
        <f>IFERROR(VLOOKUP(P675,Sheet4!A:B,2,0),"")</f>
        <v/>
      </c>
    </row>
    <row r="676" spans="1:17" ht="16.5" customHeight="1">
      <c r="A676" s="4" t="s">
        <v>40</v>
      </c>
      <c r="B676">
        <f t="shared" si="80"/>
        <v>4214</v>
      </c>
      <c r="C676">
        <f t="shared" si="81"/>
        <v>42</v>
      </c>
      <c r="D676">
        <v>15</v>
      </c>
      <c r="E676" s="8">
        <v>0</v>
      </c>
      <c r="F676" s="8">
        <v>0</v>
      </c>
      <c r="G676" s="12" t="s">
        <v>46</v>
      </c>
      <c r="H676" s="10">
        <v>0</v>
      </c>
      <c r="I676" s="8">
        <v>0</v>
      </c>
      <c r="J676" s="9" t="str">
        <f>IFERROR(INDEX(Sheet3!E:E,MATCH($B676,Sheet3!$A:$A,0)),"")</f>
        <v>77,7,7,4,1</v>
      </c>
      <c r="K676" s="9" t="str">
        <f>IFERROR(INDEX(Sheet3!F:F,MATCH($B676,Sheet3!$A:$A,0)),"")</f>
        <v>9,5</v>
      </c>
      <c r="L676" s="9" t="str">
        <f>IFERROR(INDEX(Sheet3!G:G,MATCH($B676,Sheet3!$A:$A,0)),"")</f>
        <v>6,300|11,300</v>
      </c>
      <c r="M676" s="9" t="str">
        <f>IFERROR(INDEX(Sheet3!H:H,MATCH($B676,Sheet3!$A:$A,0)),"")</f>
        <v>77,7,7,4,1</v>
      </c>
      <c r="N676" s="9" t="str">
        <f>IFERROR(INDEX(Sheet3!I:I,MATCH($B676,Sheet3!$A:$A,0)),"")</f>
        <v>9,5</v>
      </c>
      <c r="O676" s="9" t="str">
        <f>IFERROR(INDEX(Sheet3!J:J,MATCH($B676,Sheet3!$A:$A,0)),"")</f>
        <v>6,150|11,150</v>
      </c>
      <c r="P676">
        <v>93010</v>
      </c>
      <c r="Q676" t="str">
        <f>IFERROR(VLOOKUP(P676,Sheet4!A:B,2,0),"")</f>
        <v>1110010,8|1120005,29|1120001,190000</v>
      </c>
    </row>
    <row r="677" spans="1:17">
      <c r="J677" s="9" t="str">
        <f>IFERROR(INDEX(Sheet3!E:E,MATCH($B677,Sheet3!$A:$A,0)),"")</f>
        <v/>
      </c>
      <c r="K677" s="9" t="str">
        <f>IFERROR(INDEX(Sheet3!F:F,MATCH($B677,Sheet3!$A:$A,0)),"")</f>
        <v/>
      </c>
      <c r="L677" s="9" t="str">
        <f>IFERROR(INDEX(Sheet3!G:G,MATCH($B677,Sheet3!$A:$A,0)),"")</f>
        <v/>
      </c>
      <c r="M677" s="9" t="str">
        <f>IFERROR(INDEX(Sheet3!H:H,MATCH($B677,Sheet3!$A:$A,0)),"")</f>
        <v/>
      </c>
      <c r="N677" s="9" t="str">
        <f>IFERROR(INDEX(Sheet3!I:I,MATCH($B677,Sheet3!$A:$A,0)),"")</f>
        <v/>
      </c>
      <c r="O677" s="9" t="str">
        <f>IFERROR(INDEX(Sheet3!J:J,MATCH($B677,Sheet3!$A:$A,0)),"")</f>
        <v/>
      </c>
      <c r="Q677" t="str">
        <f>IFERROR(VLOOKUP(P677,Sheet4!A:B,2,0),"")</f>
        <v/>
      </c>
    </row>
    <row r="678" spans="1:17" ht="16.5" customHeight="1">
      <c r="A678" s="4" t="s">
        <v>40</v>
      </c>
      <c r="B678">
        <f t="shared" ref="B678:B692" si="82">B662+100</f>
        <v>4300</v>
      </c>
      <c r="C678">
        <f t="shared" ref="C678:C692" si="83">C662+1</f>
        <v>43</v>
      </c>
      <c r="D678">
        <v>1</v>
      </c>
      <c r="E678" s="8">
        <v>0</v>
      </c>
      <c r="F678" s="8">
        <v>0</v>
      </c>
      <c r="G678" s="8">
        <v>-1</v>
      </c>
      <c r="H678" s="10">
        <v>0</v>
      </c>
      <c r="I678" s="8">
        <v>0</v>
      </c>
      <c r="J678" s="9" t="str">
        <f>IFERROR(INDEX(Sheet3!E:E,MATCH($B678,Sheet3!$A:$A,0)),"")</f>
        <v>78,7,7,4,1</v>
      </c>
      <c r="K678" s="9" t="str">
        <f>IFERROR(INDEX(Sheet3!F:F,MATCH($B678,Sheet3!$A:$A,0)),"")</f>
        <v>10,5</v>
      </c>
      <c r="L678" s="9" t="str">
        <f>IFERROR(INDEX(Sheet3!G:G,MATCH($B678,Sheet3!$A:$A,0)),"")</f>
        <v>6,0|11,0</v>
      </c>
      <c r="M678" s="9" t="str">
        <f>IFERROR(INDEX(Sheet3!H:H,MATCH($B678,Sheet3!$A:$A,0)),"")</f>
        <v>78,7,7,4,1</v>
      </c>
      <c r="N678" s="9" t="str">
        <f>IFERROR(INDEX(Sheet3!I:I,MATCH($B678,Sheet3!$A:$A,0)),"")</f>
        <v>10,5</v>
      </c>
      <c r="O678" s="9" t="str">
        <f>IFERROR(INDEX(Sheet3!J:J,MATCH($B678,Sheet3!$A:$A,0)),"")</f>
        <v>6,0|11,0</v>
      </c>
      <c r="Q678" t="str">
        <f>IFERROR(VLOOKUP(P678,Sheet4!A:B,2,0),"")</f>
        <v/>
      </c>
    </row>
    <row r="679" spans="1:17" ht="16.5" customHeight="1">
      <c r="A679" s="4" t="s">
        <v>40</v>
      </c>
      <c r="B679">
        <f t="shared" si="82"/>
        <v>4301</v>
      </c>
      <c r="C679">
        <f t="shared" si="83"/>
        <v>43</v>
      </c>
      <c r="D679">
        <v>2</v>
      </c>
      <c r="E679" s="8">
        <v>0</v>
      </c>
      <c r="F679" s="12" t="s">
        <v>41</v>
      </c>
      <c r="G679" s="8">
        <v>0</v>
      </c>
      <c r="H679" s="12" t="s">
        <v>41</v>
      </c>
      <c r="I679" s="8">
        <v>0</v>
      </c>
      <c r="J679" s="9" t="str">
        <f>IFERROR(INDEX(Sheet3!E:E,MATCH($B679,Sheet3!$A:$A,0)),"")</f>
        <v>78,7,7,4,1</v>
      </c>
      <c r="K679" s="9" t="str">
        <f>IFERROR(INDEX(Sheet3!F:F,MATCH($B679,Sheet3!$A:$A,0)),"")</f>
        <v>10,5</v>
      </c>
      <c r="L679" s="9" t="str">
        <f>IFERROR(INDEX(Sheet3!G:G,MATCH($B679,Sheet3!$A:$A,0)),"")</f>
        <v>6,50|11,50</v>
      </c>
      <c r="M679" s="9" t="str">
        <f>IFERROR(INDEX(Sheet3!H:H,MATCH($B679,Sheet3!$A:$A,0)),"")</f>
        <v>78,7,7,4,1</v>
      </c>
      <c r="N679" s="9" t="str">
        <f>IFERROR(INDEX(Sheet3!I:I,MATCH($B679,Sheet3!$A:$A,0)),"")</f>
        <v>10,5</v>
      </c>
      <c r="O679" s="9" t="str">
        <f>IFERROR(INDEX(Sheet3!J:J,MATCH($B679,Sheet3!$A:$A,0)),"")</f>
        <v>6,0|11,0</v>
      </c>
      <c r="Q679" t="str">
        <f>IFERROR(VLOOKUP(P679,Sheet4!A:B,2,0),"")</f>
        <v/>
      </c>
    </row>
    <row r="680" spans="1:17" ht="16.5" customHeight="1">
      <c r="A680" s="4" t="s">
        <v>40</v>
      </c>
      <c r="B680">
        <f t="shared" si="82"/>
        <v>4302</v>
      </c>
      <c r="C680">
        <f t="shared" si="83"/>
        <v>43</v>
      </c>
      <c r="D680">
        <v>3</v>
      </c>
      <c r="E680" s="12" t="s">
        <v>41</v>
      </c>
      <c r="F680" s="8">
        <v>0</v>
      </c>
      <c r="G680" s="12" t="s">
        <v>42</v>
      </c>
      <c r="H680" s="10">
        <v>0</v>
      </c>
      <c r="I680" s="12" t="s">
        <v>43</v>
      </c>
      <c r="J680" s="9" t="str">
        <f>IFERROR(INDEX(Sheet3!E:E,MATCH($B680,Sheet3!$A:$A,0)),"")</f>
        <v>78,7,7,4,1</v>
      </c>
      <c r="K680" s="9" t="str">
        <f>IFERROR(INDEX(Sheet3!F:F,MATCH($B680,Sheet3!$A:$A,0)),"")</f>
        <v>10,5</v>
      </c>
      <c r="L680" s="9" t="str">
        <f>IFERROR(INDEX(Sheet3!G:G,MATCH($B680,Sheet3!$A:$A,0)),"")</f>
        <v>6,50|11,50</v>
      </c>
      <c r="M680" s="9" t="str">
        <f>IFERROR(INDEX(Sheet3!H:H,MATCH($B680,Sheet3!$A:$A,0)),"")</f>
        <v>78,7,7,4,1</v>
      </c>
      <c r="N680" s="9" t="str">
        <f>IFERROR(INDEX(Sheet3!I:I,MATCH($B680,Sheet3!$A:$A,0)),"")</f>
        <v>10,5</v>
      </c>
      <c r="O680" s="9" t="str">
        <f>IFERROR(INDEX(Sheet3!J:J,MATCH($B680,Sheet3!$A:$A,0)),"")</f>
        <v>6,0|11,0</v>
      </c>
      <c r="Q680" t="str">
        <f>IFERROR(VLOOKUP(P680,Sheet4!A:B,2,0),"")</f>
        <v/>
      </c>
    </row>
    <row r="681" spans="1:17" ht="16.5" customHeight="1">
      <c r="A681" s="4" t="s">
        <v>40</v>
      </c>
      <c r="B681">
        <f t="shared" si="82"/>
        <v>4303</v>
      </c>
      <c r="C681">
        <f t="shared" si="83"/>
        <v>43</v>
      </c>
      <c r="D681">
        <v>4</v>
      </c>
      <c r="E681" s="8">
        <v>0</v>
      </c>
      <c r="F681" s="12" t="s">
        <v>43</v>
      </c>
      <c r="G681" s="8">
        <v>0</v>
      </c>
      <c r="H681" s="12" t="s">
        <v>42</v>
      </c>
      <c r="I681" s="8">
        <v>0</v>
      </c>
      <c r="J681" s="9" t="str">
        <f>IFERROR(INDEX(Sheet3!E:E,MATCH($B681,Sheet3!$A:$A,0)),"")</f>
        <v>78,7,7,4,1</v>
      </c>
      <c r="K681" s="9" t="str">
        <f>IFERROR(INDEX(Sheet3!F:F,MATCH($B681,Sheet3!$A:$A,0)),"")</f>
        <v>10,5</v>
      </c>
      <c r="L681" s="9" t="str">
        <f>IFERROR(INDEX(Sheet3!G:G,MATCH($B681,Sheet3!$A:$A,0)),"")</f>
        <v>6,50|11,50</v>
      </c>
      <c r="M681" s="9" t="str">
        <f>IFERROR(INDEX(Sheet3!H:H,MATCH($B681,Sheet3!$A:$A,0)),"")</f>
        <v>78,7,7,4,1</v>
      </c>
      <c r="N681" s="9" t="str">
        <f>IFERROR(INDEX(Sheet3!I:I,MATCH($B681,Sheet3!$A:$A,0)),"")</f>
        <v>10,5</v>
      </c>
      <c r="O681" s="9" t="str">
        <f>IFERROR(INDEX(Sheet3!J:J,MATCH($B681,Sheet3!$A:$A,0)),"")</f>
        <v>6,0|11,0</v>
      </c>
      <c r="Q681" t="str">
        <f>IFERROR(VLOOKUP(P681,Sheet4!A:B,2,0),"")</f>
        <v/>
      </c>
    </row>
    <row r="682" spans="1:17" ht="16.5" customHeight="1">
      <c r="A682" s="4" t="s">
        <v>40</v>
      </c>
      <c r="B682">
        <f t="shared" si="82"/>
        <v>4304</v>
      </c>
      <c r="C682">
        <f t="shared" si="83"/>
        <v>43</v>
      </c>
      <c r="D682">
        <v>5</v>
      </c>
      <c r="E682" s="8">
        <v>0</v>
      </c>
      <c r="F682" s="8">
        <v>0</v>
      </c>
      <c r="G682" s="12" t="s">
        <v>44</v>
      </c>
      <c r="H682" s="10">
        <v>0</v>
      </c>
      <c r="I682" s="8">
        <v>0</v>
      </c>
      <c r="J682" s="9" t="str">
        <f>IFERROR(INDEX(Sheet3!E:E,MATCH($B682,Sheet3!$A:$A,0)),"")</f>
        <v>78,7,7,4,1</v>
      </c>
      <c r="K682" s="9" t="str">
        <f>IFERROR(INDEX(Sheet3!F:F,MATCH($B682,Sheet3!$A:$A,0)),"")</f>
        <v>10,5</v>
      </c>
      <c r="L682" s="9" t="str">
        <f>IFERROR(INDEX(Sheet3!G:G,MATCH($B682,Sheet3!$A:$A,0)),"")</f>
        <v>6,100|11,100</v>
      </c>
      <c r="M682" s="9" t="str">
        <f>IFERROR(INDEX(Sheet3!H:H,MATCH($B682,Sheet3!$A:$A,0)),"")</f>
        <v>78,7,7,4,1</v>
      </c>
      <c r="N682" s="9" t="str">
        <f>IFERROR(INDEX(Sheet3!I:I,MATCH($B682,Sheet3!$A:$A,0)),"")</f>
        <v>10,5</v>
      </c>
      <c r="O682" s="9" t="str">
        <f>IFERROR(INDEX(Sheet3!J:J,MATCH($B682,Sheet3!$A:$A,0)),"")</f>
        <v>6,0|11,0</v>
      </c>
      <c r="P682">
        <v>91011</v>
      </c>
      <c r="Q682" t="str">
        <f>IFERROR(VLOOKUP(P682,Sheet4!A:B,2,0),"")</f>
        <v>1120017,5|1120005,20|1120001,66660</v>
      </c>
    </row>
    <row r="683" spans="1:17" ht="16.5" customHeight="1">
      <c r="A683" s="4" t="s">
        <v>40</v>
      </c>
      <c r="B683">
        <f t="shared" si="82"/>
        <v>4305</v>
      </c>
      <c r="C683">
        <f t="shared" si="83"/>
        <v>43</v>
      </c>
      <c r="D683">
        <v>6</v>
      </c>
      <c r="E683" s="8">
        <v>0</v>
      </c>
      <c r="F683" s="12" t="s">
        <v>41</v>
      </c>
      <c r="G683" s="8">
        <v>0</v>
      </c>
      <c r="H683" s="12" t="s">
        <v>41</v>
      </c>
      <c r="I683" s="8">
        <v>0</v>
      </c>
      <c r="J683" s="9" t="str">
        <f>IFERROR(INDEX(Sheet3!E:E,MATCH($B683,Sheet3!$A:$A,0)),"")</f>
        <v>79,7,7,4,1</v>
      </c>
      <c r="K683" s="9" t="str">
        <f>IFERROR(INDEX(Sheet3!F:F,MATCH($B683,Sheet3!$A:$A,0)),"")</f>
        <v>10,5</v>
      </c>
      <c r="L683" s="9" t="str">
        <f>IFERROR(INDEX(Sheet3!G:G,MATCH($B683,Sheet3!$A:$A,0)),"")</f>
        <v>6,100|11,100</v>
      </c>
      <c r="M683" s="9" t="str">
        <f>IFERROR(INDEX(Sheet3!H:H,MATCH($B683,Sheet3!$A:$A,0)),"")</f>
        <v>79,7,7,4,1</v>
      </c>
      <c r="N683" s="9" t="str">
        <f>IFERROR(INDEX(Sheet3!I:I,MATCH($B683,Sheet3!$A:$A,0)),"")</f>
        <v>10,5</v>
      </c>
      <c r="O683" s="9" t="str">
        <f>IFERROR(INDEX(Sheet3!J:J,MATCH($B683,Sheet3!$A:$A,0)),"")</f>
        <v>6,100|11,100</v>
      </c>
      <c r="Q683" t="str">
        <f>IFERROR(VLOOKUP(P683,Sheet4!A:B,2,0),"")</f>
        <v/>
      </c>
    </row>
    <row r="684" spans="1:17" ht="16.5" customHeight="1">
      <c r="A684" s="4" t="s">
        <v>40</v>
      </c>
      <c r="B684">
        <f t="shared" si="82"/>
        <v>4306</v>
      </c>
      <c r="C684">
        <f t="shared" si="83"/>
        <v>43</v>
      </c>
      <c r="D684">
        <v>7</v>
      </c>
      <c r="E684" s="12" t="s">
        <v>41</v>
      </c>
      <c r="F684" s="8">
        <v>0</v>
      </c>
      <c r="G684" s="12" t="s">
        <v>41</v>
      </c>
      <c r="H684" s="10">
        <v>0</v>
      </c>
      <c r="I684" s="12" t="s">
        <v>43</v>
      </c>
      <c r="J684" s="9" t="str">
        <f>IFERROR(INDEX(Sheet3!E:E,MATCH($B684,Sheet3!$A:$A,0)),"")</f>
        <v>79,7,7,4,1</v>
      </c>
      <c r="K684" s="9" t="str">
        <f>IFERROR(INDEX(Sheet3!F:F,MATCH($B684,Sheet3!$A:$A,0)),"")</f>
        <v>10,5</v>
      </c>
      <c r="L684" s="9" t="str">
        <f>IFERROR(INDEX(Sheet3!G:G,MATCH($B684,Sheet3!$A:$A,0)),"")</f>
        <v>6,100|11,100</v>
      </c>
      <c r="M684" s="9" t="str">
        <f>IFERROR(INDEX(Sheet3!H:H,MATCH($B684,Sheet3!$A:$A,0)),"")</f>
        <v>79,7,7,4,1</v>
      </c>
      <c r="N684" s="9" t="str">
        <f>IFERROR(INDEX(Sheet3!I:I,MATCH($B684,Sheet3!$A:$A,0)),"")</f>
        <v>10,5</v>
      </c>
      <c r="O684" s="9" t="str">
        <f>IFERROR(INDEX(Sheet3!J:J,MATCH($B684,Sheet3!$A:$A,0)),"")</f>
        <v>6,100|11,100</v>
      </c>
      <c r="Q684" t="str">
        <f>IFERROR(VLOOKUP(P684,Sheet4!A:B,2,0),"")</f>
        <v/>
      </c>
    </row>
    <row r="685" spans="1:17" ht="16.5" customHeight="1">
      <c r="A685" s="4" t="s">
        <v>40</v>
      </c>
      <c r="B685">
        <f t="shared" si="82"/>
        <v>4307</v>
      </c>
      <c r="C685">
        <f t="shared" si="83"/>
        <v>43</v>
      </c>
      <c r="D685">
        <v>8</v>
      </c>
      <c r="E685" s="8">
        <v>0</v>
      </c>
      <c r="F685" s="12" t="s">
        <v>42</v>
      </c>
      <c r="G685" s="8">
        <v>0</v>
      </c>
      <c r="H685" s="12" t="s">
        <v>41</v>
      </c>
      <c r="I685" s="8">
        <v>0</v>
      </c>
      <c r="J685" s="9" t="str">
        <f>IFERROR(INDEX(Sheet3!E:E,MATCH($B685,Sheet3!$A:$A,0)),"")</f>
        <v>79,7,7,4,1</v>
      </c>
      <c r="K685" s="9" t="str">
        <f>IFERROR(INDEX(Sheet3!F:F,MATCH($B685,Sheet3!$A:$A,0)),"")</f>
        <v>10,5</v>
      </c>
      <c r="L685" s="9" t="str">
        <f>IFERROR(INDEX(Sheet3!G:G,MATCH($B685,Sheet3!$A:$A,0)),"")</f>
        <v>6,200|11,200</v>
      </c>
      <c r="M685" s="9" t="str">
        <f>IFERROR(INDEX(Sheet3!H:H,MATCH($B685,Sheet3!$A:$A,0)),"")</f>
        <v>79,7,7,4,1</v>
      </c>
      <c r="N685" s="9" t="str">
        <f>IFERROR(INDEX(Sheet3!I:I,MATCH($B685,Sheet3!$A:$A,0)),"")</f>
        <v>10,5</v>
      </c>
      <c r="O685" s="9" t="str">
        <f>IFERROR(INDEX(Sheet3!J:J,MATCH($B685,Sheet3!$A:$A,0)),"")</f>
        <v>6,100|11,100</v>
      </c>
      <c r="Q685" t="str">
        <f>IFERROR(VLOOKUP(P685,Sheet4!A:B,2,0),"")</f>
        <v/>
      </c>
    </row>
    <row r="686" spans="1:17" ht="16.5" customHeight="1">
      <c r="A686" s="4" t="s">
        <v>40</v>
      </c>
      <c r="B686">
        <f t="shared" si="82"/>
        <v>4308</v>
      </c>
      <c r="C686">
        <f t="shared" si="83"/>
        <v>43</v>
      </c>
      <c r="D686">
        <v>9</v>
      </c>
      <c r="E686" s="8">
        <v>0</v>
      </c>
      <c r="F686" s="8">
        <v>0</v>
      </c>
      <c r="G686" s="12" t="s">
        <v>44</v>
      </c>
      <c r="H686" s="10">
        <v>0</v>
      </c>
      <c r="I686" s="8">
        <v>0</v>
      </c>
      <c r="J686" s="9" t="str">
        <f>IFERROR(INDEX(Sheet3!E:E,MATCH($B686,Sheet3!$A:$A,0)),"")</f>
        <v>79,7,7,4,1</v>
      </c>
      <c r="K686" s="9" t="str">
        <f>IFERROR(INDEX(Sheet3!F:F,MATCH($B686,Sheet3!$A:$A,0)),"")</f>
        <v>10,5</v>
      </c>
      <c r="L686" s="9" t="str">
        <f>IFERROR(INDEX(Sheet3!G:G,MATCH($B686,Sheet3!$A:$A,0)),"")</f>
        <v>6,200|11,200</v>
      </c>
      <c r="M686" s="9" t="str">
        <f>IFERROR(INDEX(Sheet3!H:H,MATCH($B686,Sheet3!$A:$A,0)),"")</f>
        <v>79,7,7,4,1</v>
      </c>
      <c r="N686" s="9" t="str">
        <f>IFERROR(INDEX(Sheet3!I:I,MATCH($B686,Sheet3!$A:$A,0)),"")</f>
        <v>10,5</v>
      </c>
      <c r="O686" s="9" t="str">
        <f>IFERROR(INDEX(Sheet3!J:J,MATCH($B686,Sheet3!$A:$A,0)),"")</f>
        <v>6,100|11,100</v>
      </c>
      <c r="P686">
        <v>92011</v>
      </c>
      <c r="Q686" t="str">
        <f>IFERROR(VLOOKUP(P686,Sheet4!A:B,2,0),"")</f>
        <v>1110010,5|1120005,25|1120001,133330</v>
      </c>
    </row>
    <row r="687" spans="1:17" ht="16.5" customHeight="1">
      <c r="A687" s="4" t="s">
        <v>40</v>
      </c>
      <c r="B687">
        <f t="shared" si="82"/>
        <v>4309</v>
      </c>
      <c r="C687">
        <f t="shared" si="83"/>
        <v>43</v>
      </c>
      <c r="D687">
        <v>10</v>
      </c>
      <c r="E687" s="8">
        <v>0</v>
      </c>
      <c r="F687" s="12" t="s">
        <v>41</v>
      </c>
      <c r="G687" s="8">
        <v>0</v>
      </c>
      <c r="H687" s="12" t="s">
        <v>41</v>
      </c>
      <c r="I687" s="8">
        <v>0</v>
      </c>
      <c r="J687" s="9" t="str">
        <f>IFERROR(INDEX(Sheet3!E:E,MATCH($B687,Sheet3!$A:$A,0)),"")</f>
        <v>79,7,7,4,1</v>
      </c>
      <c r="K687" s="9" t="str">
        <f>IFERROR(INDEX(Sheet3!F:F,MATCH($B687,Sheet3!$A:$A,0)),"")</f>
        <v>10,5</v>
      </c>
      <c r="L687" s="9" t="str">
        <f>IFERROR(INDEX(Sheet3!G:G,MATCH($B687,Sheet3!$A:$A,0)),"")</f>
        <v>6,200|11,200</v>
      </c>
      <c r="M687" s="9" t="str">
        <f>IFERROR(INDEX(Sheet3!H:H,MATCH($B687,Sheet3!$A:$A,0)),"")</f>
        <v>79,7,7,4,1</v>
      </c>
      <c r="N687" s="9" t="str">
        <f>IFERROR(INDEX(Sheet3!I:I,MATCH($B687,Sheet3!$A:$A,0)),"")</f>
        <v>10,5</v>
      </c>
      <c r="O687" s="9" t="str">
        <f>IFERROR(INDEX(Sheet3!J:J,MATCH($B687,Sheet3!$A:$A,0)),"")</f>
        <v>6,150|11,150</v>
      </c>
      <c r="Q687" t="str">
        <f>IFERROR(VLOOKUP(P687,Sheet4!A:B,2,0),"")</f>
        <v/>
      </c>
    </row>
    <row r="688" spans="1:17" ht="16.5" customHeight="1">
      <c r="A688" s="4" t="s">
        <v>40</v>
      </c>
      <c r="B688">
        <f t="shared" si="82"/>
        <v>4310</v>
      </c>
      <c r="C688">
        <f t="shared" si="83"/>
        <v>43</v>
      </c>
      <c r="D688">
        <v>11</v>
      </c>
      <c r="E688" s="13" t="s">
        <v>45</v>
      </c>
      <c r="F688" s="8">
        <v>0</v>
      </c>
      <c r="G688" s="12" t="s">
        <v>42</v>
      </c>
      <c r="H688" s="10">
        <v>0</v>
      </c>
      <c r="I688" s="12" t="s">
        <v>43</v>
      </c>
      <c r="J688" s="9" t="str">
        <f>IFERROR(INDEX(Sheet3!E:E,MATCH($B688,Sheet3!$A:$A,0)),"")</f>
        <v>80,7,7,4,1</v>
      </c>
      <c r="K688" s="9" t="str">
        <f>IFERROR(INDEX(Sheet3!F:F,MATCH($B688,Sheet3!$A:$A,0)),"")</f>
        <v>10,5</v>
      </c>
      <c r="L688" s="9" t="str">
        <f>IFERROR(INDEX(Sheet3!G:G,MATCH($B688,Sheet3!$A:$A,0)),"")</f>
        <v>6,250|11,250</v>
      </c>
      <c r="M688" s="9" t="str">
        <f>IFERROR(INDEX(Sheet3!H:H,MATCH($B688,Sheet3!$A:$A,0)),"")</f>
        <v>80,7,7,4,1</v>
      </c>
      <c r="N688" s="9" t="str">
        <f>IFERROR(INDEX(Sheet3!I:I,MATCH($B688,Sheet3!$A:$A,0)),"")</f>
        <v>10,5</v>
      </c>
      <c r="O688" s="9" t="str">
        <f>IFERROR(INDEX(Sheet3!J:J,MATCH($B688,Sheet3!$A:$A,0)),"")</f>
        <v>6,150|11,150</v>
      </c>
      <c r="Q688" t="str">
        <f>IFERROR(VLOOKUP(P688,Sheet4!A:B,2,0),"")</f>
        <v/>
      </c>
    </row>
    <row r="689" spans="1:17" ht="16.5" customHeight="1">
      <c r="A689" s="4" t="s">
        <v>40</v>
      </c>
      <c r="B689">
        <f t="shared" si="82"/>
        <v>4311</v>
      </c>
      <c r="C689">
        <f t="shared" si="83"/>
        <v>43</v>
      </c>
      <c r="D689">
        <v>12</v>
      </c>
      <c r="E689" s="8">
        <v>0</v>
      </c>
      <c r="F689" s="12" t="s">
        <v>41</v>
      </c>
      <c r="G689" s="8">
        <v>0</v>
      </c>
      <c r="H689" s="12" t="s">
        <v>41</v>
      </c>
      <c r="I689" s="8">
        <v>0</v>
      </c>
      <c r="J689" s="9" t="str">
        <f>IFERROR(INDEX(Sheet3!E:E,MATCH($B689,Sheet3!$A:$A,0)),"")</f>
        <v>80,7,7,4,1</v>
      </c>
      <c r="K689" s="9" t="str">
        <f>IFERROR(INDEX(Sheet3!F:F,MATCH($B689,Sheet3!$A:$A,0)),"")</f>
        <v>10,5</v>
      </c>
      <c r="L689" s="9" t="str">
        <f>IFERROR(INDEX(Sheet3!G:G,MATCH($B689,Sheet3!$A:$A,0)),"")</f>
        <v>6,250|11,250</v>
      </c>
      <c r="M689" s="9" t="str">
        <f>IFERROR(INDEX(Sheet3!H:H,MATCH($B689,Sheet3!$A:$A,0)),"")</f>
        <v>80,7,7,4,1</v>
      </c>
      <c r="N689" s="9" t="str">
        <f>IFERROR(INDEX(Sheet3!I:I,MATCH($B689,Sheet3!$A:$A,0)),"")</f>
        <v>10,5</v>
      </c>
      <c r="O689" s="9" t="str">
        <f>IFERROR(INDEX(Sheet3!J:J,MATCH($B689,Sheet3!$A:$A,0)),"")</f>
        <v>6,150|11,150</v>
      </c>
      <c r="Q689" t="str">
        <f>IFERROR(VLOOKUP(P689,Sheet4!A:B,2,0),"")</f>
        <v/>
      </c>
    </row>
    <row r="690" spans="1:17" ht="16.5" customHeight="1">
      <c r="A690" s="4" t="s">
        <v>40</v>
      </c>
      <c r="B690">
        <f t="shared" si="82"/>
        <v>4312</v>
      </c>
      <c r="C690">
        <f t="shared" si="83"/>
        <v>43</v>
      </c>
      <c r="D690">
        <v>13</v>
      </c>
      <c r="E690" s="12" t="s">
        <v>42</v>
      </c>
      <c r="F690" s="8">
        <v>0</v>
      </c>
      <c r="G690" s="12" t="s">
        <v>41</v>
      </c>
      <c r="H690" s="10">
        <v>0</v>
      </c>
      <c r="I690" s="12" t="s">
        <v>43</v>
      </c>
      <c r="J690" s="9" t="str">
        <f>IFERROR(INDEX(Sheet3!E:E,MATCH($B690,Sheet3!$A:$A,0)),"")</f>
        <v>80,7,7,4,1</v>
      </c>
      <c r="K690" s="9" t="str">
        <f>IFERROR(INDEX(Sheet3!F:F,MATCH($B690,Sheet3!$A:$A,0)),"")</f>
        <v>10,5</v>
      </c>
      <c r="L690" s="9" t="str">
        <f>IFERROR(INDEX(Sheet3!G:G,MATCH($B690,Sheet3!$A:$A,0)),"")</f>
        <v>6,250|11,250</v>
      </c>
      <c r="M690" s="9" t="str">
        <f>IFERROR(INDEX(Sheet3!H:H,MATCH($B690,Sheet3!$A:$A,0)),"")</f>
        <v>80,7,7,4,1</v>
      </c>
      <c r="N690" s="9" t="str">
        <f>IFERROR(INDEX(Sheet3!I:I,MATCH($B690,Sheet3!$A:$A,0)),"")</f>
        <v>10,5</v>
      </c>
      <c r="O690" s="9" t="str">
        <f>IFERROR(INDEX(Sheet3!J:J,MATCH($B690,Sheet3!$A:$A,0)),"")</f>
        <v>6,150|11,150</v>
      </c>
      <c r="Q690" t="str">
        <f>IFERROR(VLOOKUP(P690,Sheet4!A:B,2,0),"")</f>
        <v/>
      </c>
    </row>
    <row r="691" spans="1:17" ht="16.5" customHeight="1">
      <c r="A691" s="4" t="s">
        <v>40</v>
      </c>
      <c r="B691">
        <f t="shared" si="82"/>
        <v>4313</v>
      </c>
      <c r="C691">
        <f t="shared" si="83"/>
        <v>43</v>
      </c>
      <c r="D691">
        <v>14</v>
      </c>
      <c r="E691" s="8">
        <v>0</v>
      </c>
      <c r="F691" s="12" t="s">
        <v>42</v>
      </c>
      <c r="G691" s="8">
        <v>0</v>
      </c>
      <c r="H691" s="12" t="s">
        <v>43</v>
      </c>
      <c r="I691" s="8">
        <v>0</v>
      </c>
      <c r="J691" s="9" t="str">
        <f>IFERROR(INDEX(Sheet3!E:E,MATCH($B691,Sheet3!$A:$A,0)),"")</f>
        <v>80,7,7,4,1</v>
      </c>
      <c r="K691" s="9" t="str">
        <f>IFERROR(INDEX(Sheet3!F:F,MATCH($B691,Sheet3!$A:$A,0)),"")</f>
        <v>10,5</v>
      </c>
      <c r="L691" s="9" t="str">
        <f>IFERROR(INDEX(Sheet3!G:G,MATCH($B691,Sheet3!$A:$A,0)),"")</f>
        <v>6,300|11,300</v>
      </c>
      <c r="M691" s="9" t="str">
        <f>IFERROR(INDEX(Sheet3!H:H,MATCH($B691,Sheet3!$A:$A,0)),"")</f>
        <v>80,7,7,4,1</v>
      </c>
      <c r="N691" s="9" t="str">
        <f>IFERROR(INDEX(Sheet3!I:I,MATCH($B691,Sheet3!$A:$A,0)),"")</f>
        <v>10,5</v>
      </c>
      <c r="O691" s="9" t="str">
        <f>IFERROR(INDEX(Sheet3!J:J,MATCH($B691,Sheet3!$A:$A,0)),"")</f>
        <v>6,150|11,150</v>
      </c>
      <c r="Q691" t="str">
        <f>IFERROR(VLOOKUP(P691,Sheet4!A:B,2,0),"")</f>
        <v/>
      </c>
    </row>
    <row r="692" spans="1:17" ht="16.5" customHeight="1">
      <c r="A692" s="4" t="s">
        <v>40</v>
      </c>
      <c r="B692">
        <f t="shared" si="82"/>
        <v>4314</v>
      </c>
      <c r="C692">
        <f t="shared" si="83"/>
        <v>43</v>
      </c>
      <c r="D692">
        <v>15</v>
      </c>
      <c r="E692" s="8">
        <v>0</v>
      </c>
      <c r="F692" s="8">
        <v>0</v>
      </c>
      <c r="G692" s="12" t="s">
        <v>46</v>
      </c>
      <c r="H692" s="10">
        <v>0</v>
      </c>
      <c r="I692" s="8">
        <v>0</v>
      </c>
      <c r="J692" s="9" t="str">
        <f>IFERROR(INDEX(Sheet3!E:E,MATCH($B692,Sheet3!$A:$A,0)),"")</f>
        <v>80,7,7,4,1</v>
      </c>
      <c r="K692" s="9" t="str">
        <f>IFERROR(INDEX(Sheet3!F:F,MATCH($B692,Sheet3!$A:$A,0)),"")</f>
        <v>10,5</v>
      </c>
      <c r="L692" s="9" t="str">
        <f>IFERROR(INDEX(Sheet3!G:G,MATCH($B692,Sheet3!$A:$A,0)),"")</f>
        <v>6,300|11,300</v>
      </c>
      <c r="M692" s="9" t="str">
        <f>IFERROR(INDEX(Sheet3!H:H,MATCH($B692,Sheet3!$A:$A,0)),"")</f>
        <v>80,7,7,4,1</v>
      </c>
      <c r="N692" s="9" t="str">
        <f>IFERROR(INDEX(Sheet3!I:I,MATCH($B692,Sheet3!$A:$A,0)),"")</f>
        <v>10,5</v>
      </c>
      <c r="O692" s="9" t="str">
        <f>IFERROR(INDEX(Sheet3!J:J,MATCH($B692,Sheet3!$A:$A,0)),"")</f>
        <v>6,150|11,150</v>
      </c>
      <c r="P692">
        <v>93011</v>
      </c>
      <c r="Q692" t="str">
        <f>IFERROR(VLOOKUP(P692,Sheet4!A:B,2,0),"")</f>
        <v>1110010,8|1120005,30|1120001,200000</v>
      </c>
    </row>
    <row r="693" spans="1:17">
      <c r="J693" s="9" t="str">
        <f>IFERROR(INDEX(Sheet3!E:E,MATCH($B693,Sheet3!$A:$A,0)),"")</f>
        <v/>
      </c>
      <c r="K693" s="9" t="str">
        <f>IFERROR(INDEX(Sheet3!F:F,MATCH($B693,Sheet3!$A:$A,0)),"")</f>
        <v/>
      </c>
      <c r="L693" s="9" t="str">
        <f>IFERROR(INDEX(Sheet3!G:G,MATCH($B693,Sheet3!$A:$A,0)),"")</f>
        <v/>
      </c>
      <c r="M693" s="9" t="str">
        <f>IFERROR(INDEX(Sheet3!H:H,MATCH($B693,Sheet3!$A:$A,0)),"")</f>
        <v/>
      </c>
      <c r="N693" s="9" t="str">
        <f>IFERROR(INDEX(Sheet3!I:I,MATCH($B693,Sheet3!$A:$A,0)),"")</f>
        <v/>
      </c>
      <c r="O693" s="9" t="str">
        <f>IFERROR(INDEX(Sheet3!J:J,MATCH($B693,Sheet3!$A:$A,0)),"")</f>
        <v/>
      </c>
      <c r="Q693" t="str">
        <f>IFERROR(VLOOKUP(P693,Sheet4!A:B,2,0),"")</f>
        <v/>
      </c>
    </row>
    <row r="694" spans="1:17" ht="16.5" customHeight="1">
      <c r="A694" s="4" t="s">
        <v>40</v>
      </c>
      <c r="B694">
        <f t="shared" ref="B694:B708" si="84">B678+100</f>
        <v>4400</v>
      </c>
      <c r="C694">
        <f t="shared" ref="C694:C708" si="85">C678+1</f>
        <v>44</v>
      </c>
      <c r="D694">
        <v>1</v>
      </c>
      <c r="E694" s="8">
        <v>0</v>
      </c>
      <c r="F694" s="8">
        <v>0</v>
      </c>
      <c r="G694" s="8">
        <v>-1</v>
      </c>
      <c r="H694" s="10">
        <v>0</v>
      </c>
      <c r="I694" s="8">
        <v>0</v>
      </c>
      <c r="J694" s="9" t="str">
        <f>IFERROR(INDEX(Sheet3!E:E,MATCH($B694,Sheet3!$A:$A,0)),"")</f>
        <v>81,8,7,4,1</v>
      </c>
      <c r="K694" s="9" t="str">
        <f>IFERROR(INDEX(Sheet3!F:F,MATCH($B694,Sheet3!$A:$A,0)),"")</f>
        <v>11,5</v>
      </c>
      <c r="L694" s="9" t="str">
        <f>IFERROR(INDEX(Sheet3!G:G,MATCH($B694,Sheet3!$A:$A,0)),"")</f>
        <v>6,0|11,0</v>
      </c>
      <c r="M694" s="9" t="str">
        <f>IFERROR(INDEX(Sheet3!H:H,MATCH($B694,Sheet3!$A:$A,0)),"")</f>
        <v>81,8,7,4,1</v>
      </c>
      <c r="N694" s="9" t="str">
        <f>IFERROR(INDEX(Sheet3!I:I,MATCH($B694,Sheet3!$A:$A,0)),"")</f>
        <v>11,5</v>
      </c>
      <c r="O694" s="9" t="str">
        <f>IFERROR(INDEX(Sheet3!J:J,MATCH($B694,Sheet3!$A:$A,0)),"")</f>
        <v>6,0|11,0</v>
      </c>
      <c r="Q694" t="str">
        <f>IFERROR(VLOOKUP(P694,Sheet4!A:B,2,0),"")</f>
        <v/>
      </c>
    </row>
    <row r="695" spans="1:17" ht="16.5" customHeight="1">
      <c r="A695" s="4" t="s">
        <v>40</v>
      </c>
      <c r="B695">
        <f t="shared" si="84"/>
        <v>4401</v>
      </c>
      <c r="C695">
        <f t="shared" si="85"/>
        <v>44</v>
      </c>
      <c r="D695">
        <v>2</v>
      </c>
      <c r="E695" s="8">
        <v>0</v>
      </c>
      <c r="F695" s="12" t="s">
        <v>41</v>
      </c>
      <c r="G695" s="8">
        <v>0</v>
      </c>
      <c r="H695" s="12" t="s">
        <v>41</v>
      </c>
      <c r="I695" s="8">
        <v>0</v>
      </c>
      <c r="J695" s="9" t="str">
        <f>IFERROR(INDEX(Sheet3!E:E,MATCH($B695,Sheet3!$A:$A,0)),"")</f>
        <v>81,8,7,4,1</v>
      </c>
      <c r="K695" s="9" t="str">
        <f>IFERROR(INDEX(Sheet3!F:F,MATCH($B695,Sheet3!$A:$A,0)),"")</f>
        <v>11,5</v>
      </c>
      <c r="L695" s="9" t="str">
        <f>IFERROR(INDEX(Sheet3!G:G,MATCH($B695,Sheet3!$A:$A,0)),"")</f>
        <v>6,50|11,50</v>
      </c>
      <c r="M695" s="9" t="str">
        <f>IFERROR(INDEX(Sheet3!H:H,MATCH($B695,Sheet3!$A:$A,0)),"")</f>
        <v>81,8,7,4,1</v>
      </c>
      <c r="N695" s="9" t="str">
        <f>IFERROR(INDEX(Sheet3!I:I,MATCH($B695,Sheet3!$A:$A,0)),"")</f>
        <v>11,5</v>
      </c>
      <c r="O695" s="9" t="str">
        <f>IFERROR(INDEX(Sheet3!J:J,MATCH($B695,Sheet3!$A:$A,0)),"")</f>
        <v>6,0|11,0</v>
      </c>
      <c r="Q695" t="str">
        <f>IFERROR(VLOOKUP(P695,Sheet4!A:B,2,0),"")</f>
        <v/>
      </c>
    </row>
    <row r="696" spans="1:17" ht="16.5" customHeight="1">
      <c r="A696" s="4" t="s">
        <v>40</v>
      </c>
      <c r="B696">
        <f t="shared" si="84"/>
        <v>4402</v>
      </c>
      <c r="C696">
        <f t="shared" si="85"/>
        <v>44</v>
      </c>
      <c r="D696">
        <v>3</v>
      </c>
      <c r="E696" s="12" t="s">
        <v>41</v>
      </c>
      <c r="F696" s="8">
        <v>0</v>
      </c>
      <c r="G696" s="12" t="s">
        <v>42</v>
      </c>
      <c r="H696" s="10">
        <v>0</v>
      </c>
      <c r="I696" s="12" t="s">
        <v>43</v>
      </c>
      <c r="J696" s="9" t="str">
        <f>IFERROR(INDEX(Sheet3!E:E,MATCH($B696,Sheet3!$A:$A,0)),"")</f>
        <v>81,8,7,4,1</v>
      </c>
      <c r="K696" s="9" t="str">
        <f>IFERROR(INDEX(Sheet3!F:F,MATCH($B696,Sheet3!$A:$A,0)),"")</f>
        <v>11,5</v>
      </c>
      <c r="L696" s="9" t="str">
        <f>IFERROR(INDEX(Sheet3!G:G,MATCH($B696,Sheet3!$A:$A,0)),"")</f>
        <v>6,50|11,50</v>
      </c>
      <c r="M696" s="9" t="str">
        <f>IFERROR(INDEX(Sheet3!H:H,MATCH($B696,Sheet3!$A:$A,0)),"")</f>
        <v>81,8,7,4,1</v>
      </c>
      <c r="N696" s="9" t="str">
        <f>IFERROR(INDEX(Sheet3!I:I,MATCH($B696,Sheet3!$A:$A,0)),"")</f>
        <v>11,5</v>
      </c>
      <c r="O696" s="9" t="str">
        <f>IFERROR(INDEX(Sheet3!J:J,MATCH($B696,Sheet3!$A:$A,0)),"")</f>
        <v>6,0|11,0</v>
      </c>
      <c r="Q696" t="str">
        <f>IFERROR(VLOOKUP(P696,Sheet4!A:B,2,0),"")</f>
        <v/>
      </c>
    </row>
    <row r="697" spans="1:17" ht="16.5" customHeight="1">
      <c r="A697" s="4" t="s">
        <v>40</v>
      </c>
      <c r="B697">
        <f t="shared" si="84"/>
        <v>4403</v>
      </c>
      <c r="C697">
        <f t="shared" si="85"/>
        <v>44</v>
      </c>
      <c r="D697">
        <v>4</v>
      </c>
      <c r="E697" s="8">
        <v>0</v>
      </c>
      <c r="F697" s="12" t="s">
        <v>43</v>
      </c>
      <c r="G697" s="8">
        <v>0</v>
      </c>
      <c r="H697" s="12" t="s">
        <v>42</v>
      </c>
      <c r="I697" s="8">
        <v>0</v>
      </c>
      <c r="J697" s="9" t="str">
        <f>IFERROR(INDEX(Sheet3!E:E,MATCH($B697,Sheet3!$A:$A,0)),"")</f>
        <v>81,8,7,4,1</v>
      </c>
      <c r="K697" s="9" t="str">
        <f>IFERROR(INDEX(Sheet3!F:F,MATCH($B697,Sheet3!$A:$A,0)),"")</f>
        <v>11,5</v>
      </c>
      <c r="L697" s="9" t="str">
        <f>IFERROR(INDEX(Sheet3!G:G,MATCH($B697,Sheet3!$A:$A,0)),"")</f>
        <v>6,50|11,50</v>
      </c>
      <c r="M697" s="9" t="str">
        <f>IFERROR(INDEX(Sheet3!H:H,MATCH($B697,Sheet3!$A:$A,0)),"")</f>
        <v>81,8,7,4,1</v>
      </c>
      <c r="N697" s="9" t="str">
        <f>IFERROR(INDEX(Sheet3!I:I,MATCH($B697,Sheet3!$A:$A,0)),"")</f>
        <v>11,5</v>
      </c>
      <c r="O697" s="9" t="str">
        <f>IFERROR(INDEX(Sheet3!J:J,MATCH($B697,Sheet3!$A:$A,0)),"")</f>
        <v>6,0|11,0</v>
      </c>
      <c r="Q697" t="str">
        <f>IFERROR(VLOOKUP(P697,Sheet4!A:B,2,0),"")</f>
        <v/>
      </c>
    </row>
    <row r="698" spans="1:17" ht="16.5" customHeight="1">
      <c r="A698" s="4" t="s">
        <v>40</v>
      </c>
      <c r="B698">
        <f t="shared" si="84"/>
        <v>4404</v>
      </c>
      <c r="C698">
        <f t="shared" si="85"/>
        <v>44</v>
      </c>
      <c r="D698">
        <v>5</v>
      </c>
      <c r="E698" s="8">
        <v>0</v>
      </c>
      <c r="F698" s="8">
        <v>0</v>
      </c>
      <c r="G698" s="12" t="s">
        <v>44</v>
      </c>
      <c r="H698" s="10">
        <v>0</v>
      </c>
      <c r="I698" s="8">
        <v>0</v>
      </c>
      <c r="J698" s="9" t="str">
        <f>IFERROR(INDEX(Sheet3!E:E,MATCH($B698,Sheet3!$A:$A,0)),"")</f>
        <v>81,8,7,4,1</v>
      </c>
      <c r="K698" s="9" t="str">
        <f>IFERROR(INDEX(Sheet3!F:F,MATCH($B698,Sheet3!$A:$A,0)),"")</f>
        <v>11,5</v>
      </c>
      <c r="L698" s="9" t="str">
        <f>IFERROR(INDEX(Sheet3!G:G,MATCH($B698,Sheet3!$A:$A,0)),"")</f>
        <v>6,100|11,100</v>
      </c>
      <c r="M698" s="9" t="str">
        <f>IFERROR(INDEX(Sheet3!H:H,MATCH($B698,Sheet3!$A:$A,0)),"")</f>
        <v>81,8,7,4,1</v>
      </c>
      <c r="N698" s="9" t="str">
        <f>IFERROR(INDEX(Sheet3!I:I,MATCH($B698,Sheet3!$A:$A,0)),"")</f>
        <v>11,5</v>
      </c>
      <c r="O698" s="9" t="str">
        <f>IFERROR(INDEX(Sheet3!J:J,MATCH($B698,Sheet3!$A:$A,0)),"")</f>
        <v>6,0|11,0</v>
      </c>
      <c r="P698">
        <v>91012</v>
      </c>
      <c r="Q698" t="str">
        <f>IFERROR(VLOOKUP(P698,Sheet4!A:B,2,0),"")</f>
        <v>1120017,5|1120005,21|1120001,70000</v>
      </c>
    </row>
    <row r="699" spans="1:17" ht="16.5" customHeight="1">
      <c r="A699" s="4" t="s">
        <v>40</v>
      </c>
      <c r="B699">
        <f t="shared" si="84"/>
        <v>4405</v>
      </c>
      <c r="C699">
        <f t="shared" si="85"/>
        <v>44</v>
      </c>
      <c r="D699">
        <v>6</v>
      </c>
      <c r="E699" s="8">
        <v>0</v>
      </c>
      <c r="F699" s="12" t="s">
        <v>41</v>
      </c>
      <c r="G699" s="8">
        <v>0</v>
      </c>
      <c r="H699" s="12" t="s">
        <v>41</v>
      </c>
      <c r="I699" s="8">
        <v>0</v>
      </c>
      <c r="J699" s="9" t="str">
        <f>IFERROR(INDEX(Sheet3!E:E,MATCH($B699,Sheet3!$A:$A,0)),"")</f>
        <v>83,8,7,4,1</v>
      </c>
      <c r="K699" s="9" t="str">
        <f>IFERROR(INDEX(Sheet3!F:F,MATCH($B699,Sheet3!$A:$A,0)),"")</f>
        <v>11,5</v>
      </c>
      <c r="L699" s="9" t="str">
        <f>IFERROR(INDEX(Sheet3!G:G,MATCH($B699,Sheet3!$A:$A,0)),"")</f>
        <v>6,100|11,100</v>
      </c>
      <c r="M699" s="9" t="str">
        <f>IFERROR(INDEX(Sheet3!H:H,MATCH($B699,Sheet3!$A:$A,0)),"")</f>
        <v>83,8,7,4,1</v>
      </c>
      <c r="N699" s="9" t="str">
        <f>IFERROR(INDEX(Sheet3!I:I,MATCH($B699,Sheet3!$A:$A,0)),"")</f>
        <v>11,5</v>
      </c>
      <c r="O699" s="9" t="str">
        <f>IFERROR(INDEX(Sheet3!J:J,MATCH($B699,Sheet3!$A:$A,0)),"")</f>
        <v>6,100|11,100</v>
      </c>
      <c r="Q699" t="str">
        <f>IFERROR(VLOOKUP(P699,Sheet4!A:B,2,0),"")</f>
        <v/>
      </c>
    </row>
    <row r="700" spans="1:17" ht="16.5" customHeight="1">
      <c r="A700" s="4" t="s">
        <v>40</v>
      </c>
      <c r="B700">
        <f t="shared" si="84"/>
        <v>4406</v>
      </c>
      <c r="C700">
        <f t="shared" si="85"/>
        <v>44</v>
      </c>
      <c r="D700">
        <v>7</v>
      </c>
      <c r="E700" s="12" t="s">
        <v>41</v>
      </c>
      <c r="F700" s="8">
        <v>0</v>
      </c>
      <c r="G700" s="12" t="s">
        <v>41</v>
      </c>
      <c r="H700" s="10">
        <v>0</v>
      </c>
      <c r="I700" s="12" t="s">
        <v>43</v>
      </c>
      <c r="J700" s="9" t="str">
        <f>IFERROR(INDEX(Sheet3!E:E,MATCH($B700,Sheet3!$A:$A,0)),"")</f>
        <v>83,8,7,4,1</v>
      </c>
      <c r="K700" s="9" t="str">
        <f>IFERROR(INDEX(Sheet3!F:F,MATCH($B700,Sheet3!$A:$A,0)),"")</f>
        <v>11,5</v>
      </c>
      <c r="L700" s="9" t="str">
        <f>IFERROR(INDEX(Sheet3!G:G,MATCH($B700,Sheet3!$A:$A,0)),"")</f>
        <v>6,100|11,100</v>
      </c>
      <c r="M700" s="9" t="str">
        <f>IFERROR(INDEX(Sheet3!H:H,MATCH($B700,Sheet3!$A:$A,0)),"")</f>
        <v>83,8,7,4,1</v>
      </c>
      <c r="N700" s="9" t="str">
        <f>IFERROR(INDEX(Sheet3!I:I,MATCH($B700,Sheet3!$A:$A,0)),"")</f>
        <v>11,5</v>
      </c>
      <c r="O700" s="9" t="str">
        <f>IFERROR(INDEX(Sheet3!J:J,MATCH($B700,Sheet3!$A:$A,0)),"")</f>
        <v>6,100|11,100</v>
      </c>
      <c r="Q700" t="str">
        <f>IFERROR(VLOOKUP(P700,Sheet4!A:B,2,0),"")</f>
        <v/>
      </c>
    </row>
    <row r="701" spans="1:17" ht="16.5" customHeight="1">
      <c r="A701" s="4" t="s">
        <v>40</v>
      </c>
      <c r="B701">
        <f t="shared" si="84"/>
        <v>4407</v>
      </c>
      <c r="C701">
        <f t="shared" si="85"/>
        <v>44</v>
      </c>
      <c r="D701">
        <v>8</v>
      </c>
      <c r="E701" s="8">
        <v>0</v>
      </c>
      <c r="F701" s="12" t="s">
        <v>42</v>
      </c>
      <c r="G701" s="8">
        <v>0</v>
      </c>
      <c r="H701" s="12" t="s">
        <v>41</v>
      </c>
      <c r="I701" s="8">
        <v>0</v>
      </c>
      <c r="J701" s="9" t="str">
        <f>IFERROR(INDEX(Sheet3!E:E,MATCH($B701,Sheet3!$A:$A,0)),"")</f>
        <v>83,8,7,4,1</v>
      </c>
      <c r="K701" s="9" t="str">
        <f>IFERROR(INDEX(Sheet3!F:F,MATCH($B701,Sheet3!$A:$A,0)),"")</f>
        <v>11,5</v>
      </c>
      <c r="L701" s="9" t="str">
        <f>IFERROR(INDEX(Sheet3!G:G,MATCH($B701,Sheet3!$A:$A,0)),"")</f>
        <v>6,200|11,200</v>
      </c>
      <c r="M701" s="9" t="str">
        <f>IFERROR(INDEX(Sheet3!H:H,MATCH($B701,Sheet3!$A:$A,0)),"")</f>
        <v>83,8,7,4,1</v>
      </c>
      <c r="N701" s="9" t="str">
        <f>IFERROR(INDEX(Sheet3!I:I,MATCH($B701,Sheet3!$A:$A,0)),"")</f>
        <v>11,5</v>
      </c>
      <c r="O701" s="9" t="str">
        <f>IFERROR(INDEX(Sheet3!J:J,MATCH($B701,Sheet3!$A:$A,0)),"")</f>
        <v>6,100|11,100</v>
      </c>
      <c r="Q701" t="str">
        <f>IFERROR(VLOOKUP(P701,Sheet4!A:B,2,0),"")</f>
        <v/>
      </c>
    </row>
    <row r="702" spans="1:17" ht="16.5" customHeight="1">
      <c r="A702" s="4" t="s">
        <v>40</v>
      </c>
      <c r="B702">
        <f t="shared" si="84"/>
        <v>4408</v>
      </c>
      <c r="C702">
        <f t="shared" si="85"/>
        <v>44</v>
      </c>
      <c r="D702">
        <v>9</v>
      </c>
      <c r="E702" s="8">
        <v>0</v>
      </c>
      <c r="F702" s="8">
        <v>0</v>
      </c>
      <c r="G702" s="12" t="s">
        <v>44</v>
      </c>
      <c r="H702" s="10">
        <v>0</v>
      </c>
      <c r="I702" s="8">
        <v>0</v>
      </c>
      <c r="J702" s="9" t="str">
        <f>IFERROR(INDEX(Sheet3!E:E,MATCH($B702,Sheet3!$A:$A,0)),"")</f>
        <v>83,8,7,4,1</v>
      </c>
      <c r="K702" s="9" t="str">
        <f>IFERROR(INDEX(Sheet3!F:F,MATCH($B702,Sheet3!$A:$A,0)),"")</f>
        <v>11,5</v>
      </c>
      <c r="L702" s="9" t="str">
        <f>IFERROR(INDEX(Sheet3!G:G,MATCH($B702,Sheet3!$A:$A,0)),"")</f>
        <v>6,200|11,200</v>
      </c>
      <c r="M702" s="9" t="str">
        <f>IFERROR(INDEX(Sheet3!H:H,MATCH($B702,Sheet3!$A:$A,0)),"")</f>
        <v>83,8,7,4,1</v>
      </c>
      <c r="N702" s="9" t="str">
        <f>IFERROR(INDEX(Sheet3!I:I,MATCH($B702,Sheet3!$A:$A,0)),"")</f>
        <v>11,5</v>
      </c>
      <c r="O702" s="9" t="str">
        <f>IFERROR(INDEX(Sheet3!J:J,MATCH($B702,Sheet3!$A:$A,0)),"")</f>
        <v>6,100|11,100</v>
      </c>
      <c r="P702">
        <v>92012</v>
      </c>
      <c r="Q702" t="str">
        <f>IFERROR(VLOOKUP(P702,Sheet4!A:B,2,0),"")</f>
        <v>1110010,5|1120005,26|1120001,140000</v>
      </c>
    </row>
    <row r="703" spans="1:17" ht="16.5" customHeight="1">
      <c r="A703" s="4" t="s">
        <v>40</v>
      </c>
      <c r="B703">
        <f t="shared" si="84"/>
        <v>4409</v>
      </c>
      <c r="C703">
        <f t="shared" si="85"/>
        <v>44</v>
      </c>
      <c r="D703">
        <v>10</v>
      </c>
      <c r="E703" s="8">
        <v>0</v>
      </c>
      <c r="F703" s="12" t="s">
        <v>41</v>
      </c>
      <c r="G703" s="8">
        <v>0</v>
      </c>
      <c r="H703" s="12" t="s">
        <v>41</v>
      </c>
      <c r="I703" s="8">
        <v>0</v>
      </c>
      <c r="J703" s="9" t="str">
        <f>IFERROR(INDEX(Sheet3!E:E,MATCH($B703,Sheet3!$A:$A,0)),"")</f>
        <v>83,8,7,4,1</v>
      </c>
      <c r="K703" s="9" t="str">
        <f>IFERROR(INDEX(Sheet3!F:F,MATCH($B703,Sheet3!$A:$A,0)),"")</f>
        <v>11,5</v>
      </c>
      <c r="L703" s="9" t="str">
        <f>IFERROR(INDEX(Sheet3!G:G,MATCH($B703,Sheet3!$A:$A,0)),"")</f>
        <v>6,200|11,200</v>
      </c>
      <c r="M703" s="9" t="str">
        <f>IFERROR(INDEX(Sheet3!H:H,MATCH($B703,Sheet3!$A:$A,0)),"")</f>
        <v>83,8,7,4,1</v>
      </c>
      <c r="N703" s="9" t="str">
        <f>IFERROR(INDEX(Sheet3!I:I,MATCH($B703,Sheet3!$A:$A,0)),"")</f>
        <v>11,5</v>
      </c>
      <c r="O703" s="9" t="str">
        <f>IFERROR(INDEX(Sheet3!J:J,MATCH($B703,Sheet3!$A:$A,0)),"")</f>
        <v>6,150|11,150</v>
      </c>
      <c r="Q703" t="str">
        <f>IFERROR(VLOOKUP(P703,Sheet4!A:B,2,0),"")</f>
        <v/>
      </c>
    </row>
    <row r="704" spans="1:17" ht="16.5" customHeight="1">
      <c r="A704" s="4" t="s">
        <v>40</v>
      </c>
      <c r="B704">
        <f t="shared" si="84"/>
        <v>4410</v>
      </c>
      <c r="C704">
        <f t="shared" si="85"/>
        <v>44</v>
      </c>
      <c r="D704">
        <v>11</v>
      </c>
      <c r="E704" s="13" t="s">
        <v>45</v>
      </c>
      <c r="F704" s="8">
        <v>0</v>
      </c>
      <c r="G704" s="12" t="s">
        <v>42</v>
      </c>
      <c r="H704" s="10">
        <v>0</v>
      </c>
      <c r="I704" s="12" t="s">
        <v>43</v>
      </c>
      <c r="J704" s="9" t="str">
        <f>IFERROR(INDEX(Sheet3!E:E,MATCH($B704,Sheet3!$A:$A,0)),"")</f>
        <v>85,8,7,4,1</v>
      </c>
      <c r="K704" s="9" t="str">
        <f>IFERROR(INDEX(Sheet3!F:F,MATCH($B704,Sheet3!$A:$A,0)),"")</f>
        <v>11,5</v>
      </c>
      <c r="L704" s="9" t="str">
        <f>IFERROR(INDEX(Sheet3!G:G,MATCH($B704,Sheet3!$A:$A,0)),"")</f>
        <v>6,250|11,250</v>
      </c>
      <c r="M704" s="9" t="str">
        <f>IFERROR(INDEX(Sheet3!H:H,MATCH($B704,Sheet3!$A:$A,0)),"")</f>
        <v>85,8,7,4,1</v>
      </c>
      <c r="N704" s="9" t="str">
        <f>IFERROR(INDEX(Sheet3!I:I,MATCH($B704,Sheet3!$A:$A,0)),"")</f>
        <v>11,5</v>
      </c>
      <c r="O704" s="9" t="str">
        <f>IFERROR(INDEX(Sheet3!J:J,MATCH($B704,Sheet3!$A:$A,0)),"")</f>
        <v>6,150|11,150</v>
      </c>
      <c r="Q704" t="str">
        <f>IFERROR(VLOOKUP(P704,Sheet4!A:B,2,0),"")</f>
        <v/>
      </c>
    </row>
    <row r="705" spans="1:17" ht="16.5" customHeight="1">
      <c r="A705" s="4" t="s">
        <v>40</v>
      </c>
      <c r="B705">
        <f t="shared" si="84"/>
        <v>4411</v>
      </c>
      <c r="C705">
        <f t="shared" si="85"/>
        <v>44</v>
      </c>
      <c r="D705">
        <v>12</v>
      </c>
      <c r="E705" s="8">
        <v>0</v>
      </c>
      <c r="F705" s="12" t="s">
        <v>41</v>
      </c>
      <c r="G705" s="8">
        <v>0</v>
      </c>
      <c r="H705" s="12" t="s">
        <v>41</v>
      </c>
      <c r="I705" s="8">
        <v>0</v>
      </c>
      <c r="J705" s="9" t="str">
        <f>IFERROR(INDEX(Sheet3!E:E,MATCH($B705,Sheet3!$A:$A,0)),"")</f>
        <v>85,8,7,4,1</v>
      </c>
      <c r="K705" s="9" t="str">
        <f>IFERROR(INDEX(Sheet3!F:F,MATCH($B705,Sheet3!$A:$A,0)),"")</f>
        <v>11,5</v>
      </c>
      <c r="L705" s="9" t="str">
        <f>IFERROR(INDEX(Sheet3!G:G,MATCH($B705,Sheet3!$A:$A,0)),"")</f>
        <v>6,250|11,250</v>
      </c>
      <c r="M705" s="9" t="str">
        <f>IFERROR(INDEX(Sheet3!H:H,MATCH($B705,Sheet3!$A:$A,0)),"")</f>
        <v>85,8,7,4,1</v>
      </c>
      <c r="N705" s="9" t="str">
        <f>IFERROR(INDEX(Sheet3!I:I,MATCH($B705,Sheet3!$A:$A,0)),"")</f>
        <v>11,5</v>
      </c>
      <c r="O705" s="9" t="str">
        <f>IFERROR(INDEX(Sheet3!J:J,MATCH($B705,Sheet3!$A:$A,0)),"")</f>
        <v>6,150|11,150</v>
      </c>
      <c r="Q705" t="str">
        <f>IFERROR(VLOOKUP(P705,Sheet4!A:B,2,0),"")</f>
        <v/>
      </c>
    </row>
    <row r="706" spans="1:17" ht="16.5" customHeight="1">
      <c r="A706" s="4" t="s">
        <v>40</v>
      </c>
      <c r="B706">
        <f t="shared" si="84"/>
        <v>4412</v>
      </c>
      <c r="C706">
        <f t="shared" si="85"/>
        <v>44</v>
      </c>
      <c r="D706">
        <v>13</v>
      </c>
      <c r="E706" s="12" t="s">
        <v>42</v>
      </c>
      <c r="F706" s="8">
        <v>0</v>
      </c>
      <c r="G706" s="12" t="s">
        <v>41</v>
      </c>
      <c r="H706" s="10">
        <v>0</v>
      </c>
      <c r="I706" s="12" t="s">
        <v>43</v>
      </c>
      <c r="J706" s="9" t="str">
        <f>IFERROR(INDEX(Sheet3!E:E,MATCH($B706,Sheet3!$A:$A,0)),"")</f>
        <v>85,8,7,4,1</v>
      </c>
      <c r="K706" s="9" t="str">
        <f>IFERROR(INDEX(Sheet3!F:F,MATCH($B706,Sheet3!$A:$A,0)),"")</f>
        <v>11,5</v>
      </c>
      <c r="L706" s="9" t="str">
        <f>IFERROR(INDEX(Sheet3!G:G,MATCH($B706,Sheet3!$A:$A,0)),"")</f>
        <v>6,250|11,250</v>
      </c>
      <c r="M706" s="9" t="str">
        <f>IFERROR(INDEX(Sheet3!H:H,MATCH($B706,Sheet3!$A:$A,0)),"")</f>
        <v>85,8,7,4,1</v>
      </c>
      <c r="N706" s="9" t="str">
        <f>IFERROR(INDEX(Sheet3!I:I,MATCH($B706,Sheet3!$A:$A,0)),"")</f>
        <v>11,5</v>
      </c>
      <c r="O706" s="9" t="str">
        <f>IFERROR(INDEX(Sheet3!J:J,MATCH($B706,Sheet3!$A:$A,0)),"")</f>
        <v>6,150|11,150</v>
      </c>
      <c r="Q706" t="str">
        <f>IFERROR(VLOOKUP(P706,Sheet4!A:B,2,0),"")</f>
        <v/>
      </c>
    </row>
    <row r="707" spans="1:17" ht="16.5" customHeight="1">
      <c r="A707" s="4" t="s">
        <v>40</v>
      </c>
      <c r="B707">
        <f t="shared" si="84"/>
        <v>4413</v>
      </c>
      <c r="C707">
        <f t="shared" si="85"/>
        <v>44</v>
      </c>
      <c r="D707">
        <v>14</v>
      </c>
      <c r="E707" s="8">
        <v>0</v>
      </c>
      <c r="F707" s="12" t="s">
        <v>42</v>
      </c>
      <c r="G707" s="8">
        <v>0</v>
      </c>
      <c r="H707" s="12" t="s">
        <v>43</v>
      </c>
      <c r="I707" s="8">
        <v>0</v>
      </c>
      <c r="J707" s="9" t="str">
        <f>IFERROR(INDEX(Sheet3!E:E,MATCH($B707,Sheet3!$A:$A,0)),"")</f>
        <v>85,8,7,4,1</v>
      </c>
      <c r="K707" s="9" t="str">
        <f>IFERROR(INDEX(Sheet3!F:F,MATCH($B707,Sheet3!$A:$A,0)),"")</f>
        <v>11,5</v>
      </c>
      <c r="L707" s="9" t="str">
        <f>IFERROR(INDEX(Sheet3!G:G,MATCH($B707,Sheet3!$A:$A,0)),"")</f>
        <v>6,300|11,300</v>
      </c>
      <c r="M707" s="9" t="str">
        <f>IFERROR(INDEX(Sheet3!H:H,MATCH($B707,Sheet3!$A:$A,0)),"")</f>
        <v>85,8,7,4,1</v>
      </c>
      <c r="N707" s="9" t="str">
        <f>IFERROR(INDEX(Sheet3!I:I,MATCH($B707,Sheet3!$A:$A,0)),"")</f>
        <v>11,5</v>
      </c>
      <c r="O707" s="9" t="str">
        <f>IFERROR(INDEX(Sheet3!J:J,MATCH($B707,Sheet3!$A:$A,0)),"")</f>
        <v>6,150|11,150</v>
      </c>
      <c r="Q707" t="str">
        <f>IFERROR(VLOOKUP(P707,Sheet4!A:B,2,0),"")</f>
        <v/>
      </c>
    </row>
    <row r="708" spans="1:17" ht="16.5" customHeight="1">
      <c r="A708" s="4" t="s">
        <v>40</v>
      </c>
      <c r="B708">
        <f t="shared" si="84"/>
        <v>4414</v>
      </c>
      <c r="C708">
        <f t="shared" si="85"/>
        <v>44</v>
      </c>
      <c r="D708">
        <v>15</v>
      </c>
      <c r="E708" s="8">
        <v>0</v>
      </c>
      <c r="F708" s="8">
        <v>0</v>
      </c>
      <c r="G708" s="12" t="s">
        <v>46</v>
      </c>
      <c r="H708" s="10">
        <v>0</v>
      </c>
      <c r="I708" s="8">
        <v>0</v>
      </c>
      <c r="J708" s="9" t="str">
        <f>IFERROR(INDEX(Sheet3!E:E,MATCH($B708,Sheet3!$A:$A,0)),"")</f>
        <v>85,8,7,4,1</v>
      </c>
      <c r="K708" s="9" t="str">
        <f>IFERROR(INDEX(Sheet3!F:F,MATCH($B708,Sheet3!$A:$A,0)),"")</f>
        <v>11,5</v>
      </c>
      <c r="L708" s="9" t="str">
        <f>IFERROR(INDEX(Sheet3!G:G,MATCH($B708,Sheet3!$A:$A,0)),"")</f>
        <v>6,300|11,300</v>
      </c>
      <c r="M708" s="9" t="str">
        <f>IFERROR(INDEX(Sheet3!H:H,MATCH($B708,Sheet3!$A:$A,0)),"")</f>
        <v>85,8,7,4,1</v>
      </c>
      <c r="N708" s="9" t="str">
        <f>IFERROR(INDEX(Sheet3!I:I,MATCH($B708,Sheet3!$A:$A,0)),"")</f>
        <v>11,5</v>
      </c>
      <c r="O708" s="9" t="str">
        <f>IFERROR(INDEX(Sheet3!J:J,MATCH($B708,Sheet3!$A:$A,0)),"")</f>
        <v>6,150|11,150</v>
      </c>
      <c r="P708">
        <v>93012</v>
      </c>
      <c r="Q708" t="str">
        <f>IFERROR(VLOOKUP(P708,Sheet4!A:B,2,0),"")</f>
        <v>1110010,8|1120005,31|1120001,210000</v>
      </c>
    </row>
    <row r="709" spans="1:17">
      <c r="J709" s="9" t="str">
        <f>IFERROR(INDEX(Sheet3!E:E,MATCH($B709,Sheet3!$A:$A,0)),"")</f>
        <v/>
      </c>
      <c r="K709" s="9" t="str">
        <f>IFERROR(INDEX(Sheet3!F:F,MATCH($B709,Sheet3!$A:$A,0)),"")</f>
        <v/>
      </c>
      <c r="L709" s="9" t="str">
        <f>IFERROR(INDEX(Sheet3!G:G,MATCH($B709,Sheet3!$A:$A,0)),"")</f>
        <v/>
      </c>
      <c r="M709" s="9" t="str">
        <f>IFERROR(INDEX(Sheet3!H:H,MATCH($B709,Sheet3!$A:$A,0)),"")</f>
        <v/>
      </c>
      <c r="N709" s="9" t="str">
        <f>IFERROR(INDEX(Sheet3!I:I,MATCH($B709,Sheet3!$A:$A,0)),"")</f>
        <v/>
      </c>
      <c r="O709" s="9" t="str">
        <f>IFERROR(INDEX(Sheet3!J:J,MATCH($B709,Sheet3!$A:$A,0)),"")</f>
        <v/>
      </c>
      <c r="Q709" t="str">
        <f>IFERROR(VLOOKUP(P709,Sheet4!A:B,2,0),"")</f>
        <v/>
      </c>
    </row>
    <row r="710" spans="1:17" ht="16.5" customHeight="1">
      <c r="A710" s="4" t="s">
        <v>40</v>
      </c>
      <c r="B710">
        <f t="shared" ref="B710:B724" si="86">B694+100</f>
        <v>4500</v>
      </c>
      <c r="C710">
        <f t="shared" ref="C710:C724" si="87">C694+1</f>
        <v>45</v>
      </c>
      <c r="D710">
        <v>1</v>
      </c>
      <c r="E710" s="8">
        <v>0</v>
      </c>
      <c r="F710" s="8">
        <v>0</v>
      </c>
      <c r="G710" s="8">
        <v>-1</v>
      </c>
      <c r="H710" s="10">
        <v>0</v>
      </c>
      <c r="I710" s="8">
        <v>0</v>
      </c>
      <c r="J710" s="9" t="str">
        <f>IFERROR(INDEX(Sheet3!E:E,MATCH($B710,Sheet3!$A:$A,0)),"")</f>
        <v>86,8,7,4,1</v>
      </c>
      <c r="K710" s="9" t="str">
        <f>IFERROR(INDEX(Sheet3!F:F,MATCH($B710,Sheet3!$A:$A,0)),"")</f>
        <v>12,5</v>
      </c>
      <c r="L710" s="9" t="str">
        <f>IFERROR(INDEX(Sheet3!G:G,MATCH($B710,Sheet3!$A:$A,0)),"")</f>
        <v>6,0|11,0</v>
      </c>
      <c r="M710" s="9" t="str">
        <f>IFERROR(INDEX(Sheet3!H:H,MATCH($B710,Sheet3!$A:$A,0)),"")</f>
        <v>86,8,7,4,1</v>
      </c>
      <c r="N710" s="9" t="str">
        <f>IFERROR(INDEX(Sheet3!I:I,MATCH($B710,Sheet3!$A:$A,0)),"")</f>
        <v>12,5</v>
      </c>
      <c r="O710" s="9" t="str">
        <f>IFERROR(INDEX(Sheet3!J:J,MATCH($B710,Sheet3!$A:$A,0)),"")</f>
        <v>6,0|11,0</v>
      </c>
      <c r="Q710" t="str">
        <f>IFERROR(VLOOKUP(P710,Sheet4!A:B,2,0),"")</f>
        <v/>
      </c>
    </row>
    <row r="711" spans="1:17" ht="16.5" customHeight="1">
      <c r="A711" s="4" t="s">
        <v>40</v>
      </c>
      <c r="B711">
        <f t="shared" si="86"/>
        <v>4501</v>
      </c>
      <c r="C711">
        <f t="shared" si="87"/>
        <v>45</v>
      </c>
      <c r="D711">
        <v>2</v>
      </c>
      <c r="E711" s="8">
        <v>0</v>
      </c>
      <c r="F711" s="12" t="s">
        <v>41</v>
      </c>
      <c r="G711" s="8">
        <v>0</v>
      </c>
      <c r="H711" s="12" t="s">
        <v>41</v>
      </c>
      <c r="I711" s="8">
        <v>0</v>
      </c>
      <c r="J711" s="9" t="str">
        <f>IFERROR(INDEX(Sheet3!E:E,MATCH($B711,Sheet3!$A:$A,0)),"")</f>
        <v>86,8,7,4,1</v>
      </c>
      <c r="K711" s="9" t="str">
        <f>IFERROR(INDEX(Sheet3!F:F,MATCH($B711,Sheet3!$A:$A,0)),"")</f>
        <v>12,5</v>
      </c>
      <c r="L711" s="9" t="str">
        <f>IFERROR(INDEX(Sheet3!G:G,MATCH($B711,Sheet3!$A:$A,0)),"")</f>
        <v>6,50|11,50</v>
      </c>
      <c r="M711" s="9" t="str">
        <f>IFERROR(INDEX(Sheet3!H:H,MATCH($B711,Sheet3!$A:$A,0)),"")</f>
        <v>86,8,7,4,1</v>
      </c>
      <c r="N711" s="9" t="str">
        <f>IFERROR(INDEX(Sheet3!I:I,MATCH($B711,Sheet3!$A:$A,0)),"")</f>
        <v>12,5</v>
      </c>
      <c r="O711" s="9" t="str">
        <f>IFERROR(INDEX(Sheet3!J:J,MATCH($B711,Sheet3!$A:$A,0)),"")</f>
        <v>6,0|11,0</v>
      </c>
      <c r="Q711" t="str">
        <f>IFERROR(VLOOKUP(P711,Sheet4!A:B,2,0),"")</f>
        <v/>
      </c>
    </row>
    <row r="712" spans="1:17" ht="16.5" customHeight="1">
      <c r="A712" s="4" t="s">
        <v>40</v>
      </c>
      <c r="B712">
        <f t="shared" si="86"/>
        <v>4502</v>
      </c>
      <c r="C712">
        <f t="shared" si="87"/>
        <v>45</v>
      </c>
      <c r="D712">
        <v>3</v>
      </c>
      <c r="E712" s="12" t="s">
        <v>41</v>
      </c>
      <c r="F712" s="8">
        <v>0</v>
      </c>
      <c r="G712" s="12" t="s">
        <v>42</v>
      </c>
      <c r="H712" s="10">
        <v>0</v>
      </c>
      <c r="I712" s="12" t="s">
        <v>43</v>
      </c>
      <c r="J712" s="9" t="str">
        <f>IFERROR(INDEX(Sheet3!E:E,MATCH($B712,Sheet3!$A:$A,0)),"")</f>
        <v>86,8,7,4,1</v>
      </c>
      <c r="K712" s="9" t="str">
        <f>IFERROR(INDEX(Sheet3!F:F,MATCH($B712,Sheet3!$A:$A,0)),"")</f>
        <v>12,5</v>
      </c>
      <c r="L712" s="9" t="str">
        <f>IFERROR(INDEX(Sheet3!G:G,MATCH($B712,Sheet3!$A:$A,0)),"")</f>
        <v>6,50|11,50</v>
      </c>
      <c r="M712" s="9" t="str">
        <f>IFERROR(INDEX(Sheet3!H:H,MATCH($B712,Sheet3!$A:$A,0)),"")</f>
        <v>86,8,7,4,1</v>
      </c>
      <c r="N712" s="9" t="str">
        <f>IFERROR(INDEX(Sheet3!I:I,MATCH($B712,Sheet3!$A:$A,0)),"")</f>
        <v>12,5</v>
      </c>
      <c r="O712" s="9" t="str">
        <f>IFERROR(INDEX(Sheet3!J:J,MATCH($B712,Sheet3!$A:$A,0)),"")</f>
        <v>6,0|11,0</v>
      </c>
      <c r="Q712" t="str">
        <f>IFERROR(VLOOKUP(P712,Sheet4!A:B,2,0),"")</f>
        <v/>
      </c>
    </row>
    <row r="713" spans="1:17" ht="16.5" customHeight="1">
      <c r="A713" s="4" t="s">
        <v>40</v>
      </c>
      <c r="B713">
        <f t="shared" si="86"/>
        <v>4503</v>
      </c>
      <c r="C713">
        <f t="shared" si="87"/>
        <v>45</v>
      </c>
      <c r="D713">
        <v>4</v>
      </c>
      <c r="E713" s="8">
        <v>0</v>
      </c>
      <c r="F713" s="12" t="s">
        <v>43</v>
      </c>
      <c r="G713" s="8">
        <v>0</v>
      </c>
      <c r="H713" s="12" t="s">
        <v>42</v>
      </c>
      <c r="I713" s="8">
        <v>0</v>
      </c>
      <c r="J713" s="9" t="str">
        <f>IFERROR(INDEX(Sheet3!E:E,MATCH($B713,Sheet3!$A:$A,0)),"")</f>
        <v>86,8,7,4,1</v>
      </c>
      <c r="K713" s="9" t="str">
        <f>IFERROR(INDEX(Sheet3!F:F,MATCH($B713,Sheet3!$A:$A,0)),"")</f>
        <v>12,5</v>
      </c>
      <c r="L713" s="9" t="str">
        <f>IFERROR(INDEX(Sheet3!G:G,MATCH($B713,Sheet3!$A:$A,0)),"")</f>
        <v>6,50|11,50</v>
      </c>
      <c r="M713" s="9" t="str">
        <f>IFERROR(INDEX(Sheet3!H:H,MATCH($B713,Sheet3!$A:$A,0)),"")</f>
        <v>86,8,7,4,1</v>
      </c>
      <c r="N713" s="9" t="str">
        <f>IFERROR(INDEX(Sheet3!I:I,MATCH($B713,Sheet3!$A:$A,0)),"")</f>
        <v>12,5</v>
      </c>
      <c r="O713" s="9" t="str">
        <f>IFERROR(INDEX(Sheet3!J:J,MATCH($B713,Sheet3!$A:$A,0)),"")</f>
        <v>6,0|11,0</v>
      </c>
      <c r="Q713" t="str">
        <f>IFERROR(VLOOKUP(P713,Sheet4!A:B,2,0),"")</f>
        <v/>
      </c>
    </row>
    <row r="714" spans="1:17" ht="16.5" customHeight="1">
      <c r="A714" s="4" t="s">
        <v>40</v>
      </c>
      <c r="B714">
        <f t="shared" si="86"/>
        <v>4504</v>
      </c>
      <c r="C714">
        <f t="shared" si="87"/>
        <v>45</v>
      </c>
      <c r="D714">
        <v>5</v>
      </c>
      <c r="E714" s="8">
        <v>0</v>
      </c>
      <c r="F714" s="8">
        <v>0</v>
      </c>
      <c r="G714" s="12" t="s">
        <v>44</v>
      </c>
      <c r="H714" s="10">
        <v>0</v>
      </c>
      <c r="I714" s="8">
        <v>0</v>
      </c>
      <c r="J714" s="9" t="str">
        <f>IFERROR(INDEX(Sheet3!E:E,MATCH($B714,Sheet3!$A:$A,0)),"")</f>
        <v>86,8,7,4,1</v>
      </c>
      <c r="K714" s="9" t="str">
        <f>IFERROR(INDEX(Sheet3!F:F,MATCH($B714,Sheet3!$A:$A,0)),"")</f>
        <v>12,5</v>
      </c>
      <c r="L714" s="9" t="str">
        <f>IFERROR(INDEX(Sheet3!G:G,MATCH($B714,Sheet3!$A:$A,0)),"")</f>
        <v>6,100|11,100</v>
      </c>
      <c r="M714" s="9" t="str">
        <f>IFERROR(INDEX(Sheet3!H:H,MATCH($B714,Sheet3!$A:$A,0)),"")</f>
        <v>86,8,7,4,1</v>
      </c>
      <c r="N714" s="9" t="str">
        <f>IFERROR(INDEX(Sheet3!I:I,MATCH($B714,Sheet3!$A:$A,0)),"")</f>
        <v>12,5</v>
      </c>
      <c r="O714" s="9" t="str">
        <f>IFERROR(INDEX(Sheet3!J:J,MATCH($B714,Sheet3!$A:$A,0)),"")</f>
        <v>6,0|11,0</v>
      </c>
      <c r="P714">
        <v>91013</v>
      </c>
      <c r="Q714" t="str">
        <f>IFERROR(VLOOKUP(P714,Sheet4!A:B,2,0),"")</f>
        <v>1120017,6|1120005,22|1120001,73330</v>
      </c>
    </row>
    <row r="715" spans="1:17" ht="16.5" customHeight="1">
      <c r="A715" s="4" t="s">
        <v>40</v>
      </c>
      <c r="B715">
        <f t="shared" si="86"/>
        <v>4505</v>
      </c>
      <c r="C715">
        <f t="shared" si="87"/>
        <v>45</v>
      </c>
      <c r="D715">
        <v>6</v>
      </c>
      <c r="E715" s="8">
        <v>0</v>
      </c>
      <c r="F715" s="12" t="s">
        <v>41</v>
      </c>
      <c r="G715" s="8">
        <v>0</v>
      </c>
      <c r="H715" s="12" t="s">
        <v>41</v>
      </c>
      <c r="I715" s="8">
        <v>0</v>
      </c>
      <c r="J715" s="9" t="str">
        <f>IFERROR(INDEX(Sheet3!E:E,MATCH($B715,Sheet3!$A:$A,0)),"")</f>
        <v>88,8,7,4,1</v>
      </c>
      <c r="K715" s="9" t="str">
        <f>IFERROR(INDEX(Sheet3!F:F,MATCH($B715,Sheet3!$A:$A,0)),"")</f>
        <v>12,5</v>
      </c>
      <c r="L715" s="9" t="str">
        <f>IFERROR(INDEX(Sheet3!G:G,MATCH($B715,Sheet3!$A:$A,0)),"")</f>
        <v>6,100|11,100</v>
      </c>
      <c r="M715" s="9" t="str">
        <f>IFERROR(INDEX(Sheet3!H:H,MATCH($B715,Sheet3!$A:$A,0)),"")</f>
        <v>88,8,7,4,1</v>
      </c>
      <c r="N715" s="9" t="str">
        <f>IFERROR(INDEX(Sheet3!I:I,MATCH($B715,Sheet3!$A:$A,0)),"")</f>
        <v>12,5</v>
      </c>
      <c r="O715" s="9" t="str">
        <f>IFERROR(INDEX(Sheet3!J:J,MATCH($B715,Sheet3!$A:$A,0)),"")</f>
        <v>6,100|11,100</v>
      </c>
      <c r="Q715" t="str">
        <f>IFERROR(VLOOKUP(P715,Sheet4!A:B,2,0),"")</f>
        <v/>
      </c>
    </row>
    <row r="716" spans="1:17" ht="16.5" customHeight="1">
      <c r="A716" s="4" t="s">
        <v>40</v>
      </c>
      <c r="B716">
        <f t="shared" si="86"/>
        <v>4506</v>
      </c>
      <c r="C716">
        <f t="shared" si="87"/>
        <v>45</v>
      </c>
      <c r="D716">
        <v>7</v>
      </c>
      <c r="E716" s="12" t="s">
        <v>41</v>
      </c>
      <c r="F716" s="8">
        <v>0</v>
      </c>
      <c r="G716" s="12" t="s">
        <v>41</v>
      </c>
      <c r="H716" s="10">
        <v>0</v>
      </c>
      <c r="I716" s="12" t="s">
        <v>43</v>
      </c>
      <c r="J716" s="9" t="str">
        <f>IFERROR(INDEX(Sheet3!E:E,MATCH($B716,Sheet3!$A:$A,0)),"")</f>
        <v>88,8,7,4,1</v>
      </c>
      <c r="K716" s="9" t="str">
        <f>IFERROR(INDEX(Sheet3!F:F,MATCH($B716,Sheet3!$A:$A,0)),"")</f>
        <v>12,5</v>
      </c>
      <c r="L716" s="9" t="str">
        <f>IFERROR(INDEX(Sheet3!G:G,MATCH($B716,Sheet3!$A:$A,0)),"")</f>
        <v>6,100|11,100</v>
      </c>
      <c r="M716" s="9" t="str">
        <f>IFERROR(INDEX(Sheet3!H:H,MATCH($B716,Sheet3!$A:$A,0)),"")</f>
        <v>88,8,7,4,1</v>
      </c>
      <c r="N716" s="9" t="str">
        <f>IFERROR(INDEX(Sheet3!I:I,MATCH($B716,Sheet3!$A:$A,0)),"")</f>
        <v>12,5</v>
      </c>
      <c r="O716" s="9" t="str">
        <f>IFERROR(INDEX(Sheet3!J:J,MATCH($B716,Sheet3!$A:$A,0)),"")</f>
        <v>6,100|11,100</v>
      </c>
      <c r="Q716" t="str">
        <f>IFERROR(VLOOKUP(P716,Sheet4!A:B,2,0),"")</f>
        <v/>
      </c>
    </row>
    <row r="717" spans="1:17" ht="16.5" customHeight="1">
      <c r="A717" s="4" t="s">
        <v>40</v>
      </c>
      <c r="B717">
        <f t="shared" si="86"/>
        <v>4507</v>
      </c>
      <c r="C717">
        <f t="shared" si="87"/>
        <v>45</v>
      </c>
      <c r="D717">
        <v>8</v>
      </c>
      <c r="E717" s="8">
        <v>0</v>
      </c>
      <c r="F717" s="12" t="s">
        <v>42</v>
      </c>
      <c r="G717" s="8">
        <v>0</v>
      </c>
      <c r="H717" s="12" t="s">
        <v>41</v>
      </c>
      <c r="I717" s="8">
        <v>0</v>
      </c>
      <c r="J717" s="9" t="str">
        <f>IFERROR(INDEX(Sheet3!E:E,MATCH($B717,Sheet3!$A:$A,0)),"")</f>
        <v>88,8,7,4,1</v>
      </c>
      <c r="K717" s="9" t="str">
        <f>IFERROR(INDEX(Sheet3!F:F,MATCH($B717,Sheet3!$A:$A,0)),"")</f>
        <v>12,5</v>
      </c>
      <c r="L717" s="9" t="str">
        <f>IFERROR(INDEX(Sheet3!G:G,MATCH($B717,Sheet3!$A:$A,0)),"")</f>
        <v>6,200|11,200</v>
      </c>
      <c r="M717" s="9" t="str">
        <f>IFERROR(INDEX(Sheet3!H:H,MATCH($B717,Sheet3!$A:$A,0)),"")</f>
        <v>88,8,7,4,1</v>
      </c>
      <c r="N717" s="9" t="str">
        <f>IFERROR(INDEX(Sheet3!I:I,MATCH($B717,Sheet3!$A:$A,0)),"")</f>
        <v>12,5</v>
      </c>
      <c r="O717" s="9" t="str">
        <f>IFERROR(INDEX(Sheet3!J:J,MATCH($B717,Sheet3!$A:$A,0)),"")</f>
        <v>6,100|11,100</v>
      </c>
      <c r="Q717" t="str">
        <f>IFERROR(VLOOKUP(P717,Sheet4!A:B,2,0),"")</f>
        <v/>
      </c>
    </row>
    <row r="718" spans="1:17" ht="16.5" customHeight="1">
      <c r="A718" s="4" t="s">
        <v>40</v>
      </c>
      <c r="B718">
        <f t="shared" si="86"/>
        <v>4508</v>
      </c>
      <c r="C718">
        <f t="shared" si="87"/>
        <v>45</v>
      </c>
      <c r="D718">
        <v>9</v>
      </c>
      <c r="E718" s="8">
        <v>0</v>
      </c>
      <c r="F718" s="8">
        <v>0</v>
      </c>
      <c r="G718" s="12" t="s">
        <v>44</v>
      </c>
      <c r="H718" s="10">
        <v>0</v>
      </c>
      <c r="I718" s="8">
        <v>0</v>
      </c>
      <c r="J718" s="9" t="str">
        <f>IFERROR(INDEX(Sheet3!E:E,MATCH($B718,Sheet3!$A:$A,0)),"")</f>
        <v>88,8,7,4,1</v>
      </c>
      <c r="K718" s="9" t="str">
        <f>IFERROR(INDEX(Sheet3!F:F,MATCH($B718,Sheet3!$A:$A,0)),"")</f>
        <v>12,5</v>
      </c>
      <c r="L718" s="9" t="str">
        <f>IFERROR(INDEX(Sheet3!G:G,MATCH($B718,Sheet3!$A:$A,0)),"")</f>
        <v>6,200|11,200</v>
      </c>
      <c r="M718" s="9" t="str">
        <f>IFERROR(INDEX(Sheet3!H:H,MATCH($B718,Sheet3!$A:$A,0)),"")</f>
        <v>88,8,7,4,1</v>
      </c>
      <c r="N718" s="9" t="str">
        <f>IFERROR(INDEX(Sheet3!I:I,MATCH($B718,Sheet3!$A:$A,0)),"")</f>
        <v>12,5</v>
      </c>
      <c r="O718" s="9" t="str">
        <f>IFERROR(INDEX(Sheet3!J:J,MATCH($B718,Sheet3!$A:$A,0)),"")</f>
        <v>6,100|11,100</v>
      </c>
      <c r="P718">
        <v>92013</v>
      </c>
      <c r="Q718" t="str">
        <f>IFERROR(VLOOKUP(P718,Sheet4!A:B,2,0),"")</f>
        <v>1110010,5|1120005,27|1120001,146660</v>
      </c>
    </row>
    <row r="719" spans="1:17" ht="16.5" customHeight="1">
      <c r="A719" s="4" t="s">
        <v>40</v>
      </c>
      <c r="B719">
        <f t="shared" si="86"/>
        <v>4509</v>
      </c>
      <c r="C719">
        <f t="shared" si="87"/>
        <v>45</v>
      </c>
      <c r="D719">
        <v>10</v>
      </c>
      <c r="E719" s="8">
        <v>0</v>
      </c>
      <c r="F719" s="12" t="s">
        <v>41</v>
      </c>
      <c r="G719" s="8">
        <v>0</v>
      </c>
      <c r="H719" s="12" t="s">
        <v>41</v>
      </c>
      <c r="I719" s="8">
        <v>0</v>
      </c>
      <c r="J719" s="9" t="str">
        <f>IFERROR(INDEX(Sheet3!E:E,MATCH($B719,Sheet3!$A:$A,0)),"")</f>
        <v>88,8,7,4,1</v>
      </c>
      <c r="K719" s="9" t="str">
        <f>IFERROR(INDEX(Sheet3!F:F,MATCH($B719,Sheet3!$A:$A,0)),"")</f>
        <v>12,5</v>
      </c>
      <c r="L719" s="9" t="str">
        <f>IFERROR(INDEX(Sheet3!G:G,MATCH($B719,Sheet3!$A:$A,0)),"")</f>
        <v>6,200|11,200</v>
      </c>
      <c r="M719" s="9" t="str">
        <f>IFERROR(INDEX(Sheet3!H:H,MATCH($B719,Sheet3!$A:$A,0)),"")</f>
        <v>88,8,7,4,1</v>
      </c>
      <c r="N719" s="9" t="str">
        <f>IFERROR(INDEX(Sheet3!I:I,MATCH($B719,Sheet3!$A:$A,0)),"")</f>
        <v>12,5</v>
      </c>
      <c r="O719" s="9" t="str">
        <f>IFERROR(INDEX(Sheet3!J:J,MATCH($B719,Sheet3!$A:$A,0)),"")</f>
        <v>6,150|11,150</v>
      </c>
      <c r="Q719" t="str">
        <f>IFERROR(VLOOKUP(P719,Sheet4!A:B,2,0),"")</f>
        <v/>
      </c>
    </row>
    <row r="720" spans="1:17" ht="16.5" customHeight="1">
      <c r="A720" s="4" t="s">
        <v>40</v>
      </c>
      <c r="B720">
        <f t="shared" si="86"/>
        <v>4510</v>
      </c>
      <c r="C720">
        <f t="shared" si="87"/>
        <v>45</v>
      </c>
      <c r="D720">
        <v>11</v>
      </c>
      <c r="E720" s="13" t="s">
        <v>45</v>
      </c>
      <c r="F720" s="8">
        <v>0</v>
      </c>
      <c r="G720" s="12" t="s">
        <v>42</v>
      </c>
      <c r="H720" s="10">
        <v>0</v>
      </c>
      <c r="I720" s="12" t="s">
        <v>43</v>
      </c>
      <c r="J720" s="9" t="str">
        <f>IFERROR(INDEX(Sheet3!E:E,MATCH($B720,Sheet3!$A:$A,0)),"")</f>
        <v>90,8,7,4,1</v>
      </c>
      <c r="K720" s="9" t="str">
        <f>IFERROR(INDEX(Sheet3!F:F,MATCH($B720,Sheet3!$A:$A,0)),"")</f>
        <v>12,5</v>
      </c>
      <c r="L720" s="9" t="str">
        <f>IFERROR(INDEX(Sheet3!G:G,MATCH($B720,Sheet3!$A:$A,0)),"")</f>
        <v>6,250|11,250</v>
      </c>
      <c r="M720" s="9" t="str">
        <f>IFERROR(INDEX(Sheet3!H:H,MATCH($B720,Sheet3!$A:$A,0)),"")</f>
        <v>90,8,7,4,1</v>
      </c>
      <c r="N720" s="9" t="str">
        <f>IFERROR(INDEX(Sheet3!I:I,MATCH($B720,Sheet3!$A:$A,0)),"")</f>
        <v>12,5</v>
      </c>
      <c r="O720" s="9" t="str">
        <f>IFERROR(INDEX(Sheet3!J:J,MATCH($B720,Sheet3!$A:$A,0)),"")</f>
        <v>6,150|11,150</v>
      </c>
      <c r="Q720" t="str">
        <f>IFERROR(VLOOKUP(P720,Sheet4!A:B,2,0),"")</f>
        <v/>
      </c>
    </row>
    <row r="721" spans="1:17" ht="16.5" customHeight="1">
      <c r="A721" s="4" t="s">
        <v>40</v>
      </c>
      <c r="B721">
        <f t="shared" si="86"/>
        <v>4511</v>
      </c>
      <c r="C721">
        <f t="shared" si="87"/>
        <v>45</v>
      </c>
      <c r="D721">
        <v>12</v>
      </c>
      <c r="E721" s="8">
        <v>0</v>
      </c>
      <c r="F721" s="12" t="s">
        <v>41</v>
      </c>
      <c r="G721" s="8">
        <v>0</v>
      </c>
      <c r="H721" s="12" t="s">
        <v>41</v>
      </c>
      <c r="I721" s="8">
        <v>0</v>
      </c>
      <c r="J721" s="9" t="str">
        <f>IFERROR(INDEX(Sheet3!E:E,MATCH($B721,Sheet3!$A:$A,0)),"")</f>
        <v>90,8,7,4,1</v>
      </c>
      <c r="K721" s="9" t="str">
        <f>IFERROR(INDEX(Sheet3!F:F,MATCH($B721,Sheet3!$A:$A,0)),"")</f>
        <v>12,5</v>
      </c>
      <c r="L721" s="9" t="str">
        <f>IFERROR(INDEX(Sheet3!G:G,MATCH($B721,Sheet3!$A:$A,0)),"")</f>
        <v>6,250|11,250</v>
      </c>
      <c r="M721" s="9" t="str">
        <f>IFERROR(INDEX(Sheet3!H:H,MATCH($B721,Sheet3!$A:$A,0)),"")</f>
        <v>90,8,7,4,1</v>
      </c>
      <c r="N721" s="9" t="str">
        <f>IFERROR(INDEX(Sheet3!I:I,MATCH($B721,Sheet3!$A:$A,0)),"")</f>
        <v>12,5</v>
      </c>
      <c r="O721" s="9" t="str">
        <f>IFERROR(INDEX(Sheet3!J:J,MATCH($B721,Sheet3!$A:$A,0)),"")</f>
        <v>6,150|11,150</v>
      </c>
      <c r="Q721" t="str">
        <f>IFERROR(VLOOKUP(P721,Sheet4!A:B,2,0),"")</f>
        <v/>
      </c>
    </row>
    <row r="722" spans="1:17" ht="16.5" customHeight="1">
      <c r="A722" s="4" t="s">
        <v>40</v>
      </c>
      <c r="B722">
        <f t="shared" si="86"/>
        <v>4512</v>
      </c>
      <c r="C722">
        <f t="shared" si="87"/>
        <v>45</v>
      </c>
      <c r="D722">
        <v>13</v>
      </c>
      <c r="E722" s="12" t="s">
        <v>42</v>
      </c>
      <c r="F722" s="8">
        <v>0</v>
      </c>
      <c r="G722" s="12" t="s">
        <v>41</v>
      </c>
      <c r="H722" s="10">
        <v>0</v>
      </c>
      <c r="I722" s="12" t="s">
        <v>43</v>
      </c>
      <c r="J722" s="9" t="str">
        <f>IFERROR(INDEX(Sheet3!E:E,MATCH($B722,Sheet3!$A:$A,0)),"")</f>
        <v>90,8,7,4,1</v>
      </c>
      <c r="K722" s="9" t="str">
        <f>IFERROR(INDEX(Sheet3!F:F,MATCH($B722,Sheet3!$A:$A,0)),"")</f>
        <v>12,5</v>
      </c>
      <c r="L722" s="9" t="str">
        <f>IFERROR(INDEX(Sheet3!G:G,MATCH($B722,Sheet3!$A:$A,0)),"")</f>
        <v>6,250|11,250</v>
      </c>
      <c r="M722" s="9" t="str">
        <f>IFERROR(INDEX(Sheet3!H:H,MATCH($B722,Sheet3!$A:$A,0)),"")</f>
        <v>90,8,7,4,1</v>
      </c>
      <c r="N722" s="9" t="str">
        <f>IFERROR(INDEX(Sheet3!I:I,MATCH($B722,Sheet3!$A:$A,0)),"")</f>
        <v>12,5</v>
      </c>
      <c r="O722" s="9" t="str">
        <f>IFERROR(INDEX(Sheet3!J:J,MATCH($B722,Sheet3!$A:$A,0)),"")</f>
        <v>6,150|11,150</v>
      </c>
      <c r="Q722" t="str">
        <f>IFERROR(VLOOKUP(P722,Sheet4!A:B,2,0),"")</f>
        <v/>
      </c>
    </row>
    <row r="723" spans="1:17" ht="16.5" customHeight="1">
      <c r="A723" s="4" t="s">
        <v>40</v>
      </c>
      <c r="B723">
        <f t="shared" si="86"/>
        <v>4513</v>
      </c>
      <c r="C723">
        <f t="shared" si="87"/>
        <v>45</v>
      </c>
      <c r="D723">
        <v>14</v>
      </c>
      <c r="E723" s="8">
        <v>0</v>
      </c>
      <c r="F723" s="12" t="s">
        <v>42</v>
      </c>
      <c r="G723" s="8">
        <v>0</v>
      </c>
      <c r="H723" s="12" t="s">
        <v>43</v>
      </c>
      <c r="I723" s="8">
        <v>0</v>
      </c>
      <c r="J723" s="9" t="str">
        <f>IFERROR(INDEX(Sheet3!E:E,MATCH($B723,Sheet3!$A:$A,0)),"")</f>
        <v>90,8,7,4,1</v>
      </c>
      <c r="K723" s="9" t="str">
        <f>IFERROR(INDEX(Sheet3!F:F,MATCH($B723,Sheet3!$A:$A,0)),"")</f>
        <v>12,5</v>
      </c>
      <c r="L723" s="9" t="str">
        <f>IFERROR(INDEX(Sheet3!G:G,MATCH($B723,Sheet3!$A:$A,0)),"")</f>
        <v>6,300|11,300</v>
      </c>
      <c r="M723" s="9" t="str">
        <f>IFERROR(INDEX(Sheet3!H:H,MATCH($B723,Sheet3!$A:$A,0)),"")</f>
        <v>90,8,7,4,1</v>
      </c>
      <c r="N723" s="9" t="str">
        <f>IFERROR(INDEX(Sheet3!I:I,MATCH($B723,Sheet3!$A:$A,0)),"")</f>
        <v>12,5</v>
      </c>
      <c r="O723" s="9" t="str">
        <f>IFERROR(INDEX(Sheet3!J:J,MATCH($B723,Sheet3!$A:$A,0)),"")</f>
        <v>6,150|11,150</v>
      </c>
      <c r="Q723" t="str">
        <f>IFERROR(VLOOKUP(P723,Sheet4!A:B,2,0),"")</f>
        <v/>
      </c>
    </row>
    <row r="724" spans="1:17" ht="16.5" customHeight="1">
      <c r="A724" s="4" t="s">
        <v>40</v>
      </c>
      <c r="B724">
        <f t="shared" si="86"/>
        <v>4514</v>
      </c>
      <c r="C724">
        <f t="shared" si="87"/>
        <v>45</v>
      </c>
      <c r="D724">
        <v>15</v>
      </c>
      <c r="E724" s="8">
        <v>0</v>
      </c>
      <c r="F724" s="8">
        <v>0</v>
      </c>
      <c r="G724" s="12" t="s">
        <v>46</v>
      </c>
      <c r="H724" s="10">
        <v>0</v>
      </c>
      <c r="I724" s="8">
        <v>0</v>
      </c>
      <c r="J724" s="9" t="str">
        <f>IFERROR(INDEX(Sheet3!E:E,MATCH($B724,Sheet3!$A:$A,0)),"")</f>
        <v>90,8,7,4,1</v>
      </c>
      <c r="K724" s="9" t="str">
        <f>IFERROR(INDEX(Sheet3!F:F,MATCH($B724,Sheet3!$A:$A,0)),"")</f>
        <v>12,5</v>
      </c>
      <c r="L724" s="9" t="str">
        <f>IFERROR(INDEX(Sheet3!G:G,MATCH($B724,Sheet3!$A:$A,0)),"")</f>
        <v>6,300|11,300</v>
      </c>
      <c r="M724" s="9" t="str">
        <f>IFERROR(INDEX(Sheet3!H:H,MATCH($B724,Sheet3!$A:$A,0)),"")</f>
        <v>90,8,7,4,1</v>
      </c>
      <c r="N724" s="9" t="str">
        <f>IFERROR(INDEX(Sheet3!I:I,MATCH($B724,Sheet3!$A:$A,0)),"")</f>
        <v>12,5</v>
      </c>
      <c r="O724" s="9" t="str">
        <f>IFERROR(INDEX(Sheet3!J:J,MATCH($B724,Sheet3!$A:$A,0)),"")</f>
        <v>6,150|11,150</v>
      </c>
      <c r="P724">
        <v>93013</v>
      </c>
      <c r="Q724" t="str">
        <f>IFERROR(VLOOKUP(P724,Sheet4!A:B,2,0),"")</f>
        <v>1110010,8|1120005,32|1120001,220000</v>
      </c>
    </row>
    <row r="725" spans="1:17">
      <c r="J725" s="9" t="str">
        <f>IFERROR(INDEX(Sheet3!E:E,MATCH($B725,Sheet3!$A:$A,0)),"")</f>
        <v/>
      </c>
      <c r="K725" s="9" t="str">
        <f>IFERROR(INDEX(Sheet3!F:F,MATCH($B725,Sheet3!$A:$A,0)),"")</f>
        <v/>
      </c>
      <c r="L725" s="9" t="str">
        <f>IFERROR(INDEX(Sheet3!G:G,MATCH($B725,Sheet3!$A:$A,0)),"")</f>
        <v/>
      </c>
      <c r="M725" s="9" t="str">
        <f>IFERROR(INDEX(Sheet3!H:H,MATCH($B725,Sheet3!$A:$A,0)),"")</f>
        <v/>
      </c>
      <c r="N725" s="9" t="str">
        <f>IFERROR(INDEX(Sheet3!I:I,MATCH($B725,Sheet3!$A:$A,0)),"")</f>
        <v/>
      </c>
      <c r="O725" s="9" t="str">
        <f>IFERROR(INDEX(Sheet3!J:J,MATCH($B725,Sheet3!$A:$A,0)),"")</f>
        <v/>
      </c>
      <c r="Q725" t="str">
        <f>IFERROR(VLOOKUP(P725,Sheet4!A:B,2,0),"")</f>
        <v/>
      </c>
    </row>
    <row r="726" spans="1:17" ht="16.5" customHeight="1">
      <c r="A726" s="4" t="s">
        <v>40</v>
      </c>
      <c r="B726">
        <f t="shared" ref="B726:B740" si="88">B710+100</f>
        <v>4600</v>
      </c>
      <c r="C726">
        <f t="shared" ref="C726:C740" si="89">C710+1</f>
        <v>46</v>
      </c>
      <c r="D726">
        <v>1</v>
      </c>
      <c r="E726" s="8">
        <v>0</v>
      </c>
      <c r="F726" s="8">
        <v>0</v>
      </c>
      <c r="G726" s="8">
        <v>-1</v>
      </c>
      <c r="H726" s="10">
        <v>0</v>
      </c>
      <c r="I726" s="8">
        <v>0</v>
      </c>
      <c r="J726" s="9" t="str">
        <f>IFERROR(INDEX(Sheet3!E:E,MATCH($B726,Sheet3!$A:$A,0)),"")</f>
        <v>91,9,7,5,1</v>
      </c>
      <c r="K726" s="9" t="str">
        <f>IFERROR(INDEX(Sheet3!F:F,MATCH($B726,Sheet3!$A:$A,0)),"")</f>
        <v>13,5</v>
      </c>
      <c r="L726" s="9" t="str">
        <f>IFERROR(INDEX(Sheet3!G:G,MATCH($B726,Sheet3!$A:$A,0)),"")</f>
        <v>6,0|11,0</v>
      </c>
      <c r="M726" s="9" t="str">
        <f>IFERROR(INDEX(Sheet3!H:H,MATCH($B726,Sheet3!$A:$A,0)),"")</f>
        <v>91,9,7,5,1</v>
      </c>
      <c r="N726" s="9" t="str">
        <f>IFERROR(INDEX(Sheet3!I:I,MATCH($B726,Sheet3!$A:$A,0)),"")</f>
        <v>13,5</v>
      </c>
      <c r="O726" s="9" t="str">
        <f>IFERROR(INDEX(Sheet3!J:J,MATCH($B726,Sheet3!$A:$A,0)),"")</f>
        <v>6,0|11,0</v>
      </c>
      <c r="Q726" t="str">
        <f>IFERROR(VLOOKUP(P726,Sheet4!A:B,2,0),"")</f>
        <v/>
      </c>
    </row>
    <row r="727" spans="1:17" ht="16.5" customHeight="1">
      <c r="A727" s="4" t="s">
        <v>40</v>
      </c>
      <c r="B727">
        <f t="shared" si="88"/>
        <v>4601</v>
      </c>
      <c r="C727">
        <f t="shared" si="89"/>
        <v>46</v>
      </c>
      <c r="D727">
        <v>2</v>
      </c>
      <c r="E727" s="8">
        <v>0</v>
      </c>
      <c r="F727" s="12" t="s">
        <v>41</v>
      </c>
      <c r="G727" s="8">
        <v>0</v>
      </c>
      <c r="H727" s="12" t="s">
        <v>41</v>
      </c>
      <c r="I727" s="8">
        <v>0</v>
      </c>
      <c r="J727" s="9" t="str">
        <f>IFERROR(INDEX(Sheet3!E:E,MATCH($B727,Sheet3!$A:$A,0)),"")</f>
        <v>91,9,7,5,1</v>
      </c>
      <c r="K727" s="9" t="str">
        <f>IFERROR(INDEX(Sheet3!F:F,MATCH($B727,Sheet3!$A:$A,0)),"")</f>
        <v>13,5</v>
      </c>
      <c r="L727" s="9" t="str">
        <f>IFERROR(INDEX(Sheet3!G:G,MATCH($B727,Sheet3!$A:$A,0)),"")</f>
        <v>6,50|11,50</v>
      </c>
      <c r="M727" s="9" t="str">
        <f>IFERROR(INDEX(Sheet3!H:H,MATCH($B727,Sheet3!$A:$A,0)),"")</f>
        <v>91,9,7,5,1</v>
      </c>
      <c r="N727" s="9" t="str">
        <f>IFERROR(INDEX(Sheet3!I:I,MATCH($B727,Sheet3!$A:$A,0)),"")</f>
        <v>13,5</v>
      </c>
      <c r="O727" s="9" t="str">
        <f>IFERROR(INDEX(Sheet3!J:J,MATCH($B727,Sheet3!$A:$A,0)),"")</f>
        <v>6,0|11,0</v>
      </c>
      <c r="Q727" t="str">
        <f>IFERROR(VLOOKUP(P727,Sheet4!A:B,2,0),"")</f>
        <v/>
      </c>
    </row>
    <row r="728" spans="1:17" ht="16.5" customHeight="1">
      <c r="A728" s="4" t="s">
        <v>40</v>
      </c>
      <c r="B728">
        <f t="shared" si="88"/>
        <v>4602</v>
      </c>
      <c r="C728">
        <f t="shared" si="89"/>
        <v>46</v>
      </c>
      <c r="D728">
        <v>3</v>
      </c>
      <c r="E728" s="12" t="s">
        <v>41</v>
      </c>
      <c r="F728" s="8">
        <v>0</v>
      </c>
      <c r="G728" s="12" t="s">
        <v>42</v>
      </c>
      <c r="H728" s="10">
        <v>0</v>
      </c>
      <c r="I728" s="12" t="s">
        <v>43</v>
      </c>
      <c r="J728" s="9" t="str">
        <f>IFERROR(INDEX(Sheet3!E:E,MATCH($B728,Sheet3!$A:$A,0)),"")</f>
        <v>91,9,7,5,1</v>
      </c>
      <c r="K728" s="9" t="str">
        <f>IFERROR(INDEX(Sheet3!F:F,MATCH($B728,Sheet3!$A:$A,0)),"")</f>
        <v>13,5</v>
      </c>
      <c r="L728" s="9" t="str">
        <f>IFERROR(INDEX(Sheet3!G:G,MATCH($B728,Sheet3!$A:$A,0)),"")</f>
        <v>6,50|11,50</v>
      </c>
      <c r="M728" s="9" t="str">
        <f>IFERROR(INDEX(Sheet3!H:H,MATCH($B728,Sheet3!$A:$A,0)),"")</f>
        <v>91,9,7,5,1</v>
      </c>
      <c r="N728" s="9" t="str">
        <f>IFERROR(INDEX(Sheet3!I:I,MATCH($B728,Sheet3!$A:$A,0)),"")</f>
        <v>13,5</v>
      </c>
      <c r="O728" s="9" t="str">
        <f>IFERROR(INDEX(Sheet3!J:J,MATCH($B728,Sheet3!$A:$A,0)),"")</f>
        <v>6,0|11,0</v>
      </c>
      <c r="Q728" t="str">
        <f>IFERROR(VLOOKUP(P728,Sheet4!A:B,2,0),"")</f>
        <v/>
      </c>
    </row>
    <row r="729" spans="1:17" ht="16.5" customHeight="1">
      <c r="A729" s="4" t="s">
        <v>40</v>
      </c>
      <c r="B729">
        <f t="shared" si="88"/>
        <v>4603</v>
      </c>
      <c r="C729">
        <f t="shared" si="89"/>
        <v>46</v>
      </c>
      <c r="D729">
        <v>4</v>
      </c>
      <c r="E729" s="8">
        <v>0</v>
      </c>
      <c r="F729" s="12" t="s">
        <v>43</v>
      </c>
      <c r="G729" s="8">
        <v>0</v>
      </c>
      <c r="H729" s="12" t="s">
        <v>42</v>
      </c>
      <c r="I729" s="8">
        <v>0</v>
      </c>
      <c r="J729" s="9" t="str">
        <f>IFERROR(INDEX(Sheet3!E:E,MATCH($B729,Sheet3!$A:$A,0)),"")</f>
        <v>91,9,7,5,1</v>
      </c>
      <c r="K729" s="9" t="str">
        <f>IFERROR(INDEX(Sheet3!F:F,MATCH($B729,Sheet3!$A:$A,0)),"")</f>
        <v>13,5</v>
      </c>
      <c r="L729" s="9" t="str">
        <f>IFERROR(INDEX(Sheet3!G:G,MATCH($B729,Sheet3!$A:$A,0)),"")</f>
        <v>6,50|11,50</v>
      </c>
      <c r="M729" s="9" t="str">
        <f>IFERROR(INDEX(Sheet3!H:H,MATCH($B729,Sheet3!$A:$A,0)),"")</f>
        <v>91,9,7,5,1</v>
      </c>
      <c r="N729" s="9" t="str">
        <f>IFERROR(INDEX(Sheet3!I:I,MATCH($B729,Sheet3!$A:$A,0)),"")</f>
        <v>13,5</v>
      </c>
      <c r="O729" s="9" t="str">
        <f>IFERROR(INDEX(Sheet3!J:J,MATCH($B729,Sheet3!$A:$A,0)),"")</f>
        <v>6,0|11,0</v>
      </c>
      <c r="Q729" t="str">
        <f>IFERROR(VLOOKUP(P729,Sheet4!A:B,2,0),"")</f>
        <v/>
      </c>
    </row>
    <row r="730" spans="1:17" ht="16.5" customHeight="1">
      <c r="A730" s="4" t="s">
        <v>40</v>
      </c>
      <c r="B730">
        <f t="shared" si="88"/>
        <v>4604</v>
      </c>
      <c r="C730">
        <f t="shared" si="89"/>
        <v>46</v>
      </c>
      <c r="D730">
        <v>5</v>
      </c>
      <c r="E730" s="8">
        <v>0</v>
      </c>
      <c r="F730" s="8">
        <v>0</v>
      </c>
      <c r="G730" s="12" t="s">
        <v>44</v>
      </c>
      <c r="H730" s="10">
        <v>0</v>
      </c>
      <c r="I730" s="8">
        <v>0</v>
      </c>
      <c r="J730" s="9" t="str">
        <f>IFERROR(INDEX(Sheet3!E:E,MATCH($B730,Sheet3!$A:$A,0)),"")</f>
        <v>91,9,7,5,1</v>
      </c>
      <c r="K730" s="9" t="str">
        <f>IFERROR(INDEX(Sheet3!F:F,MATCH($B730,Sheet3!$A:$A,0)),"")</f>
        <v>13,5</v>
      </c>
      <c r="L730" s="9" t="str">
        <f>IFERROR(INDEX(Sheet3!G:G,MATCH($B730,Sheet3!$A:$A,0)),"")</f>
        <v>6,100|11,100</v>
      </c>
      <c r="M730" s="9" t="str">
        <f>IFERROR(INDEX(Sheet3!H:H,MATCH($B730,Sheet3!$A:$A,0)),"")</f>
        <v>91,9,7,5,1</v>
      </c>
      <c r="N730" s="9" t="str">
        <f>IFERROR(INDEX(Sheet3!I:I,MATCH($B730,Sheet3!$A:$A,0)),"")</f>
        <v>13,5</v>
      </c>
      <c r="O730" s="9" t="str">
        <f>IFERROR(INDEX(Sheet3!J:J,MATCH($B730,Sheet3!$A:$A,0)),"")</f>
        <v>6,0|11,0</v>
      </c>
      <c r="P730">
        <v>91014</v>
      </c>
      <c r="Q730" t="str">
        <f>IFERROR(VLOOKUP(P730,Sheet4!A:B,2,0),"")</f>
        <v>1120017,6|1120005,23|1120001,76660</v>
      </c>
    </row>
    <row r="731" spans="1:17" ht="16.5" customHeight="1">
      <c r="A731" s="4" t="s">
        <v>40</v>
      </c>
      <c r="B731">
        <f t="shared" si="88"/>
        <v>4605</v>
      </c>
      <c r="C731">
        <f t="shared" si="89"/>
        <v>46</v>
      </c>
      <c r="D731">
        <v>6</v>
      </c>
      <c r="E731" s="8">
        <v>0</v>
      </c>
      <c r="F731" s="12" t="s">
        <v>41</v>
      </c>
      <c r="G731" s="8">
        <v>0</v>
      </c>
      <c r="H731" s="12" t="s">
        <v>41</v>
      </c>
      <c r="I731" s="8">
        <v>0</v>
      </c>
      <c r="J731" s="9" t="str">
        <f>IFERROR(INDEX(Sheet3!E:E,MATCH($B731,Sheet3!$A:$A,0)),"")</f>
        <v>92,9,7,5,1</v>
      </c>
      <c r="K731" s="9" t="str">
        <f>IFERROR(INDEX(Sheet3!F:F,MATCH($B731,Sheet3!$A:$A,0)),"")</f>
        <v>13,5</v>
      </c>
      <c r="L731" s="9" t="str">
        <f>IFERROR(INDEX(Sheet3!G:G,MATCH($B731,Sheet3!$A:$A,0)),"")</f>
        <v>6,100|11,100</v>
      </c>
      <c r="M731" s="9" t="str">
        <f>IFERROR(INDEX(Sheet3!H:H,MATCH($B731,Sheet3!$A:$A,0)),"")</f>
        <v>92,9,7,5,1</v>
      </c>
      <c r="N731" s="9" t="str">
        <f>IFERROR(INDEX(Sheet3!I:I,MATCH($B731,Sheet3!$A:$A,0)),"")</f>
        <v>13,5</v>
      </c>
      <c r="O731" s="9" t="str">
        <f>IFERROR(INDEX(Sheet3!J:J,MATCH($B731,Sheet3!$A:$A,0)),"")</f>
        <v>6,100|11,100</v>
      </c>
      <c r="Q731" t="str">
        <f>IFERROR(VLOOKUP(P731,Sheet4!A:B,2,0),"")</f>
        <v/>
      </c>
    </row>
    <row r="732" spans="1:17" ht="16.5" customHeight="1">
      <c r="A732" s="4" t="s">
        <v>40</v>
      </c>
      <c r="B732">
        <f t="shared" si="88"/>
        <v>4606</v>
      </c>
      <c r="C732">
        <f t="shared" si="89"/>
        <v>46</v>
      </c>
      <c r="D732">
        <v>7</v>
      </c>
      <c r="E732" s="12" t="s">
        <v>41</v>
      </c>
      <c r="F732" s="8">
        <v>0</v>
      </c>
      <c r="G732" s="12" t="s">
        <v>41</v>
      </c>
      <c r="H732" s="10">
        <v>0</v>
      </c>
      <c r="I732" s="12" t="s">
        <v>43</v>
      </c>
      <c r="J732" s="9" t="str">
        <f>IFERROR(INDEX(Sheet3!E:E,MATCH($B732,Sheet3!$A:$A,0)),"")</f>
        <v>92,9,7,5,1</v>
      </c>
      <c r="K732" s="9" t="str">
        <f>IFERROR(INDEX(Sheet3!F:F,MATCH($B732,Sheet3!$A:$A,0)),"")</f>
        <v>13,5</v>
      </c>
      <c r="L732" s="9" t="str">
        <f>IFERROR(INDEX(Sheet3!G:G,MATCH($B732,Sheet3!$A:$A,0)),"")</f>
        <v>6,100|11,100</v>
      </c>
      <c r="M732" s="9" t="str">
        <f>IFERROR(INDEX(Sheet3!H:H,MATCH($B732,Sheet3!$A:$A,0)),"")</f>
        <v>92,9,7,5,1</v>
      </c>
      <c r="N732" s="9" t="str">
        <f>IFERROR(INDEX(Sheet3!I:I,MATCH($B732,Sheet3!$A:$A,0)),"")</f>
        <v>13,5</v>
      </c>
      <c r="O732" s="9" t="str">
        <f>IFERROR(INDEX(Sheet3!J:J,MATCH($B732,Sheet3!$A:$A,0)),"")</f>
        <v>6,100|11,100</v>
      </c>
      <c r="Q732" t="str">
        <f>IFERROR(VLOOKUP(P732,Sheet4!A:B,2,0),"")</f>
        <v/>
      </c>
    </row>
    <row r="733" spans="1:17" ht="16.5" customHeight="1">
      <c r="A733" s="4" t="s">
        <v>40</v>
      </c>
      <c r="B733">
        <f t="shared" si="88"/>
        <v>4607</v>
      </c>
      <c r="C733">
        <f t="shared" si="89"/>
        <v>46</v>
      </c>
      <c r="D733">
        <v>8</v>
      </c>
      <c r="E733" s="8">
        <v>0</v>
      </c>
      <c r="F733" s="12" t="s">
        <v>42</v>
      </c>
      <c r="G733" s="8">
        <v>0</v>
      </c>
      <c r="H733" s="12" t="s">
        <v>41</v>
      </c>
      <c r="I733" s="8">
        <v>0</v>
      </c>
      <c r="J733" s="9" t="str">
        <f>IFERROR(INDEX(Sheet3!E:E,MATCH($B733,Sheet3!$A:$A,0)),"")</f>
        <v>92,9,7,5,1</v>
      </c>
      <c r="K733" s="9" t="str">
        <f>IFERROR(INDEX(Sheet3!F:F,MATCH($B733,Sheet3!$A:$A,0)),"")</f>
        <v>13,5</v>
      </c>
      <c r="L733" s="9" t="str">
        <f>IFERROR(INDEX(Sheet3!G:G,MATCH($B733,Sheet3!$A:$A,0)),"")</f>
        <v>6,200|11,200</v>
      </c>
      <c r="M733" s="9" t="str">
        <f>IFERROR(INDEX(Sheet3!H:H,MATCH($B733,Sheet3!$A:$A,0)),"")</f>
        <v>92,9,7,5,1</v>
      </c>
      <c r="N733" s="9" t="str">
        <f>IFERROR(INDEX(Sheet3!I:I,MATCH($B733,Sheet3!$A:$A,0)),"")</f>
        <v>13,5</v>
      </c>
      <c r="O733" s="9" t="str">
        <f>IFERROR(INDEX(Sheet3!J:J,MATCH($B733,Sheet3!$A:$A,0)),"")</f>
        <v>6,100|11,100</v>
      </c>
      <c r="Q733" t="str">
        <f>IFERROR(VLOOKUP(P733,Sheet4!A:B,2,0),"")</f>
        <v/>
      </c>
    </row>
    <row r="734" spans="1:17" ht="16.5" customHeight="1">
      <c r="A734" s="4" t="s">
        <v>40</v>
      </c>
      <c r="B734">
        <f t="shared" si="88"/>
        <v>4608</v>
      </c>
      <c r="C734">
        <f t="shared" si="89"/>
        <v>46</v>
      </c>
      <c r="D734">
        <v>9</v>
      </c>
      <c r="E734" s="8">
        <v>0</v>
      </c>
      <c r="F734" s="8">
        <v>0</v>
      </c>
      <c r="G734" s="12" t="s">
        <v>44</v>
      </c>
      <c r="H734" s="10">
        <v>0</v>
      </c>
      <c r="I734" s="8">
        <v>0</v>
      </c>
      <c r="J734" s="9" t="str">
        <f>IFERROR(INDEX(Sheet3!E:E,MATCH($B734,Sheet3!$A:$A,0)),"")</f>
        <v>92,9,7,5,1</v>
      </c>
      <c r="K734" s="9" t="str">
        <f>IFERROR(INDEX(Sheet3!F:F,MATCH($B734,Sheet3!$A:$A,0)),"")</f>
        <v>13,5</v>
      </c>
      <c r="L734" s="9" t="str">
        <f>IFERROR(INDEX(Sheet3!G:G,MATCH($B734,Sheet3!$A:$A,0)),"")</f>
        <v>6,200|11,200</v>
      </c>
      <c r="M734" s="9" t="str">
        <f>IFERROR(INDEX(Sheet3!H:H,MATCH($B734,Sheet3!$A:$A,0)),"")</f>
        <v>92,9,7,5,1</v>
      </c>
      <c r="N734" s="9" t="str">
        <f>IFERROR(INDEX(Sheet3!I:I,MATCH($B734,Sheet3!$A:$A,0)),"")</f>
        <v>13,5</v>
      </c>
      <c r="O734" s="9" t="str">
        <f>IFERROR(INDEX(Sheet3!J:J,MATCH($B734,Sheet3!$A:$A,0)),"")</f>
        <v>6,100|11,100</v>
      </c>
      <c r="P734">
        <v>92014</v>
      </c>
      <c r="Q734" t="str">
        <f>IFERROR(VLOOKUP(P734,Sheet4!A:B,2,0),"")</f>
        <v>1110010,5|1120005,28|1120001,153330</v>
      </c>
    </row>
    <row r="735" spans="1:17" ht="16.5" customHeight="1">
      <c r="A735" s="4" t="s">
        <v>40</v>
      </c>
      <c r="B735">
        <f t="shared" si="88"/>
        <v>4609</v>
      </c>
      <c r="C735">
        <f t="shared" si="89"/>
        <v>46</v>
      </c>
      <c r="D735">
        <v>10</v>
      </c>
      <c r="E735" s="8">
        <v>0</v>
      </c>
      <c r="F735" s="12" t="s">
        <v>41</v>
      </c>
      <c r="G735" s="8">
        <v>0</v>
      </c>
      <c r="H735" s="12" t="s">
        <v>41</v>
      </c>
      <c r="I735" s="8">
        <v>0</v>
      </c>
      <c r="J735" s="9" t="str">
        <f>IFERROR(INDEX(Sheet3!E:E,MATCH($B735,Sheet3!$A:$A,0)),"")</f>
        <v>92,9,7,5,1</v>
      </c>
      <c r="K735" s="9" t="str">
        <f>IFERROR(INDEX(Sheet3!F:F,MATCH($B735,Sheet3!$A:$A,0)),"")</f>
        <v>13,5</v>
      </c>
      <c r="L735" s="9" t="str">
        <f>IFERROR(INDEX(Sheet3!G:G,MATCH($B735,Sheet3!$A:$A,0)),"")</f>
        <v>6,200|11,200</v>
      </c>
      <c r="M735" s="9" t="str">
        <f>IFERROR(INDEX(Sheet3!H:H,MATCH($B735,Sheet3!$A:$A,0)),"")</f>
        <v>92,9,7,5,1</v>
      </c>
      <c r="N735" s="9" t="str">
        <f>IFERROR(INDEX(Sheet3!I:I,MATCH($B735,Sheet3!$A:$A,0)),"")</f>
        <v>13,5</v>
      </c>
      <c r="O735" s="9" t="str">
        <f>IFERROR(INDEX(Sheet3!J:J,MATCH($B735,Sheet3!$A:$A,0)),"")</f>
        <v>6,150|11,150</v>
      </c>
      <c r="Q735" t="str">
        <f>IFERROR(VLOOKUP(P735,Sheet4!A:B,2,0),"")</f>
        <v/>
      </c>
    </row>
    <row r="736" spans="1:17" ht="16.5" customHeight="1">
      <c r="A736" s="4" t="s">
        <v>40</v>
      </c>
      <c r="B736">
        <f t="shared" si="88"/>
        <v>4610</v>
      </c>
      <c r="C736">
        <f t="shared" si="89"/>
        <v>46</v>
      </c>
      <c r="D736">
        <v>11</v>
      </c>
      <c r="E736" s="13" t="s">
        <v>45</v>
      </c>
      <c r="F736" s="8">
        <v>0</v>
      </c>
      <c r="G736" s="12" t="s">
        <v>42</v>
      </c>
      <c r="H736" s="10">
        <v>0</v>
      </c>
      <c r="I736" s="12" t="s">
        <v>43</v>
      </c>
      <c r="J736" s="9" t="str">
        <f>IFERROR(INDEX(Sheet3!E:E,MATCH($B736,Sheet3!$A:$A,0)),"")</f>
        <v>93,9,7,5,1</v>
      </c>
      <c r="K736" s="9" t="str">
        <f>IFERROR(INDEX(Sheet3!F:F,MATCH($B736,Sheet3!$A:$A,0)),"")</f>
        <v>13,5</v>
      </c>
      <c r="L736" s="9" t="str">
        <f>IFERROR(INDEX(Sheet3!G:G,MATCH($B736,Sheet3!$A:$A,0)),"")</f>
        <v>6,250|11,250</v>
      </c>
      <c r="M736" s="9" t="str">
        <f>IFERROR(INDEX(Sheet3!H:H,MATCH($B736,Sheet3!$A:$A,0)),"")</f>
        <v>93,9,7,5,1</v>
      </c>
      <c r="N736" s="9" t="str">
        <f>IFERROR(INDEX(Sheet3!I:I,MATCH($B736,Sheet3!$A:$A,0)),"")</f>
        <v>13,5</v>
      </c>
      <c r="O736" s="9" t="str">
        <f>IFERROR(INDEX(Sheet3!J:J,MATCH($B736,Sheet3!$A:$A,0)),"")</f>
        <v>6,150|11,150</v>
      </c>
      <c r="Q736" t="str">
        <f>IFERROR(VLOOKUP(P736,Sheet4!A:B,2,0),"")</f>
        <v/>
      </c>
    </row>
    <row r="737" spans="1:17" ht="16.5" customHeight="1">
      <c r="A737" s="4" t="s">
        <v>40</v>
      </c>
      <c r="B737">
        <f t="shared" si="88"/>
        <v>4611</v>
      </c>
      <c r="C737">
        <f t="shared" si="89"/>
        <v>46</v>
      </c>
      <c r="D737">
        <v>12</v>
      </c>
      <c r="E737" s="8">
        <v>0</v>
      </c>
      <c r="F737" s="12" t="s">
        <v>41</v>
      </c>
      <c r="G737" s="8">
        <v>0</v>
      </c>
      <c r="H737" s="12" t="s">
        <v>41</v>
      </c>
      <c r="I737" s="8">
        <v>0</v>
      </c>
      <c r="J737" s="9" t="str">
        <f>IFERROR(INDEX(Sheet3!E:E,MATCH($B737,Sheet3!$A:$A,0)),"")</f>
        <v>93,9,7,5,1</v>
      </c>
      <c r="K737" s="9" t="str">
        <f>IFERROR(INDEX(Sheet3!F:F,MATCH($B737,Sheet3!$A:$A,0)),"")</f>
        <v>13,5</v>
      </c>
      <c r="L737" s="9" t="str">
        <f>IFERROR(INDEX(Sheet3!G:G,MATCH($B737,Sheet3!$A:$A,0)),"")</f>
        <v>6,250|11,250</v>
      </c>
      <c r="M737" s="9" t="str">
        <f>IFERROR(INDEX(Sheet3!H:H,MATCH($B737,Sheet3!$A:$A,0)),"")</f>
        <v>93,9,7,5,1</v>
      </c>
      <c r="N737" s="9" t="str">
        <f>IFERROR(INDEX(Sheet3!I:I,MATCH($B737,Sheet3!$A:$A,0)),"")</f>
        <v>13,5</v>
      </c>
      <c r="O737" s="9" t="str">
        <f>IFERROR(INDEX(Sheet3!J:J,MATCH($B737,Sheet3!$A:$A,0)),"")</f>
        <v>6,150|11,150</v>
      </c>
      <c r="Q737" t="str">
        <f>IFERROR(VLOOKUP(P737,Sheet4!A:B,2,0),"")</f>
        <v/>
      </c>
    </row>
    <row r="738" spans="1:17" ht="16.5" customHeight="1">
      <c r="A738" s="4" t="s">
        <v>40</v>
      </c>
      <c r="B738">
        <f t="shared" si="88"/>
        <v>4612</v>
      </c>
      <c r="C738">
        <f t="shared" si="89"/>
        <v>46</v>
      </c>
      <c r="D738">
        <v>13</v>
      </c>
      <c r="E738" s="12" t="s">
        <v>42</v>
      </c>
      <c r="F738" s="8">
        <v>0</v>
      </c>
      <c r="G738" s="12" t="s">
        <v>41</v>
      </c>
      <c r="H738" s="10">
        <v>0</v>
      </c>
      <c r="I738" s="12" t="s">
        <v>43</v>
      </c>
      <c r="J738" s="9" t="str">
        <f>IFERROR(INDEX(Sheet3!E:E,MATCH($B738,Sheet3!$A:$A,0)),"")</f>
        <v>93,9,7,5,1</v>
      </c>
      <c r="K738" s="9" t="str">
        <f>IFERROR(INDEX(Sheet3!F:F,MATCH($B738,Sheet3!$A:$A,0)),"")</f>
        <v>13,5</v>
      </c>
      <c r="L738" s="9" t="str">
        <f>IFERROR(INDEX(Sheet3!G:G,MATCH($B738,Sheet3!$A:$A,0)),"")</f>
        <v>6,250|11,250</v>
      </c>
      <c r="M738" s="9" t="str">
        <f>IFERROR(INDEX(Sheet3!H:H,MATCH($B738,Sheet3!$A:$A,0)),"")</f>
        <v>93,9,7,5,1</v>
      </c>
      <c r="N738" s="9" t="str">
        <f>IFERROR(INDEX(Sheet3!I:I,MATCH($B738,Sheet3!$A:$A,0)),"")</f>
        <v>13,5</v>
      </c>
      <c r="O738" s="9" t="str">
        <f>IFERROR(INDEX(Sheet3!J:J,MATCH($B738,Sheet3!$A:$A,0)),"")</f>
        <v>6,150|11,150</v>
      </c>
      <c r="Q738" t="str">
        <f>IFERROR(VLOOKUP(P738,Sheet4!A:B,2,0),"")</f>
        <v/>
      </c>
    </row>
    <row r="739" spans="1:17" ht="16.5" customHeight="1">
      <c r="A739" s="4" t="s">
        <v>40</v>
      </c>
      <c r="B739">
        <f t="shared" si="88"/>
        <v>4613</v>
      </c>
      <c r="C739">
        <f t="shared" si="89"/>
        <v>46</v>
      </c>
      <c r="D739">
        <v>14</v>
      </c>
      <c r="E739" s="8">
        <v>0</v>
      </c>
      <c r="F739" s="12" t="s">
        <v>42</v>
      </c>
      <c r="G739" s="8">
        <v>0</v>
      </c>
      <c r="H739" s="12" t="s">
        <v>43</v>
      </c>
      <c r="I739" s="8">
        <v>0</v>
      </c>
      <c r="J739" s="9" t="str">
        <f>IFERROR(INDEX(Sheet3!E:E,MATCH($B739,Sheet3!$A:$A,0)),"")</f>
        <v>93,9,7,5,1</v>
      </c>
      <c r="K739" s="9" t="str">
        <f>IFERROR(INDEX(Sheet3!F:F,MATCH($B739,Sheet3!$A:$A,0)),"")</f>
        <v>13,5</v>
      </c>
      <c r="L739" s="9" t="str">
        <f>IFERROR(INDEX(Sheet3!G:G,MATCH($B739,Sheet3!$A:$A,0)),"")</f>
        <v>6,300|11,300</v>
      </c>
      <c r="M739" s="9" t="str">
        <f>IFERROR(INDEX(Sheet3!H:H,MATCH($B739,Sheet3!$A:$A,0)),"")</f>
        <v>93,9,7,5,1</v>
      </c>
      <c r="N739" s="9" t="str">
        <f>IFERROR(INDEX(Sheet3!I:I,MATCH($B739,Sheet3!$A:$A,0)),"")</f>
        <v>13,5</v>
      </c>
      <c r="O739" s="9" t="str">
        <f>IFERROR(INDEX(Sheet3!J:J,MATCH($B739,Sheet3!$A:$A,0)),"")</f>
        <v>6,150|11,150</v>
      </c>
      <c r="Q739" t="str">
        <f>IFERROR(VLOOKUP(P739,Sheet4!A:B,2,0),"")</f>
        <v/>
      </c>
    </row>
    <row r="740" spans="1:17" ht="16.5" customHeight="1">
      <c r="A740" s="4" t="s">
        <v>40</v>
      </c>
      <c r="B740">
        <f t="shared" si="88"/>
        <v>4614</v>
      </c>
      <c r="C740">
        <f t="shared" si="89"/>
        <v>46</v>
      </c>
      <c r="D740">
        <v>15</v>
      </c>
      <c r="E740" s="8">
        <v>0</v>
      </c>
      <c r="F740" s="8">
        <v>0</v>
      </c>
      <c r="G740" s="12" t="s">
        <v>46</v>
      </c>
      <c r="H740" s="10">
        <v>0</v>
      </c>
      <c r="I740" s="8">
        <v>0</v>
      </c>
      <c r="J740" s="9" t="str">
        <f>IFERROR(INDEX(Sheet3!E:E,MATCH($B740,Sheet3!$A:$A,0)),"")</f>
        <v>93,9,7,5,1</v>
      </c>
      <c r="K740" s="9" t="str">
        <f>IFERROR(INDEX(Sheet3!F:F,MATCH($B740,Sheet3!$A:$A,0)),"")</f>
        <v>13,5</v>
      </c>
      <c r="L740" s="9" t="str">
        <f>IFERROR(INDEX(Sheet3!G:G,MATCH($B740,Sheet3!$A:$A,0)),"")</f>
        <v>6,300|11,300</v>
      </c>
      <c r="M740" s="9" t="str">
        <f>IFERROR(INDEX(Sheet3!H:H,MATCH($B740,Sheet3!$A:$A,0)),"")</f>
        <v>93,9,7,5,1</v>
      </c>
      <c r="N740" s="9" t="str">
        <f>IFERROR(INDEX(Sheet3!I:I,MATCH($B740,Sheet3!$A:$A,0)),"")</f>
        <v>13,5</v>
      </c>
      <c r="O740" s="9" t="str">
        <f>IFERROR(INDEX(Sheet3!J:J,MATCH($B740,Sheet3!$A:$A,0)),"")</f>
        <v>6,150|11,150</v>
      </c>
      <c r="P740">
        <v>93014</v>
      </c>
      <c r="Q740" t="str">
        <f>IFERROR(VLOOKUP(P740,Sheet4!A:B,2,0),"")</f>
        <v>1110010,8|1120005,33|1120001,230000</v>
      </c>
    </row>
    <row r="741" spans="1:17">
      <c r="J741" s="9" t="str">
        <f>IFERROR(INDEX(Sheet3!E:E,MATCH($B741,Sheet3!$A:$A,0)),"")</f>
        <v/>
      </c>
      <c r="K741" s="9" t="str">
        <f>IFERROR(INDEX(Sheet3!F:F,MATCH($B741,Sheet3!$A:$A,0)),"")</f>
        <v/>
      </c>
      <c r="L741" s="9" t="str">
        <f>IFERROR(INDEX(Sheet3!G:G,MATCH($B741,Sheet3!$A:$A,0)),"")</f>
        <v/>
      </c>
      <c r="M741" s="9" t="str">
        <f>IFERROR(INDEX(Sheet3!H:H,MATCH($B741,Sheet3!$A:$A,0)),"")</f>
        <v/>
      </c>
      <c r="N741" s="9" t="str">
        <f>IFERROR(INDEX(Sheet3!I:I,MATCH($B741,Sheet3!$A:$A,0)),"")</f>
        <v/>
      </c>
      <c r="O741" s="9" t="str">
        <f>IFERROR(INDEX(Sheet3!J:J,MATCH($B741,Sheet3!$A:$A,0)),"")</f>
        <v/>
      </c>
      <c r="Q741" t="str">
        <f>IFERROR(VLOOKUP(P741,Sheet4!A:B,2,0),"")</f>
        <v/>
      </c>
    </row>
    <row r="742" spans="1:17" ht="16.5" customHeight="1">
      <c r="A742" s="4" t="s">
        <v>40</v>
      </c>
      <c r="B742">
        <f t="shared" ref="B742:B756" si="90">B726+100</f>
        <v>4700</v>
      </c>
      <c r="C742">
        <f t="shared" ref="C742:C756" si="91">C726+1</f>
        <v>47</v>
      </c>
      <c r="D742">
        <v>1</v>
      </c>
      <c r="E742" s="8">
        <v>0</v>
      </c>
      <c r="F742" s="8">
        <v>0</v>
      </c>
      <c r="G742" s="8">
        <v>-1</v>
      </c>
      <c r="H742" s="10">
        <v>0</v>
      </c>
      <c r="I742" s="8">
        <v>0</v>
      </c>
      <c r="J742" s="9" t="str">
        <f>IFERROR(INDEX(Sheet3!E:E,MATCH($B742,Sheet3!$A:$A,0)),"")</f>
        <v>94,9,7,5,1</v>
      </c>
      <c r="K742" s="9" t="str">
        <f>IFERROR(INDEX(Sheet3!F:F,MATCH($B742,Sheet3!$A:$A,0)),"")</f>
        <v>14,5</v>
      </c>
      <c r="L742" s="9" t="str">
        <f>IFERROR(INDEX(Sheet3!G:G,MATCH($B742,Sheet3!$A:$A,0)),"")</f>
        <v>6,0|11,0</v>
      </c>
      <c r="M742" s="9" t="str">
        <f>IFERROR(INDEX(Sheet3!H:H,MATCH($B742,Sheet3!$A:$A,0)),"")</f>
        <v>94,9,7,5,1</v>
      </c>
      <c r="N742" s="9" t="str">
        <f>IFERROR(INDEX(Sheet3!I:I,MATCH($B742,Sheet3!$A:$A,0)),"")</f>
        <v>14,5</v>
      </c>
      <c r="O742" s="9" t="str">
        <f>IFERROR(INDEX(Sheet3!J:J,MATCH($B742,Sheet3!$A:$A,0)),"")</f>
        <v>6,0|11,0</v>
      </c>
      <c r="Q742" t="str">
        <f>IFERROR(VLOOKUP(P742,Sheet4!A:B,2,0),"")</f>
        <v/>
      </c>
    </row>
    <row r="743" spans="1:17" ht="16.5" customHeight="1">
      <c r="A743" s="4" t="s">
        <v>40</v>
      </c>
      <c r="B743">
        <f t="shared" si="90"/>
        <v>4701</v>
      </c>
      <c r="C743">
        <f t="shared" si="91"/>
        <v>47</v>
      </c>
      <c r="D743">
        <v>2</v>
      </c>
      <c r="E743" s="8">
        <v>0</v>
      </c>
      <c r="F743" s="12" t="s">
        <v>41</v>
      </c>
      <c r="G743" s="8">
        <v>0</v>
      </c>
      <c r="H743" s="12" t="s">
        <v>41</v>
      </c>
      <c r="I743" s="8">
        <v>0</v>
      </c>
      <c r="J743" s="9" t="str">
        <f>IFERROR(INDEX(Sheet3!E:E,MATCH($B743,Sheet3!$A:$A,0)),"")</f>
        <v>94,9,7,5,1</v>
      </c>
      <c r="K743" s="9" t="str">
        <f>IFERROR(INDEX(Sheet3!F:F,MATCH($B743,Sheet3!$A:$A,0)),"")</f>
        <v>14,5</v>
      </c>
      <c r="L743" s="9" t="str">
        <f>IFERROR(INDEX(Sheet3!G:G,MATCH($B743,Sheet3!$A:$A,0)),"")</f>
        <v>6,100|11,100</v>
      </c>
      <c r="M743" s="9" t="str">
        <f>IFERROR(INDEX(Sheet3!H:H,MATCH($B743,Sheet3!$A:$A,0)),"")</f>
        <v>94,9,7,5,1</v>
      </c>
      <c r="N743" s="9" t="str">
        <f>IFERROR(INDEX(Sheet3!I:I,MATCH($B743,Sheet3!$A:$A,0)),"")</f>
        <v>14,5</v>
      </c>
      <c r="O743" s="9" t="str">
        <f>IFERROR(INDEX(Sheet3!J:J,MATCH($B743,Sheet3!$A:$A,0)),"")</f>
        <v>6,0|11,0</v>
      </c>
      <c r="Q743" t="str">
        <f>IFERROR(VLOOKUP(P743,Sheet4!A:B,2,0),"")</f>
        <v/>
      </c>
    </row>
    <row r="744" spans="1:17" ht="16.5" customHeight="1">
      <c r="A744" s="4" t="s">
        <v>40</v>
      </c>
      <c r="B744">
        <f t="shared" si="90"/>
        <v>4702</v>
      </c>
      <c r="C744">
        <f t="shared" si="91"/>
        <v>47</v>
      </c>
      <c r="D744">
        <v>3</v>
      </c>
      <c r="E744" s="12" t="s">
        <v>41</v>
      </c>
      <c r="F744" s="8">
        <v>0</v>
      </c>
      <c r="G744" s="12" t="s">
        <v>42</v>
      </c>
      <c r="H744" s="10">
        <v>0</v>
      </c>
      <c r="I744" s="12" t="s">
        <v>43</v>
      </c>
      <c r="J744" s="9" t="str">
        <f>IFERROR(INDEX(Sheet3!E:E,MATCH($B744,Sheet3!$A:$A,0)),"")</f>
        <v>94,9,7,5,1</v>
      </c>
      <c r="K744" s="9" t="str">
        <f>IFERROR(INDEX(Sheet3!F:F,MATCH($B744,Sheet3!$A:$A,0)),"")</f>
        <v>14,5</v>
      </c>
      <c r="L744" s="9" t="str">
        <f>IFERROR(INDEX(Sheet3!G:G,MATCH($B744,Sheet3!$A:$A,0)),"")</f>
        <v>6,150|11,150</v>
      </c>
      <c r="M744" s="9" t="str">
        <f>IFERROR(INDEX(Sheet3!H:H,MATCH($B744,Sheet3!$A:$A,0)),"")</f>
        <v>94,9,7,5,1</v>
      </c>
      <c r="N744" s="9" t="str">
        <f>IFERROR(INDEX(Sheet3!I:I,MATCH($B744,Sheet3!$A:$A,0)),"")</f>
        <v>14,5</v>
      </c>
      <c r="O744" s="9" t="str">
        <f>IFERROR(INDEX(Sheet3!J:J,MATCH($B744,Sheet3!$A:$A,0)),"")</f>
        <v>6,0|11,0</v>
      </c>
      <c r="Q744" t="str">
        <f>IFERROR(VLOOKUP(P744,Sheet4!A:B,2,0),"")</f>
        <v/>
      </c>
    </row>
    <row r="745" spans="1:17" ht="16.5" customHeight="1">
      <c r="A745" s="4" t="s">
        <v>40</v>
      </c>
      <c r="B745">
        <f t="shared" si="90"/>
        <v>4703</v>
      </c>
      <c r="C745">
        <f t="shared" si="91"/>
        <v>47</v>
      </c>
      <c r="D745">
        <v>4</v>
      </c>
      <c r="E745" s="8">
        <v>0</v>
      </c>
      <c r="F745" s="12" t="s">
        <v>43</v>
      </c>
      <c r="G745" s="8">
        <v>0</v>
      </c>
      <c r="H745" s="12" t="s">
        <v>42</v>
      </c>
      <c r="I745" s="8">
        <v>0</v>
      </c>
      <c r="J745" s="9" t="str">
        <f>IFERROR(INDEX(Sheet3!E:E,MATCH($B745,Sheet3!$A:$A,0)),"")</f>
        <v>94,9,7,5,1</v>
      </c>
      <c r="K745" s="9" t="str">
        <f>IFERROR(INDEX(Sheet3!F:F,MATCH($B745,Sheet3!$A:$A,0)),"")</f>
        <v>14,5</v>
      </c>
      <c r="L745" s="9" t="str">
        <f>IFERROR(INDEX(Sheet3!G:G,MATCH($B745,Sheet3!$A:$A,0)),"")</f>
        <v>6,150|11,150</v>
      </c>
      <c r="M745" s="9" t="str">
        <f>IFERROR(INDEX(Sheet3!H:H,MATCH($B745,Sheet3!$A:$A,0)),"")</f>
        <v>94,9,7,5,1</v>
      </c>
      <c r="N745" s="9" t="str">
        <f>IFERROR(INDEX(Sheet3!I:I,MATCH($B745,Sheet3!$A:$A,0)),"")</f>
        <v>14,5</v>
      </c>
      <c r="O745" s="9" t="str">
        <f>IFERROR(INDEX(Sheet3!J:J,MATCH($B745,Sheet3!$A:$A,0)),"")</f>
        <v>6,0|11,0</v>
      </c>
      <c r="Q745" t="str">
        <f>IFERROR(VLOOKUP(P745,Sheet4!A:B,2,0),"")</f>
        <v/>
      </c>
    </row>
    <row r="746" spans="1:17" ht="16.5" customHeight="1">
      <c r="A746" s="4" t="s">
        <v>40</v>
      </c>
      <c r="B746">
        <f t="shared" si="90"/>
        <v>4704</v>
      </c>
      <c r="C746">
        <f t="shared" si="91"/>
        <v>47</v>
      </c>
      <c r="D746">
        <v>5</v>
      </c>
      <c r="E746" s="8">
        <v>0</v>
      </c>
      <c r="F746" s="8">
        <v>0</v>
      </c>
      <c r="G746" s="12" t="s">
        <v>44</v>
      </c>
      <c r="H746" s="10">
        <v>0</v>
      </c>
      <c r="I746" s="8">
        <v>0</v>
      </c>
      <c r="J746" s="9" t="str">
        <f>IFERROR(INDEX(Sheet3!E:E,MATCH($B746,Sheet3!$A:$A,0)),"")</f>
        <v>94,9,7,5,1</v>
      </c>
      <c r="K746" s="9" t="str">
        <f>IFERROR(INDEX(Sheet3!F:F,MATCH($B746,Sheet3!$A:$A,0)),"")</f>
        <v>14,5</v>
      </c>
      <c r="L746" s="9" t="str">
        <f>IFERROR(INDEX(Sheet3!G:G,MATCH($B746,Sheet3!$A:$A,0)),"")</f>
        <v>6,150|11,150</v>
      </c>
      <c r="M746" s="9" t="str">
        <f>IFERROR(INDEX(Sheet3!H:H,MATCH($B746,Sheet3!$A:$A,0)),"")</f>
        <v>94,9,7,5,1</v>
      </c>
      <c r="N746" s="9" t="str">
        <f>IFERROR(INDEX(Sheet3!I:I,MATCH($B746,Sheet3!$A:$A,0)),"")</f>
        <v>14,5</v>
      </c>
      <c r="O746" s="9" t="str">
        <f>IFERROR(INDEX(Sheet3!J:J,MATCH($B746,Sheet3!$A:$A,0)),"")</f>
        <v>6,0|11,0</v>
      </c>
      <c r="P746">
        <v>91015</v>
      </c>
      <c r="Q746" t="str">
        <f>IFERROR(VLOOKUP(P746,Sheet4!A:B,2,0),"")</f>
        <v>1120017,6|1120005,24|1120001,80000</v>
      </c>
    </row>
    <row r="747" spans="1:17" ht="16.5" customHeight="1">
      <c r="A747" s="4" t="s">
        <v>40</v>
      </c>
      <c r="B747">
        <f t="shared" si="90"/>
        <v>4705</v>
      </c>
      <c r="C747">
        <f t="shared" si="91"/>
        <v>47</v>
      </c>
      <c r="D747">
        <v>6</v>
      </c>
      <c r="E747" s="8">
        <v>0</v>
      </c>
      <c r="F747" s="12" t="s">
        <v>41</v>
      </c>
      <c r="G747" s="8">
        <v>0</v>
      </c>
      <c r="H747" s="12" t="s">
        <v>41</v>
      </c>
      <c r="I747" s="8">
        <v>0</v>
      </c>
      <c r="J747" s="9" t="str">
        <f>IFERROR(INDEX(Sheet3!E:E,MATCH($B747,Sheet3!$A:$A,0)),"")</f>
        <v>95,9,7,5,1</v>
      </c>
      <c r="K747" s="9" t="str">
        <f>IFERROR(INDEX(Sheet3!F:F,MATCH($B747,Sheet3!$A:$A,0)),"")</f>
        <v>14,5</v>
      </c>
      <c r="L747" s="9" t="str">
        <f>IFERROR(INDEX(Sheet3!G:G,MATCH($B747,Sheet3!$A:$A,0)),"")</f>
        <v>6,200|11,200</v>
      </c>
      <c r="M747" s="9" t="str">
        <f>IFERROR(INDEX(Sheet3!H:H,MATCH($B747,Sheet3!$A:$A,0)),"")</f>
        <v>95,9,7,5,1</v>
      </c>
      <c r="N747" s="9" t="str">
        <f>IFERROR(INDEX(Sheet3!I:I,MATCH($B747,Sheet3!$A:$A,0)),"")</f>
        <v>14,5</v>
      </c>
      <c r="O747" s="9" t="str">
        <f>IFERROR(INDEX(Sheet3!J:J,MATCH($B747,Sheet3!$A:$A,0)),"")</f>
        <v>6,100|11,100</v>
      </c>
      <c r="Q747" t="str">
        <f>IFERROR(VLOOKUP(P747,Sheet4!A:B,2,0),"")</f>
        <v/>
      </c>
    </row>
    <row r="748" spans="1:17" ht="16.5" customHeight="1">
      <c r="A748" s="4" t="s">
        <v>40</v>
      </c>
      <c r="B748">
        <f t="shared" si="90"/>
        <v>4706</v>
      </c>
      <c r="C748">
        <f t="shared" si="91"/>
        <v>47</v>
      </c>
      <c r="D748">
        <v>7</v>
      </c>
      <c r="E748" s="12" t="s">
        <v>41</v>
      </c>
      <c r="F748" s="8">
        <v>0</v>
      </c>
      <c r="G748" s="12" t="s">
        <v>41</v>
      </c>
      <c r="H748" s="10">
        <v>0</v>
      </c>
      <c r="I748" s="12" t="s">
        <v>43</v>
      </c>
      <c r="J748" s="9" t="str">
        <f>IFERROR(INDEX(Sheet3!E:E,MATCH($B748,Sheet3!$A:$A,0)),"")</f>
        <v>95,9,7,5,1</v>
      </c>
      <c r="K748" s="9" t="str">
        <f>IFERROR(INDEX(Sheet3!F:F,MATCH($B748,Sheet3!$A:$A,0)),"")</f>
        <v>14,5</v>
      </c>
      <c r="L748" s="9" t="str">
        <f>IFERROR(INDEX(Sheet3!G:G,MATCH($B748,Sheet3!$A:$A,0)),"")</f>
        <v>6,200|11,200</v>
      </c>
      <c r="M748" s="9" t="str">
        <f>IFERROR(INDEX(Sheet3!H:H,MATCH($B748,Sheet3!$A:$A,0)),"")</f>
        <v>95,9,7,5,1</v>
      </c>
      <c r="N748" s="9" t="str">
        <f>IFERROR(INDEX(Sheet3!I:I,MATCH($B748,Sheet3!$A:$A,0)),"")</f>
        <v>14,5</v>
      </c>
      <c r="O748" s="9" t="str">
        <f>IFERROR(INDEX(Sheet3!J:J,MATCH($B748,Sheet3!$A:$A,0)),"")</f>
        <v>6,100|11,100</v>
      </c>
      <c r="Q748" t="str">
        <f>IFERROR(VLOOKUP(P748,Sheet4!A:B,2,0),"")</f>
        <v/>
      </c>
    </row>
    <row r="749" spans="1:17" ht="16.5" customHeight="1">
      <c r="A749" s="4" t="s">
        <v>40</v>
      </c>
      <c r="B749">
        <f t="shared" si="90"/>
        <v>4707</v>
      </c>
      <c r="C749">
        <f t="shared" si="91"/>
        <v>47</v>
      </c>
      <c r="D749">
        <v>8</v>
      </c>
      <c r="E749" s="8">
        <v>0</v>
      </c>
      <c r="F749" s="12" t="s">
        <v>42</v>
      </c>
      <c r="G749" s="8">
        <v>0</v>
      </c>
      <c r="H749" s="12" t="s">
        <v>41</v>
      </c>
      <c r="I749" s="8">
        <v>0</v>
      </c>
      <c r="J749" s="9" t="str">
        <f>IFERROR(INDEX(Sheet3!E:E,MATCH($B749,Sheet3!$A:$A,0)),"")</f>
        <v>95,9,7,5,1</v>
      </c>
      <c r="K749" s="9" t="str">
        <f>IFERROR(INDEX(Sheet3!F:F,MATCH($B749,Sheet3!$A:$A,0)),"")</f>
        <v>14,5</v>
      </c>
      <c r="L749" s="9" t="str">
        <f>IFERROR(INDEX(Sheet3!G:G,MATCH($B749,Sheet3!$A:$A,0)),"")</f>
        <v>6,250|11,250</v>
      </c>
      <c r="M749" s="9" t="str">
        <f>IFERROR(INDEX(Sheet3!H:H,MATCH($B749,Sheet3!$A:$A,0)),"")</f>
        <v>95,9,7,5,1</v>
      </c>
      <c r="N749" s="9" t="str">
        <f>IFERROR(INDEX(Sheet3!I:I,MATCH($B749,Sheet3!$A:$A,0)),"")</f>
        <v>14,5</v>
      </c>
      <c r="O749" s="9" t="str">
        <f>IFERROR(INDEX(Sheet3!J:J,MATCH($B749,Sheet3!$A:$A,0)),"")</f>
        <v>6,100|11,100</v>
      </c>
      <c r="Q749" t="str">
        <f>IFERROR(VLOOKUP(P749,Sheet4!A:B,2,0),"")</f>
        <v/>
      </c>
    </row>
    <row r="750" spans="1:17" ht="16.5" customHeight="1">
      <c r="A750" s="4" t="s">
        <v>40</v>
      </c>
      <c r="B750">
        <f t="shared" si="90"/>
        <v>4708</v>
      </c>
      <c r="C750">
        <f t="shared" si="91"/>
        <v>47</v>
      </c>
      <c r="D750">
        <v>9</v>
      </c>
      <c r="E750" s="8">
        <v>0</v>
      </c>
      <c r="F750" s="8">
        <v>0</v>
      </c>
      <c r="G750" s="12" t="s">
        <v>44</v>
      </c>
      <c r="H750" s="10">
        <v>0</v>
      </c>
      <c r="I750" s="8">
        <v>0</v>
      </c>
      <c r="J750" s="9" t="str">
        <f>IFERROR(INDEX(Sheet3!E:E,MATCH($B750,Sheet3!$A:$A,0)),"")</f>
        <v>95,9,7,5,1</v>
      </c>
      <c r="K750" s="9" t="str">
        <f>IFERROR(INDEX(Sheet3!F:F,MATCH($B750,Sheet3!$A:$A,0)),"")</f>
        <v>14,5</v>
      </c>
      <c r="L750" s="9" t="str">
        <f>IFERROR(INDEX(Sheet3!G:G,MATCH($B750,Sheet3!$A:$A,0)),"")</f>
        <v>6,250|11,250</v>
      </c>
      <c r="M750" s="9" t="str">
        <f>IFERROR(INDEX(Sheet3!H:H,MATCH($B750,Sheet3!$A:$A,0)),"")</f>
        <v>95,9,7,5,1</v>
      </c>
      <c r="N750" s="9" t="str">
        <f>IFERROR(INDEX(Sheet3!I:I,MATCH($B750,Sheet3!$A:$A,0)),"")</f>
        <v>14,5</v>
      </c>
      <c r="O750" s="9" t="str">
        <f>IFERROR(INDEX(Sheet3!J:J,MATCH($B750,Sheet3!$A:$A,0)),"")</f>
        <v>6,100|11,100</v>
      </c>
      <c r="P750">
        <v>92015</v>
      </c>
      <c r="Q750" t="str">
        <f>IFERROR(VLOOKUP(P750,Sheet4!A:B,2,0),"")</f>
        <v>1110010,5|1120005,29|1120001,160000</v>
      </c>
    </row>
    <row r="751" spans="1:17" ht="16.5" customHeight="1">
      <c r="A751" s="4" t="s">
        <v>40</v>
      </c>
      <c r="B751">
        <f t="shared" si="90"/>
        <v>4709</v>
      </c>
      <c r="C751">
        <f t="shared" si="91"/>
        <v>47</v>
      </c>
      <c r="D751">
        <v>10</v>
      </c>
      <c r="E751" s="8">
        <v>0</v>
      </c>
      <c r="F751" s="12" t="s">
        <v>41</v>
      </c>
      <c r="G751" s="8">
        <v>0</v>
      </c>
      <c r="H751" s="12" t="s">
        <v>41</v>
      </c>
      <c r="I751" s="8">
        <v>0</v>
      </c>
      <c r="J751" s="9" t="str">
        <f>IFERROR(INDEX(Sheet3!E:E,MATCH($B751,Sheet3!$A:$A,0)),"")</f>
        <v>95,9,7,5,1</v>
      </c>
      <c r="K751" s="9" t="str">
        <f>IFERROR(INDEX(Sheet3!F:F,MATCH($B751,Sheet3!$A:$A,0)),"")</f>
        <v>14,5</v>
      </c>
      <c r="L751" s="9" t="str">
        <f>IFERROR(INDEX(Sheet3!G:G,MATCH($B751,Sheet3!$A:$A,0)),"")</f>
        <v>6,300|11,300</v>
      </c>
      <c r="M751" s="9" t="str">
        <f>IFERROR(INDEX(Sheet3!H:H,MATCH($B751,Sheet3!$A:$A,0)),"")</f>
        <v>95,9,7,5,1</v>
      </c>
      <c r="N751" s="9" t="str">
        <f>IFERROR(INDEX(Sheet3!I:I,MATCH($B751,Sheet3!$A:$A,0)),"")</f>
        <v>14,5</v>
      </c>
      <c r="O751" s="9" t="str">
        <f>IFERROR(INDEX(Sheet3!J:J,MATCH($B751,Sheet3!$A:$A,0)),"")</f>
        <v>6,150|11,150</v>
      </c>
      <c r="Q751" t="str">
        <f>IFERROR(VLOOKUP(P751,Sheet4!A:B,2,0),"")</f>
        <v/>
      </c>
    </row>
    <row r="752" spans="1:17" ht="16.5" customHeight="1">
      <c r="A752" s="4" t="s">
        <v>40</v>
      </c>
      <c r="B752">
        <f t="shared" si="90"/>
        <v>4710</v>
      </c>
      <c r="C752">
        <f t="shared" si="91"/>
        <v>47</v>
      </c>
      <c r="D752">
        <v>11</v>
      </c>
      <c r="E752" s="13" t="s">
        <v>45</v>
      </c>
      <c r="F752" s="8">
        <v>0</v>
      </c>
      <c r="G752" s="12" t="s">
        <v>42</v>
      </c>
      <c r="H752" s="10">
        <v>0</v>
      </c>
      <c r="I752" s="12" t="s">
        <v>43</v>
      </c>
      <c r="J752" s="9" t="str">
        <f>IFERROR(INDEX(Sheet3!E:E,MATCH($B752,Sheet3!$A:$A,0)),"")</f>
        <v>96,9,7,5,1</v>
      </c>
      <c r="K752" s="9" t="str">
        <f>IFERROR(INDEX(Sheet3!F:F,MATCH($B752,Sheet3!$A:$A,0)),"")</f>
        <v>14,5</v>
      </c>
      <c r="L752" s="9" t="str">
        <f>IFERROR(INDEX(Sheet3!G:G,MATCH($B752,Sheet3!$A:$A,0)),"")</f>
        <v>6,350|11,350</v>
      </c>
      <c r="M752" s="9" t="str">
        <f>IFERROR(INDEX(Sheet3!H:H,MATCH($B752,Sheet3!$A:$A,0)),"")</f>
        <v>96,9,7,5,1</v>
      </c>
      <c r="N752" s="9" t="str">
        <f>IFERROR(INDEX(Sheet3!I:I,MATCH($B752,Sheet3!$A:$A,0)),"")</f>
        <v>14,5</v>
      </c>
      <c r="O752" s="9" t="str">
        <f>IFERROR(INDEX(Sheet3!J:J,MATCH($B752,Sheet3!$A:$A,0)),"")</f>
        <v>6,150|11,150</v>
      </c>
      <c r="Q752" t="str">
        <f>IFERROR(VLOOKUP(P752,Sheet4!A:B,2,0),"")</f>
        <v/>
      </c>
    </row>
    <row r="753" spans="1:17" ht="16.5" customHeight="1">
      <c r="A753" s="4" t="s">
        <v>40</v>
      </c>
      <c r="B753">
        <f t="shared" si="90"/>
        <v>4711</v>
      </c>
      <c r="C753">
        <f t="shared" si="91"/>
        <v>47</v>
      </c>
      <c r="D753">
        <v>12</v>
      </c>
      <c r="E753" s="8">
        <v>0</v>
      </c>
      <c r="F753" s="12" t="s">
        <v>41</v>
      </c>
      <c r="G753" s="8">
        <v>0</v>
      </c>
      <c r="H753" s="12" t="s">
        <v>41</v>
      </c>
      <c r="I753" s="8">
        <v>0</v>
      </c>
      <c r="J753" s="9" t="str">
        <f>IFERROR(INDEX(Sheet3!E:E,MATCH($B753,Sheet3!$A:$A,0)),"")</f>
        <v>96,9,7,5,1</v>
      </c>
      <c r="K753" s="9" t="str">
        <f>IFERROR(INDEX(Sheet3!F:F,MATCH($B753,Sheet3!$A:$A,0)),"")</f>
        <v>14,5</v>
      </c>
      <c r="L753" s="9" t="str">
        <f>IFERROR(INDEX(Sheet3!G:G,MATCH($B753,Sheet3!$A:$A,0)),"")</f>
        <v>6,450|11,450</v>
      </c>
      <c r="M753" s="9" t="str">
        <f>IFERROR(INDEX(Sheet3!H:H,MATCH($B753,Sheet3!$A:$A,0)),"")</f>
        <v>96,9,7,5,1</v>
      </c>
      <c r="N753" s="9" t="str">
        <f>IFERROR(INDEX(Sheet3!I:I,MATCH($B753,Sheet3!$A:$A,0)),"")</f>
        <v>14,5</v>
      </c>
      <c r="O753" s="9" t="str">
        <f>IFERROR(INDEX(Sheet3!J:J,MATCH($B753,Sheet3!$A:$A,0)),"")</f>
        <v>6,150|11,150</v>
      </c>
      <c r="Q753" t="str">
        <f>IFERROR(VLOOKUP(P753,Sheet4!A:B,2,0),"")</f>
        <v/>
      </c>
    </row>
    <row r="754" spans="1:17" ht="16.5" customHeight="1">
      <c r="A754" s="4" t="s">
        <v>40</v>
      </c>
      <c r="B754">
        <f t="shared" si="90"/>
        <v>4712</v>
      </c>
      <c r="C754">
        <f t="shared" si="91"/>
        <v>47</v>
      </c>
      <c r="D754">
        <v>13</v>
      </c>
      <c r="E754" s="12" t="s">
        <v>42</v>
      </c>
      <c r="F754" s="8">
        <v>0</v>
      </c>
      <c r="G754" s="12" t="s">
        <v>41</v>
      </c>
      <c r="H754" s="10">
        <v>0</v>
      </c>
      <c r="I754" s="12" t="s">
        <v>43</v>
      </c>
      <c r="J754" s="9" t="str">
        <f>IFERROR(INDEX(Sheet3!E:E,MATCH($B754,Sheet3!$A:$A,0)),"")</f>
        <v>96,9,7,5,1</v>
      </c>
      <c r="K754" s="9" t="str">
        <f>IFERROR(INDEX(Sheet3!F:F,MATCH($B754,Sheet3!$A:$A,0)),"")</f>
        <v>14,5</v>
      </c>
      <c r="L754" s="9" t="str">
        <f>IFERROR(INDEX(Sheet3!G:G,MATCH($B754,Sheet3!$A:$A,0)),"")</f>
        <v>6,550|11,550</v>
      </c>
      <c r="M754" s="9" t="str">
        <f>IFERROR(INDEX(Sheet3!H:H,MATCH($B754,Sheet3!$A:$A,0)),"")</f>
        <v>96,9,7,5,1</v>
      </c>
      <c r="N754" s="9" t="str">
        <f>IFERROR(INDEX(Sheet3!I:I,MATCH($B754,Sheet3!$A:$A,0)),"")</f>
        <v>14,5</v>
      </c>
      <c r="O754" s="9" t="str">
        <f>IFERROR(INDEX(Sheet3!J:J,MATCH($B754,Sheet3!$A:$A,0)),"")</f>
        <v>6,150|11,150</v>
      </c>
      <c r="Q754" t="str">
        <f>IFERROR(VLOOKUP(P754,Sheet4!A:B,2,0),"")</f>
        <v/>
      </c>
    </row>
    <row r="755" spans="1:17" ht="16.5" customHeight="1">
      <c r="A755" s="4" t="s">
        <v>40</v>
      </c>
      <c r="B755">
        <f t="shared" si="90"/>
        <v>4713</v>
      </c>
      <c r="C755">
        <f t="shared" si="91"/>
        <v>47</v>
      </c>
      <c r="D755">
        <v>14</v>
      </c>
      <c r="E755" s="8">
        <v>0</v>
      </c>
      <c r="F755" s="12" t="s">
        <v>42</v>
      </c>
      <c r="G755" s="8">
        <v>0</v>
      </c>
      <c r="H755" s="12" t="s">
        <v>43</v>
      </c>
      <c r="I755" s="8">
        <v>0</v>
      </c>
      <c r="J755" s="9" t="str">
        <f>IFERROR(INDEX(Sheet3!E:E,MATCH($B755,Sheet3!$A:$A,0)),"")</f>
        <v>96,9,7,5,1</v>
      </c>
      <c r="K755" s="9" t="str">
        <f>IFERROR(INDEX(Sheet3!F:F,MATCH($B755,Sheet3!$A:$A,0)),"")</f>
        <v>14,5</v>
      </c>
      <c r="L755" s="9" t="str">
        <f>IFERROR(INDEX(Sheet3!G:G,MATCH($B755,Sheet3!$A:$A,0)),"")</f>
        <v>6,650|11,650</v>
      </c>
      <c r="M755" s="9" t="str">
        <f>IFERROR(INDEX(Sheet3!H:H,MATCH($B755,Sheet3!$A:$A,0)),"")</f>
        <v>96,9,7,5,1</v>
      </c>
      <c r="N755" s="9" t="str">
        <f>IFERROR(INDEX(Sheet3!I:I,MATCH($B755,Sheet3!$A:$A,0)),"")</f>
        <v>14,5</v>
      </c>
      <c r="O755" s="9" t="str">
        <f>IFERROR(INDEX(Sheet3!J:J,MATCH($B755,Sheet3!$A:$A,0)),"")</f>
        <v>6,150|11,150</v>
      </c>
      <c r="Q755" t="str">
        <f>IFERROR(VLOOKUP(P755,Sheet4!A:B,2,0),"")</f>
        <v/>
      </c>
    </row>
    <row r="756" spans="1:17" ht="16.5" customHeight="1">
      <c r="A756" s="4" t="s">
        <v>40</v>
      </c>
      <c r="B756">
        <f t="shared" si="90"/>
        <v>4714</v>
      </c>
      <c r="C756">
        <f t="shared" si="91"/>
        <v>47</v>
      </c>
      <c r="D756">
        <v>15</v>
      </c>
      <c r="E756" s="8">
        <v>0</v>
      </c>
      <c r="F756" s="8">
        <v>0</v>
      </c>
      <c r="G756" s="12" t="s">
        <v>46</v>
      </c>
      <c r="H756" s="10">
        <v>0</v>
      </c>
      <c r="I756" s="8">
        <v>0</v>
      </c>
      <c r="J756" s="9" t="str">
        <f>IFERROR(INDEX(Sheet3!E:E,MATCH($B756,Sheet3!$A:$A,0)),"")</f>
        <v>96,9,7,5,1</v>
      </c>
      <c r="K756" s="9" t="str">
        <f>IFERROR(INDEX(Sheet3!F:F,MATCH($B756,Sheet3!$A:$A,0)),"")</f>
        <v>14,5</v>
      </c>
      <c r="L756" s="9" t="str">
        <f>IFERROR(INDEX(Sheet3!G:G,MATCH($B756,Sheet3!$A:$A,0)),"")</f>
        <v>6,650|11,650</v>
      </c>
      <c r="M756" s="9" t="str">
        <f>IFERROR(INDEX(Sheet3!H:H,MATCH($B756,Sheet3!$A:$A,0)),"")</f>
        <v>96,9,7,5,1</v>
      </c>
      <c r="N756" s="9" t="str">
        <f>IFERROR(INDEX(Sheet3!I:I,MATCH($B756,Sheet3!$A:$A,0)),"")</f>
        <v>14,5</v>
      </c>
      <c r="O756" s="9" t="str">
        <f>IFERROR(INDEX(Sheet3!J:J,MATCH($B756,Sheet3!$A:$A,0)),"")</f>
        <v>6,150|11,150</v>
      </c>
      <c r="P756">
        <v>93015</v>
      </c>
      <c r="Q756" t="str">
        <f>IFERROR(VLOOKUP(P756,Sheet4!A:B,2,0),"")</f>
        <v>1110010,8|1120005,34|1120001,240000</v>
      </c>
    </row>
    <row r="757" spans="1:17">
      <c r="J757" s="9" t="str">
        <f>IFERROR(INDEX(Sheet3!E:E,MATCH($B757,Sheet3!$A:$A,0)),"")</f>
        <v/>
      </c>
      <c r="K757" s="9" t="str">
        <f>IFERROR(INDEX(Sheet3!F:F,MATCH($B757,Sheet3!$A:$A,0)),"")</f>
        <v/>
      </c>
      <c r="L757" s="9" t="str">
        <f>IFERROR(INDEX(Sheet3!G:G,MATCH($B757,Sheet3!$A:$A,0)),"")</f>
        <v/>
      </c>
      <c r="M757" s="9" t="str">
        <f>IFERROR(INDEX(Sheet3!H:H,MATCH($B757,Sheet3!$A:$A,0)),"")</f>
        <v/>
      </c>
      <c r="N757" s="9" t="str">
        <f>IFERROR(INDEX(Sheet3!I:I,MATCH($B757,Sheet3!$A:$A,0)),"")</f>
        <v/>
      </c>
      <c r="O757" s="9" t="str">
        <f>IFERROR(INDEX(Sheet3!J:J,MATCH($B757,Sheet3!$A:$A,0)),"")</f>
        <v/>
      </c>
      <c r="Q757" t="str">
        <f>IFERROR(VLOOKUP(P757,Sheet4!A:B,2,0),"")</f>
        <v/>
      </c>
    </row>
    <row r="758" spans="1:17" ht="16.5" customHeight="1">
      <c r="A758" s="4" t="s">
        <v>40</v>
      </c>
      <c r="B758">
        <f t="shared" ref="B758:B772" si="92">B742+100</f>
        <v>4800</v>
      </c>
      <c r="C758">
        <f t="shared" ref="C758:C772" si="93">C742+1</f>
        <v>48</v>
      </c>
      <c r="D758">
        <v>1</v>
      </c>
      <c r="E758" s="8">
        <v>0</v>
      </c>
      <c r="F758" s="8">
        <v>0</v>
      </c>
      <c r="G758" s="8">
        <v>-1</v>
      </c>
      <c r="H758" s="10">
        <v>0</v>
      </c>
      <c r="I758" s="8">
        <v>0</v>
      </c>
      <c r="J758" s="9" t="str">
        <f>IFERROR(INDEX(Sheet3!E:E,MATCH($B758,Sheet3!$A:$A,0)),"")</f>
        <v>97,9,7,5,1</v>
      </c>
      <c r="K758" s="9" t="str">
        <f>IFERROR(INDEX(Sheet3!F:F,MATCH($B758,Sheet3!$A:$A,0)),"")</f>
        <v>15,5</v>
      </c>
      <c r="L758" s="9" t="str">
        <f>IFERROR(INDEX(Sheet3!G:G,MATCH($B758,Sheet3!$A:$A,0)),"")</f>
        <v>6,0|11,0</v>
      </c>
      <c r="M758" s="9" t="str">
        <f>IFERROR(INDEX(Sheet3!H:H,MATCH($B758,Sheet3!$A:$A,0)),"")</f>
        <v>97,9,7,5,1</v>
      </c>
      <c r="N758" s="9" t="str">
        <f>IFERROR(INDEX(Sheet3!I:I,MATCH($B758,Sheet3!$A:$A,0)),"")</f>
        <v>15,5</v>
      </c>
      <c r="O758" s="9" t="str">
        <f>IFERROR(INDEX(Sheet3!J:J,MATCH($B758,Sheet3!$A:$A,0)),"")</f>
        <v>6,0|11,0</v>
      </c>
      <c r="Q758" t="str">
        <f>IFERROR(VLOOKUP(P758,Sheet4!A:B,2,0),"")</f>
        <v/>
      </c>
    </row>
    <row r="759" spans="1:17" ht="16.5" customHeight="1">
      <c r="A759" s="4" t="s">
        <v>40</v>
      </c>
      <c r="B759">
        <f t="shared" si="92"/>
        <v>4801</v>
      </c>
      <c r="C759">
        <f t="shared" si="93"/>
        <v>48</v>
      </c>
      <c r="D759">
        <v>2</v>
      </c>
      <c r="E759" s="8">
        <v>0</v>
      </c>
      <c r="F759" s="12" t="s">
        <v>41</v>
      </c>
      <c r="G759" s="8">
        <v>0</v>
      </c>
      <c r="H759" s="12" t="s">
        <v>41</v>
      </c>
      <c r="I759" s="8">
        <v>0</v>
      </c>
      <c r="J759" s="9" t="str">
        <f>IFERROR(INDEX(Sheet3!E:E,MATCH($B759,Sheet3!$A:$A,0)),"")</f>
        <v>97,9,7,5,1</v>
      </c>
      <c r="K759" s="9" t="str">
        <f>IFERROR(INDEX(Sheet3!F:F,MATCH($B759,Sheet3!$A:$A,0)),"")</f>
        <v>15,5</v>
      </c>
      <c r="L759" s="9" t="str">
        <f>IFERROR(INDEX(Sheet3!G:G,MATCH($B759,Sheet3!$A:$A,0)),"")</f>
        <v>6,150|11,150</v>
      </c>
      <c r="M759" s="9" t="str">
        <f>IFERROR(INDEX(Sheet3!H:H,MATCH($B759,Sheet3!$A:$A,0)),"")</f>
        <v>97,9,7,5,1</v>
      </c>
      <c r="N759" s="9" t="str">
        <f>IFERROR(INDEX(Sheet3!I:I,MATCH($B759,Sheet3!$A:$A,0)),"")</f>
        <v>15,5</v>
      </c>
      <c r="O759" s="9" t="str">
        <f>IFERROR(INDEX(Sheet3!J:J,MATCH($B759,Sheet3!$A:$A,0)),"")</f>
        <v>6,0|11,0</v>
      </c>
      <c r="Q759" t="str">
        <f>IFERROR(VLOOKUP(P759,Sheet4!A:B,2,0),"")</f>
        <v/>
      </c>
    </row>
    <row r="760" spans="1:17" ht="16.5" customHeight="1">
      <c r="A760" s="4" t="s">
        <v>40</v>
      </c>
      <c r="B760">
        <f t="shared" si="92"/>
        <v>4802</v>
      </c>
      <c r="C760">
        <f t="shared" si="93"/>
        <v>48</v>
      </c>
      <c r="D760">
        <v>3</v>
      </c>
      <c r="E760" s="12" t="s">
        <v>41</v>
      </c>
      <c r="F760" s="8">
        <v>0</v>
      </c>
      <c r="G760" s="12" t="s">
        <v>42</v>
      </c>
      <c r="H760" s="10">
        <v>0</v>
      </c>
      <c r="I760" s="12" t="s">
        <v>43</v>
      </c>
      <c r="J760" s="9" t="str">
        <f>IFERROR(INDEX(Sheet3!E:E,MATCH($B760,Sheet3!$A:$A,0)),"")</f>
        <v>97,9,7,5,1</v>
      </c>
      <c r="K760" s="9" t="str">
        <f>IFERROR(INDEX(Sheet3!F:F,MATCH($B760,Sheet3!$A:$A,0)),"")</f>
        <v>15,5</v>
      </c>
      <c r="L760" s="9" t="str">
        <f>IFERROR(INDEX(Sheet3!G:G,MATCH($B760,Sheet3!$A:$A,0)),"")</f>
        <v>6,200|11,200</v>
      </c>
      <c r="M760" s="9" t="str">
        <f>IFERROR(INDEX(Sheet3!H:H,MATCH($B760,Sheet3!$A:$A,0)),"")</f>
        <v>97,9,7,5,1</v>
      </c>
      <c r="N760" s="9" t="str">
        <f>IFERROR(INDEX(Sheet3!I:I,MATCH($B760,Sheet3!$A:$A,0)),"")</f>
        <v>15,5</v>
      </c>
      <c r="O760" s="9" t="str">
        <f>IFERROR(INDEX(Sheet3!J:J,MATCH($B760,Sheet3!$A:$A,0)),"")</f>
        <v>6,0|11,0</v>
      </c>
      <c r="Q760" t="str">
        <f>IFERROR(VLOOKUP(P760,Sheet4!A:B,2,0),"")</f>
        <v/>
      </c>
    </row>
    <row r="761" spans="1:17" ht="16.5" customHeight="1">
      <c r="A761" s="4" t="s">
        <v>40</v>
      </c>
      <c r="B761">
        <f t="shared" si="92"/>
        <v>4803</v>
      </c>
      <c r="C761">
        <f t="shared" si="93"/>
        <v>48</v>
      </c>
      <c r="D761">
        <v>4</v>
      </c>
      <c r="E761" s="8">
        <v>0</v>
      </c>
      <c r="F761" s="12" t="s">
        <v>43</v>
      </c>
      <c r="G761" s="8">
        <v>0</v>
      </c>
      <c r="H761" s="12" t="s">
        <v>42</v>
      </c>
      <c r="I761" s="8">
        <v>0</v>
      </c>
      <c r="J761" s="9" t="str">
        <f>IFERROR(INDEX(Sheet3!E:E,MATCH($B761,Sheet3!$A:$A,0)),"")</f>
        <v>97,9,7,5,1</v>
      </c>
      <c r="K761" s="9" t="str">
        <f>IFERROR(INDEX(Sheet3!F:F,MATCH($B761,Sheet3!$A:$A,0)),"")</f>
        <v>15,5</v>
      </c>
      <c r="L761" s="9" t="str">
        <f>IFERROR(INDEX(Sheet3!G:G,MATCH($B761,Sheet3!$A:$A,0)),"")</f>
        <v>6,200|11,200</v>
      </c>
      <c r="M761" s="9" t="str">
        <f>IFERROR(INDEX(Sheet3!H:H,MATCH($B761,Sheet3!$A:$A,0)),"")</f>
        <v>97,9,7,5,1</v>
      </c>
      <c r="N761" s="9" t="str">
        <f>IFERROR(INDEX(Sheet3!I:I,MATCH($B761,Sheet3!$A:$A,0)),"")</f>
        <v>15,5</v>
      </c>
      <c r="O761" s="9" t="str">
        <f>IFERROR(INDEX(Sheet3!J:J,MATCH($B761,Sheet3!$A:$A,0)),"")</f>
        <v>6,0|11,0</v>
      </c>
      <c r="Q761" t="str">
        <f>IFERROR(VLOOKUP(P761,Sheet4!A:B,2,0),"")</f>
        <v/>
      </c>
    </row>
    <row r="762" spans="1:17" ht="16.5" customHeight="1">
      <c r="A762" s="4" t="s">
        <v>40</v>
      </c>
      <c r="B762">
        <f t="shared" si="92"/>
        <v>4804</v>
      </c>
      <c r="C762">
        <f t="shared" si="93"/>
        <v>48</v>
      </c>
      <c r="D762">
        <v>5</v>
      </c>
      <c r="E762" s="8">
        <v>0</v>
      </c>
      <c r="F762" s="8">
        <v>0</v>
      </c>
      <c r="G762" s="12" t="s">
        <v>44</v>
      </c>
      <c r="H762" s="10">
        <v>0</v>
      </c>
      <c r="I762" s="8">
        <v>0</v>
      </c>
      <c r="J762" s="9" t="str">
        <f>IFERROR(INDEX(Sheet3!E:E,MATCH($B762,Sheet3!$A:$A,0)),"")</f>
        <v>97,9,7,5,1</v>
      </c>
      <c r="K762" s="9" t="str">
        <f>IFERROR(INDEX(Sheet3!F:F,MATCH($B762,Sheet3!$A:$A,0)),"")</f>
        <v>15,5</v>
      </c>
      <c r="L762" s="9" t="str">
        <f>IFERROR(INDEX(Sheet3!G:G,MATCH($B762,Sheet3!$A:$A,0)),"")</f>
        <v>6,200|11,200</v>
      </c>
      <c r="M762" s="9" t="str">
        <f>IFERROR(INDEX(Sheet3!H:H,MATCH($B762,Sheet3!$A:$A,0)),"")</f>
        <v>97,9,7,5,1</v>
      </c>
      <c r="N762" s="9" t="str">
        <f>IFERROR(INDEX(Sheet3!I:I,MATCH($B762,Sheet3!$A:$A,0)),"")</f>
        <v>15,5</v>
      </c>
      <c r="O762" s="9" t="str">
        <f>IFERROR(INDEX(Sheet3!J:J,MATCH($B762,Sheet3!$A:$A,0)),"")</f>
        <v>6,0|11,0</v>
      </c>
      <c r="P762">
        <v>91016</v>
      </c>
      <c r="Q762" t="str">
        <f>IFERROR(VLOOKUP(P762,Sheet4!A:B,2,0),"")</f>
        <v>1120017,6|1120005,25|1120001,83330</v>
      </c>
    </row>
    <row r="763" spans="1:17" ht="16.5" customHeight="1">
      <c r="A763" s="4" t="s">
        <v>40</v>
      </c>
      <c r="B763">
        <f t="shared" si="92"/>
        <v>4805</v>
      </c>
      <c r="C763">
        <f t="shared" si="93"/>
        <v>48</v>
      </c>
      <c r="D763">
        <v>6</v>
      </c>
      <c r="E763" s="8">
        <v>0</v>
      </c>
      <c r="F763" s="12" t="s">
        <v>41</v>
      </c>
      <c r="G763" s="8">
        <v>0</v>
      </c>
      <c r="H763" s="12" t="s">
        <v>41</v>
      </c>
      <c r="I763" s="8">
        <v>0</v>
      </c>
      <c r="J763" s="9" t="str">
        <f>IFERROR(INDEX(Sheet3!E:E,MATCH($B763,Sheet3!$A:$A,0)),"")</f>
        <v>98,9,7,5,1</v>
      </c>
      <c r="K763" s="9" t="str">
        <f>IFERROR(INDEX(Sheet3!F:F,MATCH($B763,Sheet3!$A:$A,0)),"")</f>
        <v>15,5</v>
      </c>
      <c r="L763" s="9" t="str">
        <f>IFERROR(INDEX(Sheet3!G:G,MATCH($B763,Sheet3!$A:$A,0)),"")</f>
        <v>6,250|11,250</v>
      </c>
      <c r="M763" s="9" t="str">
        <f>IFERROR(INDEX(Sheet3!H:H,MATCH($B763,Sheet3!$A:$A,0)),"")</f>
        <v>98,9,7,5,1</v>
      </c>
      <c r="N763" s="9" t="str">
        <f>IFERROR(INDEX(Sheet3!I:I,MATCH($B763,Sheet3!$A:$A,0)),"")</f>
        <v>15,5</v>
      </c>
      <c r="O763" s="9" t="str">
        <f>IFERROR(INDEX(Sheet3!J:J,MATCH($B763,Sheet3!$A:$A,0)),"")</f>
        <v>6,100|11,100</v>
      </c>
      <c r="Q763" t="str">
        <f>IFERROR(VLOOKUP(P763,Sheet4!A:B,2,0),"")</f>
        <v/>
      </c>
    </row>
    <row r="764" spans="1:17" ht="16.5" customHeight="1">
      <c r="A764" s="4" t="s">
        <v>40</v>
      </c>
      <c r="B764">
        <f t="shared" si="92"/>
        <v>4806</v>
      </c>
      <c r="C764">
        <f t="shared" si="93"/>
        <v>48</v>
      </c>
      <c r="D764">
        <v>7</v>
      </c>
      <c r="E764" s="12" t="s">
        <v>41</v>
      </c>
      <c r="F764" s="8">
        <v>0</v>
      </c>
      <c r="G764" s="12" t="s">
        <v>41</v>
      </c>
      <c r="H764" s="10">
        <v>0</v>
      </c>
      <c r="I764" s="12" t="s">
        <v>43</v>
      </c>
      <c r="J764" s="9" t="str">
        <f>IFERROR(INDEX(Sheet3!E:E,MATCH($B764,Sheet3!$A:$A,0)),"")</f>
        <v>98,9,7,5,1</v>
      </c>
      <c r="K764" s="9" t="str">
        <f>IFERROR(INDEX(Sheet3!F:F,MATCH($B764,Sheet3!$A:$A,0)),"")</f>
        <v>15,5</v>
      </c>
      <c r="L764" s="9" t="str">
        <f>IFERROR(INDEX(Sheet3!G:G,MATCH($B764,Sheet3!$A:$A,0)),"")</f>
        <v>6,250|11,250</v>
      </c>
      <c r="M764" s="9" t="str">
        <f>IFERROR(INDEX(Sheet3!H:H,MATCH($B764,Sheet3!$A:$A,0)),"")</f>
        <v>98,9,7,5,1</v>
      </c>
      <c r="N764" s="9" t="str">
        <f>IFERROR(INDEX(Sheet3!I:I,MATCH($B764,Sheet3!$A:$A,0)),"")</f>
        <v>15,5</v>
      </c>
      <c r="O764" s="9" t="str">
        <f>IFERROR(INDEX(Sheet3!J:J,MATCH($B764,Sheet3!$A:$A,0)),"")</f>
        <v>6,100|11,100</v>
      </c>
      <c r="Q764" t="str">
        <f>IFERROR(VLOOKUP(P764,Sheet4!A:B,2,0),"")</f>
        <v/>
      </c>
    </row>
    <row r="765" spans="1:17" ht="16.5" customHeight="1">
      <c r="A765" s="4" t="s">
        <v>40</v>
      </c>
      <c r="B765">
        <f t="shared" si="92"/>
        <v>4807</v>
      </c>
      <c r="C765">
        <f t="shared" si="93"/>
        <v>48</v>
      </c>
      <c r="D765">
        <v>8</v>
      </c>
      <c r="E765" s="8">
        <v>0</v>
      </c>
      <c r="F765" s="12" t="s">
        <v>42</v>
      </c>
      <c r="G765" s="8">
        <v>0</v>
      </c>
      <c r="H765" s="12" t="s">
        <v>41</v>
      </c>
      <c r="I765" s="8">
        <v>0</v>
      </c>
      <c r="J765" s="9" t="str">
        <f>IFERROR(INDEX(Sheet3!E:E,MATCH($B765,Sheet3!$A:$A,0)),"")</f>
        <v>98,9,7,5,1</v>
      </c>
      <c r="K765" s="9" t="str">
        <f>IFERROR(INDEX(Sheet3!F:F,MATCH($B765,Sheet3!$A:$A,0)),"")</f>
        <v>15,5</v>
      </c>
      <c r="L765" s="9" t="str">
        <f>IFERROR(INDEX(Sheet3!G:G,MATCH($B765,Sheet3!$A:$A,0)),"")</f>
        <v>6,300|11,300</v>
      </c>
      <c r="M765" s="9" t="str">
        <f>IFERROR(INDEX(Sheet3!H:H,MATCH($B765,Sheet3!$A:$A,0)),"")</f>
        <v>98,9,7,5,1</v>
      </c>
      <c r="N765" s="9" t="str">
        <f>IFERROR(INDEX(Sheet3!I:I,MATCH($B765,Sheet3!$A:$A,0)),"")</f>
        <v>15,5</v>
      </c>
      <c r="O765" s="9" t="str">
        <f>IFERROR(INDEX(Sheet3!J:J,MATCH($B765,Sheet3!$A:$A,0)),"")</f>
        <v>6,100|11,100</v>
      </c>
      <c r="Q765" t="str">
        <f>IFERROR(VLOOKUP(P765,Sheet4!A:B,2,0),"")</f>
        <v/>
      </c>
    </row>
    <row r="766" spans="1:17" ht="16.5" customHeight="1">
      <c r="A766" s="4" t="s">
        <v>40</v>
      </c>
      <c r="B766">
        <f t="shared" si="92"/>
        <v>4808</v>
      </c>
      <c r="C766">
        <f t="shared" si="93"/>
        <v>48</v>
      </c>
      <c r="D766">
        <v>9</v>
      </c>
      <c r="E766" s="8">
        <v>0</v>
      </c>
      <c r="F766" s="8">
        <v>0</v>
      </c>
      <c r="G766" s="12" t="s">
        <v>44</v>
      </c>
      <c r="H766" s="10">
        <v>0</v>
      </c>
      <c r="I766" s="8">
        <v>0</v>
      </c>
      <c r="J766" s="9" t="str">
        <f>IFERROR(INDEX(Sheet3!E:E,MATCH($B766,Sheet3!$A:$A,0)),"")</f>
        <v>98,9,7,5,1</v>
      </c>
      <c r="K766" s="9" t="str">
        <f>IFERROR(INDEX(Sheet3!F:F,MATCH($B766,Sheet3!$A:$A,0)),"")</f>
        <v>15,5</v>
      </c>
      <c r="L766" s="9" t="str">
        <f>IFERROR(INDEX(Sheet3!G:G,MATCH($B766,Sheet3!$A:$A,0)),"")</f>
        <v>6,300|11,300</v>
      </c>
      <c r="M766" s="9" t="str">
        <f>IFERROR(INDEX(Sheet3!H:H,MATCH($B766,Sheet3!$A:$A,0)),"")</f>
        <v>98,9,7,5,1</v>
      </c>
      <c r="N766" s="9" t="str">
        <f>IFERROR(INDEX(Sheet3!I:I,MATCH($B766,Sheet3!$A:$A,0)),"")</f>
        <v>15,5</v>
      </c>
      <c r="O766" s="9" t="str">
        <f>IFERROR(INDEX(Sheet3!J:J,MATCH($B766,Sheet3!$A:$A,0)),"")</f>
        <v>6,100|11,100</v>
      </c>
      <c r="P766">
        <v>92016</v>
      </c>
      <c r="Q766" t="str">
        <f>IFERROR(VLOOKUP(P766,Sheet4!A:B,2,0),"")</f>
        <v>1110010,5|1120005,30|1120001,166660</v>
      </c>
    </row>
    <row r="767" spans="1:17" ht="16.5" customHeight="1">
      <c r="A767" s="4" t="s">
        <v>40</v>
      </c>
      <c r="B767">
        <f t="shared" si="92"/>
        <v>4809</v>
      </c>
      <c r="C767">
        <f t="shared" si="93"/>
        <v>48</v>
      </c>
      <c r="D767">
        <v>10</v>
      </c>
      <c r="E767" s="8">
        <v>0</v>
      </c>
      <c r="F767" s="12" t="s">
        <v>41</v>
      </c>
      <c r="G767" s="8">
        <v>0</v>
      </c>
      <c r="H767" s="12" t="s">
        <v>41</v>
      </c>
      <c r="I767" s="8">
        <v>0</v>
      </c>
      <c r="J767" s="9" t="str">
        <f>IFERROR(INDEX(Sheet3!E:E,MATCH($B767,Sheet3!$A:$A,0)),"")</f>
        <v>98,9,7,5,1</v>
      </c>
      <c r="K767" s="9" t="str">
        <f>IFERROR(INDEX(Sheet3!F:F,MATCH($B767,Sheet3!$A:$A,0)),"")</f>
        <v>15,5</v>
      </c>
      <c r="L767" s="9" t="str">
        <f>IFERROR(INDEX(Sheet3!G:G,MATCH($B767,Sheet3!$A:$A,0)),"")</f>
        <v>6,350|11,350</v>
      </c>
      <c r="M767" s="9" t="str">
        <f>IFERROR(INDEX(Sheet3!H:H,MATCH($B767,Sheet3!$A:$A,0)),"")</f>
        <v>98,9,7,5,1</v>
      </c>
      <c r="N767" s="9" t="str">
        <f>IFERROR(INDEX(Sheet3!I:I,MATCH($B767,Sheet3!$A:$A,0)),"")</f>
        <v>15,5</v>
      </c>
      <c r="O767" s="9" t="str">
        <f>IFERROR(INDEX(Sheet3!J:J,MATCH($B767,Sheet3!$A:$A,0)),"")</f>
        <v>6,150|11,150</v>
      </c>
      <c r="Q767" t="str">
        <f>IFERROR(VLOOKUP(P767,Sheet4!A:B,2,0),"")</f>
        <v/>
      </c>
    </row>
    <row r="768" spans="1:17" ht="16.5" customHeight="1">
      <c r="A768" s="4" t="s">
        <v>40</v>
      </c>
      <c r="B768">
        <f t="shared" si="92"/>
        <v>4810</v>
      </c>
      <c r="C768">
        <f t="shared" si="93"/>
        <v>48</v>
      </c>
      <c r="D768">
        <v>11</v>
      </c>
      <c r="E768" s="13" t="s">
        <v>45</v>
      </c>
      <c r="F768" s="8">
        <v>0</v>
      </c>
      <c r="G768" s="12" t="s">
        <v>42</v>
      </c>
      <c r="H768" s="10">
        <v>0</v>
      </c>
      <c r="I768" s="12" t="s">
        <v>43</v>
      </c>
      <c r="J768" s="9" t="str">
        <f>IFERROR(INDEX(Sheet3!E:E,MATCH($B768,Sheet3!$A:$A,0)),"")</f>
        <v>99,9,7,5,1</v>
      </c>
      <c r="K768" s="9" t="str">
        <f>IFERROR(INDEX(Sheet3!F:F,MATCH($B768,Sheet3!$A:$A,0)),"")</f>
        <v>15,5</v>
      </c>
      <c r="L768" s="9" t="str">
        <f>IFERROR(INDEX(Sheet3!G:G,MATCH($B768,Sheet3!$A:$A,0)),"")</f>
        <v>6,400|11,400</v>
      </c>
      <c r="M768" s="9" t="str">
        <f>IFERROR(INDEX(Sheet3!H:H,MATCH($B768,Sheet3!$A:$A,0)),"")</f>
        <v>99,9,7,5,1</v>
      </c>
      <c r="N768" s="9" t="str">
        <f>IFERROR(INDEX(Sheet3!I:I,MATCH($B768,Sheet3!$A:$A,0)),"")</f>
        <v>15,5</v>
      </c>
      <c r="O768" s="9" t="str">
        <f>IFERROR(INDEX(Sheet3!J:J,MATCH($B768,Sheet3!$A:$A,0)),"")</f>
        <v>6,150|11,150</v>
      </c>
      <c r="Q768" t="str">
        <f>IFERROR(VLOOKUP(P768,Sheet4!A:B,2,0),"")</f>
        <v/>
      </c>
    </row>
    <row r="769" spans="1:17" ht="16.5" customHeight="1">
      <c r="A769" s="4" t="s">
        <v>40</v>
      </c>
      <c r="B769">
        <f t="shared" si="92"/>
        <v>4811</v>
      </c>
      <c r="C769">
        <f t="shared" si="93"/>
        <v>48</v>
      </c>
      <c r="D769">
        <v>12</v>
      </c>
      <c r="E769" s="8">
        <v>0</v>
      </c>
      <c r="F769" s="12" t="s">
        <v>41</v>
      </c>
      <c r="G769" s="8">
        <v>0</v>
      </c>
      <c r="H769" s="12" t="s">
        <v>41</v>
      </c>
      <c r="I769" s="8">
        <v>0</v>
      </c>
      <c r="J769" s="9" t="str">
        <f>IFERROR(INDEX(Sheet3!E:E,MATCH($B769,Sheet3!$A:$A,0)),"")</f>
        <v>99,9,7,5,1</v>
      </c>
      <c r="K769" s="9" t="str">
        <f>IFERROR(INDEX(Sheet3!F:F,MATCH($B769,Sheet3!$A:$A,0)),"")</f>
        <v>15,5</v>
      </c>
      <c r="L769" s="9" t="str">
        <f>IFERROR(INDEX(Sheet3!G:G,MATCH($B769,Sheet3!$A:$A,0)),"")</f>
        <v>6,500|11,500</v>
      </c>
      <c r="M769" s="9" t="str">
        <f>IFERROR(INDEX(Sheet3!H:H,MATCH($B769,Sheet3!$A:$A,0)),"")</f>
        <v>99,9,7,5,1</v>
      </c>
      <c r="N769" s="9" t="str">
        <f>IFERROR(INDEX(Sheet3!I:I,MATCH($B769,Sheet3!$A:$A,0)),"")</f>
        <v>15,5</v>
      </c>
      <c r="O769" s="9" t="str">
        <f>IFERROR(INDEX(Sheet3!J:J,MATCH($B769,Sheet3!$A:$A,0)),"")</f>
        <v>6,150|11,150</v>
      </c>
      <c r="Q769" t="str">
        <f>IFERROR(VLOOKUP(P769,Sheet4!A:B,2,0),"")</f>
        <v/>
      </c>
    </row>
    <row r="770" spans="1:17" ht="16.5" customHeight="1">
      <c r="A770" s="4" t="s">
        <v>40</v>
      </c>
      <c r="B770">
        <f t="shared" si="92"/>
        <v>4812</v>
      </c>
      <c r="C770">
        <f t="shared" si="93"/>
        <v>48</v>
      </c>
      <c r="D770">
        <v>13</v>
      </c>
      <c r="E770" s="12" t="s">
        <v>42</v>
      </c>
      <c r="F770" s="8">
        <v>0</v>
      </c>
      <c r="G770" s="12" t="s">
        <v>41</v>
      </c>
      <c r="H770" s="10">
        <v>0</v>
      </c>
      <c r="I770" s="12" t="s">
        <v>43</v>
      </c>
      <c r="J770" s="9" t="str">
        <f>IFERROR(INDEX(Sheet3!E:E,MATCH($B770,Sheet3!$A:$A,0)),"")</f>
        <v>99,9,7,5,1</v>
      </c>
      <c r="K770" s="9" t="str">
        <f>IFERROR(INDEX(Sheet3!F:F,MATCH($B770,Sheet3!$A:$A,0)),"")</f>
        <v>15,5</v>
      </c>
      <c r="L770" s="9" t="str">
        <f>IFERROR(INDEX(Sheet3!G:G,MATCH($B770,Sheet3!$A:$A,0)),"")</f>
        <v>6,600|11,600</v>
      </c>
      <c r="M770" s="9" t="str">
        <f>IFERROR(INDEX(Sheet3!H:H,MATCH($B770,Sheet3!$A:$A,0)),"")</f>
        <v>99,9,7,5,1</v>
      </c>
      <c r="N770" s="9" t="str">
        <f>IFERROR(INDEX(Sheet3!I:I,MATCH($B770,Sheet3!$A:$A,0)),"")</f>
        <v>15,5</v>
      </c>
      <c r="O770" s="9" t="str">
        <f>IFERROR(INDEX(Sheet3!J:J,MATCH($B770,Sheet3!$A:$A,0)),"")</f>
        <v>6,150|11,150</v>
      </c>
      <c r="Q770" t="str">
        <f>IFERROR(VLOOKUP(P770,Sheet4!A:B,2,0),"")</f>
        <v/>
      </c>
    </row>
    <row r="771" spans="1:17" ht="16.5" customHeight="1">
      <c r="A771" s="4" t="s">
        <v>40</v>
      </c>
      <c r="B771">
        <f t="shared" si="92"/>
        <v>4813</v>
      </c>
      <c r="C771">
        <f t="shared" si="93"/>
        <v>48</v>
      </c>
      <c r="D771">
        <v>14</v>
      </c>
      <c r="E771" s="8">
        <v>0</v>
      </c>
      <c r="F771" s="12" t="s">
        <v>42</v>
      </c>
      <c r="G771" s="8">
        <v>0</v>
      </c>
      <c r="H771" s="12" t="s">
        <v>43</v>
      </c>
      <c r="I771" s="8">
        <v>0</v>
      </c>
      <c r="J771" s="9" t="str">
        <f>IFERROR(INDEX(Sheet3!E:E,MATCH($B771,Sheet3!$A:$A,0)),"")</f>
        <v>99,9,7,5,1</v>
      </c>
      <c r="K771" s="9" t="str">
        <f>IFERROR(INDEX(Sheet3!F:F,MATCH($B771,Sheet3!$A:$A,0)),"")</f>
        <v>15,5</v>
      </c>
      <c r="L771" s="9" t="str">
        <f>IFERROR(INDEX(Sheet3!G:G,MATCH($B771,Sheet3!$A:$A,0)),"")</f>
        <v>6,700|11,700</v>
      </c>
      <c r="M771" s="9" t="str">
        <f>IFERROR(INDEX(Sheet3!H:H,MATCH($B771,Sheet3!$A:$A,0)),"")</f>
        <v>99,9,7,5,1</v>
      </c>
      <c r="N771" s="9" t="str">
        <f>IFERROR(INDEX(Sheet3!I:I,MATCH($B771,Sheet3!$A:$A,0)),"")</f>
        <v>15,5</v>
      </c>
      <c r="O771" s="9" t="str">
        <f>IFERROR(INDEX(Sheet3!J:J,MATCH($B771,Sheet3!$A:$A,0)),"")</f>
        <v>6,150|11,150</v>
      </c>
      <c r="Q771" t="str">
        <f>IFERROR(VLOOKUP(P771,Sheet4!A:B,2,0),"")</f>
        <v/>
      </c>
    </row>
    <row r="772" spans="1:17" ht="16.5" customHeight="1">
      <c r="A772" s="4" t="s">
        <v>40</v>
      </c>
      <c r="B772">
        <f t="shared" si="92"/>
        <v>4814</v>
      </c>
      <c r="C772">
        <f t="shared" si="93"/>
        <v>48</v>
      </c>
      <c r="D772">
        <v>15</v>
      </c>
      <c r="E772" s="8">
        <v>0</v>
      </c>
      <c r="F772" s="8">
        <v>0</v>
      </c>
      <c r="G772" s="12" t="s">
        <v>46</v>
      </c>
      <c r="H772" s="10">
        <v>0</v>
      </c>
      <c r="I772" s="8">
        <v>0</v>
      </c>
      <c r="J772" s="9" t="str">
        <f>IFERROR(INDEX(Sheet3!E:E,MATCH($B772,Sheet3!$A:$A,0)),"")</f>
        <v>99,9,7,5,1</v>
      </c>
      <c r="K772" s="9" t="str">
        <f>IFERROR(INDEX(Sheet3!F:F,MATCH($B772,Sheet3!$A:$A,0)),"")</f>
        <v>15,5</v>
      </c>
      <c r="L772" s="9" t="str">
        <f>IFERROR(INDEX(Sheet3!G:G,MATCH($B772,Sheet3!$A:$A,0)),"")</f>
        <v>6,700|11,700</v>
      </c>
      <c r="M772" s="9" t="str">
        <f>IFERROR(INDEX(Sheet3!H:H,MATCH($B772,Sheet3!$A:$A,0)),"")</f>
        <v>99,9,7,5,1</v>
      </c>
      <c r="N772" s="9" t="str">
        <f>IFERROR(INDEX(Sheet3!I:I,MATCH($B772,Sheet3!$A:$A,0)),"")</f>
        <v>15,5</v>
      </c>
      <c r="O772" s="9" t="str">
        <f>IFERROR(INDEX(Sheet3!J:J,MATCH($B772,Sheet3!$A:$A,0)),"")</f>
        <v>6,150|11,150</v>
      </c>
      <c r="P772">
        <v>93016</v>
      </c>
      <c r="Q772" t="str">
        <f>IFERROR(VLOOKUP(P772,Sheet4!A:B,2,0),"")</f>
        <v>1110010,8|1120005,35|1120001,250000</v>
      </c>
    </row>
    <row r="773" spans="1:17">
      <c r="J773" s="9" t="str">
        <f>IFERROR(INDEX(Sheet3!E:E,MATCH($B773,Sheet3!$A:$A,0)),"")</f>
        <v/>
      </c>
      <c r="K773" s="9" t="str">
        <f>IFERROR(INDEX(Sheet3!F:F,MATCH($B773,Sheet3!$A:$A,0)),"")</f>
        <v/>
      </c>
      <c r="L773" s="9" t="str">
        <f>IFERROR(INDEX(Sheet3!G:G,MATCH($B773,Sheet3!$A:$A,0)),"")</f>
        <v/>
      </c>
      <c r="M773" s="9" t="str">
        <f>IFERROR(INDEX(Sheet3!H:H,MATCH($B773,Sheet3!$A:$A,0)),"")</f>
        <v/>
      </c>
      <c r="N773" s="9" t="str">
        <f>IFERROR(INDEX(Sheet3!I:I,MATCH($B773,Sheet3!$A:$A,0)),"")</f>
        <v/>
      </c>
      <c r="O773" s="9" t="str">
        <f>IFERROR(INDEX(Sheet3!J:J,MATCH($B773,Sheet3!$A:$A,0)),"")</f>
        <v/>
      </c>
      <c r="Q773" t="str">
        <f>IFERROR(VLOOKUP(P773,Sheet4!A:B,2,0),"")</f>
        <v/>
      </c>
    </row>
    <row r="774" spans="1:17" ht="16.5" customHeight="1">
      <c r="A774" s="4" t="s">
        <v>40</v>
      </c>
      <c r="B774">
        <f t="shared" ref="B774:B788" si="94">B758+100</f>
        <v>4900</v>
      </c>
      <c r="C774">
        <f t="shared" ref="C774:C788" si="95">C758+1</f>
        <v>49</v>
      </c>
      <c r="D774">
        <v>1</v>
      </c>
      <c r="E774" s="8">
        <v>0</v>
      </c>
      <c r="F774" s="8">
        <v>0</v>
      </c>
      <c r="G774" s="8">
        <v>-1</v>
      </c>
      <c r="H774" s="10">
        <v>0</v>
      </c>
      <c r="I774" s="8">
        <v>0</v>
      </c>
      <c r="J774" s="9" t="str">
        <f>IFERROR(INDEX(Sheet3!E:E,MATCH($B774,Sheet3!$A:$A,0)),"")</f>
        <v>40,3,5,1,1</v>
      </c>
      <c r="K774" s="9" t="str">
        <f>IFERROR(INDEX(Sheet3!F:F,MATCH($B774,Sheet3!$A:$A,0)),"")</f>
        <v>2,2</v>
      </c>
      <c r="L774" s="9" t="str">
        <f>IFERROR(INDEX(Sheet3!G:G,MATCH($B774,Sheet3!$A:$A,0)),"")</f>
        <v>6,0|11,0</v>
      </c>
      <c r="M774" s="9" t="str">
        <f>IFERROR(INDEX(Sheet3!H:H,MATCH($B774,Sheet3!$A:$A,0)),"")</f>
        <v>40,3,5,1,1</v>
      </c>
      <c r="N774" s="9" t="str">
        <f>IFERROR(INDEX(Sheet3!I:I,MATCH($B774,Sheet3!$A:$A,0)),"")</f>
        <v>2,2</v>
      </c>
      <c r="O774" s="9" t="str">
        <f>IFERROR(INDEX(Sheet3!J:J,MATCH($B774,Sheet3!$A:$A,0)),"")</f>
        <v>6,0|11,0</v>
      </c>
      <c r="Q774" t="str">
        <f>IFERROR(VLOOKUP(P774,Sheet4!A:B,2,0),"")</f>
        <v/>
      </c>
    </row>
    <row r="775" spans="1:17" ht="16.5" customHeight="1">
      <c r="A775" s="4" t="s">
        <v>40</v>
      </c>
      <c r="B775">
        <f t="shared" si="94"/>
        <v>4901</v>
      </c>
      <c r="C775">
        <f t="shared" si="95"/>
        <v>49</v>
      </c>
      <c r="D775">
        <v>2</v>
      </c>
      <c r="E775" s="8">
        <v>0</v>
      </c>
      <c r="F775" s="12" t="s">
        <v>41</v>
      </c>
      <c r="G775" s="8">
        <v>0</v>
      </c>
      <c r="H775" s="12" t="s">
        <v>41</v>
      </c>
      <c r="I775" s="8">
        <v>0</v>
      </c>
      <c r="J775" s="9" t="str">
        <f>IFERROR(INDEX(Sheet3!E:E,MATCH($B775,Sheet3!$A:$A,0)),"")</f>
        <v>40,3,5,1,1</v>
      </c>
      <c r="K775" s="9" t="str">
        <f>IFERROR(INDEX(Sheet3!F:F,MATCH($B775,Sheet3!$A:$A,0)),"")</f>
        <v>2,2</v>
      </c>
      <c r="L775" s="9" t="str">
        <f>IFERROR(INDEX(Sheet3!G:G,MATCH($B775,Sheet3!$A:$A,0)),"")</f>
        <v>6,0|11,0</v>
      </c>
      <c r="M775" s="9" t="str">
        <f>IFERROR(INDEX(Sheet3!H:H,MATCH($B775,Sheet3!$A:$A,0)),"")</f>
        <v>40,3,5,1,1</v>
      </c>
      <c r="N775" s="9" t="str">
        <f>IFERROR(INDEX(Sheet3!I:I,MATCH($B775,Sheet3!$A:$A,0)),"")</f>
        <v>2,2</v>
      </c>
      <c r="O775" s="9" t="str">
        <f>IFERROR(INDEX(Sheet3!J:J,MATCH($B775,Sheet3!$A:$A,0)),"")</f>
        <v>6,0|11,0</v>
      </c>
      <c r="Q775" t="str">
        <f>IFERROR(VLOOKUP(P775,Sheet4!A:B,2,0),"")</f>
        <v/>
      </c>
    </row>
    <row r="776" spans="1:17" ht="16.5" customHeight="1">
      <c r="A776" s="4" t="s">
        <v>40</v>
      </c>
      <c r="B776">
        <f t="shared" si="94"/>
        <v>4902</v>
      </c>
      <c r="C776">
        <f t="shared" si="95"/>
        <v>49</v>
      </c>
      <c r="D776">
        <v>3</v>
      </c>
      <c r="E776" s="12" t="s">
        <v>41</v>
      </c>
      <c r="F776" s="8">
        <v>0</v>
      </c>
      <c r="G776" s="12" t="s">
        <v>42</v>
      </c>
      <c r="H776" s="10">
        <v>0</v>
      </c>
      <c r="I776" s="12" t="s">
        <v>43</v>
      </c>
      <c r="J776" s="9" t="str">
        <f>IFERROR(INDEX(Sheet3!E:E,MATCH($B776,Sheet3!$A:$A,0)),"")</f>
        <v>40,3,5,1,1</v>
      </c>
      <c r="K776" s="9" t="str">
        <f>IFERROR(INDEX(Sheet3!F:F,MATCH($B776,Sheet3!$A:$A,0)),"")</f>
        <v>2,2</v>
      </c>
      <c r="L776" s="9" t="str">
        <f>IFERROR(INDEX(Sheet3!G:G,MATCH($B776,Sheet3!$A:$A,0)),"")</f>
        <v>6,0|11,0</v>
      </c>
      <c r="M776" s="9" t="str">
        <f>IFERROR(INDEX(Sheet3!H:H,MATCH($B776,Sheet3!$A:$A,0)),"")</f>
        <v>40,3,5,1,1</v>
      </c>
      <c r="N776" s="9" t="str">
        <f>IFERROR(INDEX(Sheet3!I:I,MATCH($B776,Sheet3!$A:$A,0)),"")</f>
        <v>2,2</v>
      </c>
      <c r="O776" s="9" t="str">
        <f>IFERROR(INDEX(Sheet3!J:J,MATCH($B776,Sheet3!$A:$A,0)),"")</f>
        <v>6,0|11,0</v>
      </c>
      <c r="Q776" t="str">
        <f>IFERROR(VLOOKUP(P776,Sheet4!A:B,2,0),"")</f>
        <v/>
      </c>
    </row>
    <row r="777" spans="1:17" ht="16.5" customHeight="1">
      <c r="A777" s="4" t="s">
        <v>40</v>
      </c>
      <c r="B777">
        <f t="shared" si="94"/>
        <v>4903</v>
      </c>
      <c r="C777">
        <f t="shared" si="95"/>
        <v>49</v>
      </c>
      <c r="D777">
        <v>4</v>
      </c>
      <c r="E777" s="8">
        <v>0</v>
      </c>
      <c r="F777" s="12" t="s">
        <v>43</v>
      </c>
      <c r="G777" s="8">
        <v>0</v>
      </c>
      <c r="H777" s="12" t="s">
        <v>42</v>
      </c>
      <c r="I777" s="8">
        <v>0</v>
      </c>
      <c r="J777" s="9" t="str">
        <f>IFERROR(INDEX(Sheet3!E:E,MATCH($B777,Sheet3!$A:$A,0)),"")</f>
        <v>40,3,5,1,1</v>
      </c>
      <c r="K777" s="9" t="str">
        <f>IFERROR(INDEX(Sheet3!F:F,MATCH($B777,Sheet3!$A:$A,0)),"")</f>
        <v>2,2</v>
      </c>
      <c r="L777" s="9" t="str">
        <f>IFERROR(INDEX(Sheet3!G:G,MATCH($B777,Sheet3!$A:$A,0)),"")</f>
        <v>6,0|11,0</v>
      </c>
      <c r="M777" s="9" t="str">
        <f>IFERROR(INDEX(Sheet3!H:H,MATCH($B777,Sheet3!$A:$A,0)),"")</f>
        <v>40,3,5,1,1</v>
      </c>
      <c r="N777" s="9" t="str">
        <f>IFERROR(INDEX(Sheet3!I:I,MATCH($B777,Sheet3!$A:$A,0)),"")</f>
        <v>2,2</v>
      </c>
      <c r="O777" s="9" t="str">
        <f>IFERROR(INDEX(Sheet3!J:J,MATCH($B777,Sheet3!$A:$A,0)),"")</f>
        <v>6,0|11,0</v>
      </c>
      <c r="Q777" t="str">
        <f>IFERROR(VLOOKUP(P777,Sheet4!A:B,2,0),"")</f>
        <v/>
      </c>
    </row>
    <row r="778" spans="1:17" ht="16.5" customHeight="1">
      <c r="A778" s="4" t="s">
        <v>40</v>
      </c>
      <c r="B778">
        <f t="shared" si="94"/>
        <v>4904</v>
      </c>
      <c r="C778">
        <f t="shared" si="95"/>
        <v>49</v>
      </c>
      <c r="D778">
        <v>5</v>
      </c>
      <c r="E778" s="8">
        <v>0</v>
      </c>
      <c r="F778" s="8">
        <v>0</v>
      </c>
      <c r="G778" s="12" t="s">
        <v>44</v>
      </c>
      <c r="H778" s="10">
        <v>0</v>
      </c>
      <c r="I778" s="8">
        <v>0</v>
      </c>
      <c r="J778" s="9" t="str">
        <f>IFERROR(INDEX(Sheet3!E:E,MATCH($B778,Sheet3!$A:$A,0)),"")</f>
        <v>40,3,5,1,1</v>
      </c>
      <c r="K778" s="9" t="str">
        <f>IFERROR(INDEX(Sheet3!F:F,MATCH($B778,Sheet3!$A:$A,0)),"")</f>
        <v>2,2</v>
      </c>
      <c r="L778" s="9" t="str">
        <f>IFERROR(INDEX(Sheet3!G:G,MATCH($B778,Sheet3!$A:$A,0)),"")</f>
        <v>6,0|11,0</v>
      </c>
      <c r="M778" s="9" t="str">
        <f>IFERROR(INDEX(Sheet3!H:H,MATCH($B778,Sheet3!$A:$A,0)),"")</f>
        <v>40,3,5,1,1</v>
      </c>
      <c r="N778" s="9" t="str">
        <f>IFERROR(INDEX(Sheet3!I:I,MATCH($B778,Sheet3!$A:$A,0)),"")</f>
        <v>2,2</v>
      </c>
      <c r="O778" s="9" t="str">
        <f>IFERROR(INDEX(Sheet3!J:J,MATCH($B778,Sheet3!$A:$A,0)),"")</f>
        <v>6,0|11,0</v>
      </c>
      <c r="P778">
        <v>91001</v>
      </c>
      <c r="Q778" t="str">
        <f>IFERROR(VLOOKUP(P778,Sheet4!A:B,2,0),"")</f>
        <v>1120017,1|1120005,10|1120001,33330</v>
      </c>
    </row>
    <row r="779" spans="1:17" ht="16.5" customHeight="1">
      <c r="A779" s="4" t="s">
        <v>40</v>
      </c>
      <c r="B779">
        <f t="shared" si="94"/>
        <v>4905</v>
      </c>
      <c r="C779">
        <f t="shared" si="95"/>
        <v>49</v>
      </c>
      <c r="D779">
        <v>6</v>
      </c>
      <c r="E779" s="8">
        <v>0</v>
      </c>
      <c r="F779" s="12" t="s">
        <v>41</v>
      </c>
      <c r="G779" s="8">
        <v>0</v>
      </c>
      <c r="H779" s="12" t="s">
        <v>41</v>
      </c>
      <c r="I779" s="8">
        <v>0</v>
      </c>
      <c r="J779" s="9" t="str">
        <f>IFERROR(INDEX(Sheet3!E:E,MATCH($B779,Sheet3!$A:$A,0)),"")</f>
        <v>40,3,5,1,1</v>
      </c>
      <c r="K779" s="9" t="str">
        <f>IFERROR(INDEX(Sheet3!F:F,MATCH($B779,Sheet3!$A:$A,0)),"")</f>
        <v>2,2</v>
      </c>
      <c r="L779" s="9" t="str">
        <f>IFERROR(INDEX(Sheet3!G:G,MATCH($B779,Sheet3!$A:$A,0)),"")</f>
        <v>6,0|11,0</v>
      </c>
      <c r="M779" s="9" t="str">
        <f>IFERROR(INDEX(Sheet3!H:H,MATCH($B779,Sheet3!$A:$A,0)),"")</f>
        <v>40,3,5,1,1</v>
      </c>
      <c r="N779" s="9" t="str">
        <f>IFERROR(INDEX(Sheet3!I:I,MATCH($B779,Sheet3!$A:$A,0)),"")</f>
        <v>2,2</v>
      </c>
      <c r="O779" s="9" t="str">
        <f>IFERROR(INDEX(Sheet3!J:J,MATCH($B779,Sheet3!$A:$A,0)),"")</f>
        <v>6,100|11,100</v>
      </c>
      <c r="Q779" t="str">
        <f>IFERROR(VLOOKUP(P779,Sheet4!A:B,2,0),"")</f>
        <v/>
      </c>
    </row>
    <row r="780" spans="1:17" ht="16.5" customHeight="1">
      <c r="A780" s="4" t="s">
        <v>40</v>
      </c>
      <c r="B780">
        <f t="shared" si="94"/>
        <v>4906</v>
      </c>
      <c r="C780">
        <f t="shared" si="95"/>
        <v>49</v>
      </c>
      <c r="D780">
        <v>7</v>
      </c>
      <c r="E780" s="12" t="s">
        <v>41</v>
      </c>
      <c r="F780" s="8">
        <v>0</v>
      </c>
      <c r="G780" s="12" t="s">
        <v>41</v>
      </c>
      <c r="H780" s="10">
        <v>0</v>
      </c>
      <c r="I780" s="12" t="s">
        <v>43</v>
      </c>
      <c r="J780" s="9" t="str">
        <f>IFERROR(INDEX(Sheet3!E:E,MATCH($B780,Sheet3!$A:$A,0)),"")</f>
        <v>40,3,5,1,1</v>
      </c>
      <c r="K780" s="9" t="str">
        <f>IFERROR(INDEX(Sheet3!F:F,MATCH($B780,Sheet3!$A:$A,0)),"")</f>
        <v>2,2</v>
      </c>
      <c r="L780" s="9" t="str">
        <f>IFERROR(INDEX(Sheet3!G:G,MATCH($B780,Sheet3!$A:$A,0)),"")</f>
        <v>6,0|11,0</v>
      </c>
      <c r="M780" s="9" t="str">
        <f>IFERROR(INDEX(Sheet3!H:H,MATCH($B780,Sheet3!$A:$A,0)),"")</f>
        <v>40,3,5,1,1</v>
      </c>
      <c r="N780" s="9" t="str">
        <f>IFERROR(INDEX(Sheet3!I:I,MATCH($B780,Sheet3!$A:$A,0)),"")</f>
        <v>2,2</v>
      </c>
      <c r="O780" s="9" t="str">
        <f>IFERROR(INDEX(Sheet3!J:J,MATCH($B780,Sheet3!$A:$A,0)),"")</f>
        <v>6,100|11,100</v>
      </c>
      <c r="Q780" t="str">
        <f>IFERROR(VLOOKUP(P780,Sheet4!A:B,2,0),"")</f>
        <v/>
      </c>
    </row>
    <row r="781" spans="1:17" ht="16.5" customHeight="1">
      <c r="A781" s="4" t="s">
        <v>40</v>
      </c>
      <c r="B781">
        <f t="shared" si="94"/>
        <v>4907</v>
      </c>
      <c r="C781">
        <f t="shared" si="95"/>
        <v>49</v>
      </c>
      <c r="D781">
        <v>8</v>
      </c>
      <c r="E781" s="8">
        <v>0</v>
      </c>
      <c r="F781" s="12" t="s">
        <v>42</v>
      </c>
      <c r="G781" s="8">
        <v>0</v>
      </c>
      <c r="H781" s="12" t="s">
        <v>41</v>
      </c>
      <c r="I781" s="8">
        <v>0</v>
      </c>
      <c r="J781" s="9" t="str">
        <f>IFERROR(INDEX(Sheet3!E:E,MATCH($B781,Sheet3!$A:$A,0)),"")</f>
        <v>40,3,5,1,1</v>
      </c>
      <c r="K781" s="9" t="str">
        <f>IFERROR(INDEX(Sheet3!F:F,MATCH($B781,Sheet3!$A:$A,0)),"")</f>
        <v>2,2</v>
      </c>
      <c r="L781" s="9" t="str">
        <f>IFERROR(INDEX(Sheet3!G:G,MATCH($B781,Sheet3!$A:$A,0)),"")</f>
        <v>6,0|11,0</v>
      </c>
      <c r="M781" s="9" t="str">
        <f>IFERROR(INDEX(Sheet3!H:H,MATCH($B781,Sheet3!$A:$A,0)),"")</f>
        <v>40,3,5,1,1</v>
      </c>
      <c r="N781" s="9" t="str">
        <f>IFERROR(INDEX(Sheet3!I:I,MATCH($B781,Sheet3!$A:$A,0)),"")</f>
        <v>2,2</v>
      </c>
      <c r="O781" s="9" t="str">
        <f>IFERROR(INDEX(Sheet3!J:J,MATCH($B781,Sheet3!$A:$A,0)),"")</f>
        <v>6,100|11,100</v>
      </c>
      <c r="Q781" t="str">
        <f>IFERROR(VLOOKUP(P781,Sheet4!A:B,2,0),"")</f>
        <v/>
      </c>
    </row>
    <row r="782" spans="1:17" ht="16.5" customHeight="1">
      <c r="A782" s="4" t="s">
        <v>40</v>
      </c>
      <c r="B782">
        <f t="shared" si="94"/>
        <v>4908</v>
      </c>
      <c r="C782">
        <f t="shared" si="95"/>
        <v>49</v>
      </c>
      <c r="D782">
        <v>9</v>
      </c>
      <c r="E782" s="8">
        <v>0</v>
      </c>
      <c r="F782" s="8">
        <v>0</v>
      </c>
      <c r="G782" s="12" t="s">
        <v>44</v>
      </c>
      <c r="H782" s="10">
        <v>0</v>
      </c>
      <c r="I782" s="8">
        <v>0</v>
      </c>
      <c r="J782" s="9" t="str">
        <f>IFERROR(INDEX(Sheet3!E:E,MATCH($B782,Sheet3!$A:$A,0)),"")</f>
        <v>40,3,5,1,1</v>
      </c>
      <c r="K782" s="9" t="str">
        <f>IFERROR(INDEX(Sheet3!F:F,MATCH($B782,Sheet3!$A:$A,0)),"")</f>
        <v>2,2</v>
      </c>
      <c r="L782" s="9" t="str">
        <f>IFERROR(INDEX(Sheet3!G:G,MATCH($B782,Sheet3!$A:$A,0)),"")</f>
        <v>6,0|11,0</v>
      </c>
      <c r="M782" s="9" t="str">
        <f>IFERROR(INDEX(Sheet3!H:H,MATCH($B782,Sheet3!$A:$A,0)),"")</f>
        <v>40,3,5,1,1</v>
      </c>
      <c r="N782" s="9" t="str">
        <f>IFERROR(INDEX(Sheet3!I:I,MATCH($B782,Sheet3!$A:$A,0)),"")</f>
        <v>2,2</v>
      </c>
      <c r="O782" s="9" t="str">
        <f>IFERROR(INDEX(Sheet3!J:J,MATCH($B782,Sheet3!$A:$A,0)),"")</f>
        <v>6,100|11,100</v>
      </c>
      <c r="P782">
        <v>92001</v>
      </c>
      <c r="Q782" t="str">
        <f>IFERROR(VLOOKUP(P782,Sheet4!A:B,2,0),"")</f>
        <v>1110010,5|1120005,15|1120001,66660</v>
      </c>
    </row>
    <row r="783" spans="1:17" ht="16.5" customHeight="1">
      <c r="A783" s="4" t="s">
        <v>40</v>
      </c>
      <c r="B783">
        <f t="shared" si="94"/>
        <v>4909</v>
      </c>
      <c r="C783">
        <f t="shared" si="95"/>
        <v>49</v>
      </c>
      <c r="D783">
        <v>10</v>
      </c>
      <c r="E783" s="8">
        <v>0</v>
      </c>
      <c r="F783" s="12" t="s">
        <v>41</v>
      </c>
      <c r="G783" s="8">
        <v>0</v>
      </c>
      <c r="H783" s="12" t="s">
        <v>41</v>
      </c>
      <c r="I783" s="8">
        <v>0</v>
      </c>
      <c r="J783" s="9" t="str">
        <f>IFERROR(INDEX(Sheet3!E:E,MATCH($B783,Sheet3!$A:$A,0)),"")</f>
        <v>40,3,5,1,1</v>
      </c>
      <c r="K783" s="9" t="str">
        <f>IFERROR(INDEX(Sheet3!F:F,MATCH($B783,Sheet3!$A:$A,0)),"")</f>
        <v>2,2</v>
      </c>
      <c r="L783" s="9" t="str">
        <f>IFERROR(INDEX(Sheet3!G:G,MATCH($B783,Sheet3!$A:$A,0)),"")</f>
        <v>6,0|11,0</v>
      </c>
      <c r="M783" s="9" t="str">
        <f>IFERROR(INDEX(Sheet3!H:H,MATCH($B783,Sheet3!$A:$A,0)),"")</f>
        <v>40,3,5,1,1</v>
      </c>
      <c r="N783" s="9" t="str">
        <f>IFERROR(INDEX(Sheet3!I:I,MATCH($B783,Sheet3!$A:$A,0)),"")</f>
        <v>2,2</v>
      </c>
      <c r="O783" s="9" t="str">
        <f>IFERROR(INDEX(Sheet3!J:J,MATCH($B783,Sheet3!$A:$A,0)),"")</f>
        <v>6,150|11,150</v>
      </c>
      <c r="Q783" t="str">
        <f>IFERROR(VLOOKUP(P783,Sheet4!A:B,2,0),"")</f>
        <v/>
      </c>
    </row>
    <row r="784" spans="1:17" ht="16.5" customHeight="1">
      <c r="A784" s="4" t="s">
        <v>40</v>
      </c>
      <c r="B784">
        <f t="shared" si="94"/>
        <v>4910</v>
      </c>
      <c r="C784">
        <f t="shared" si="95"/>
        <v>49</v>
      </c>
      <c r="D784">
        <v>11</v>
      </c>
      <c r="E784" s="13" t="s">
        <v>45</v>
      </c>
      <c r="F784" s="8">
        <v>0</v>
      </c>
      <c r="G784" s="12" t="s">
        <v>42</v>
      </c>
      <c r="H784" s="10">
        <v>0</v>
      </c>
      <c r="I784" s="12" t="s">
        <v>43</v>
      </c>
      <c r="J784" s="9" t="str">
        <f>IFERROR(INDEX(Sheet3!E:E,MATCH($B784,Sheet3!$A:$A,0)),"")</f>
        <v>40,3,5,1,1</v>
      </c>
      <c r="K784" s="9" t="str">
        <f>IFERROR(INDEX(Sheet3!F:F,MATCH($B784,Sheet3!$A:$A,0)),"")</f>
        <v>2,2</v>
      </c>
      <c r="L784" s="9" t="str">
        <f>IFERROR(INDEX(Sheet3!G:G,MATCH($B784,Sheet3!$A:$A,0)),"")</f>
        <v>6,0|11,0</v>
      </c>
      <c r="M784" s="9" t="str">
        <f>IFERROR(INDEX(Sheet3!H:H,MATCH($B784,Sheet3!$A:$A,0)),"")</f>
        <v>40,3,5,1,1</v>
      </c>
      <c r="N784" s="9" t="str">
        <f>IFERROR(INDEX(Sheet3!I:I,MATCH($B784,Sheet3!$A:$A,0)),"")</f>
        <v>2,2</v>
      </c>
      <c r="O784" s="9" t="str">
        <f>IFERROR(INDEX(Sheet3!J:J,MATCH($B784,Sheet3!$A:$A,0)),"")</f>
        <v>6,150|11,150</v>
      </c>
      <c r="Q784" t="str">
        <f>IFERROR(VLOOKUP(P784,Sheet4!A:B,2,0),"")</f>
        <v/>
      </c>
    </row>
    <row r="785" spans="1:17" ht="16.5" customHeight="1">
      <c r="A785" s="4" t="s">
        <v>40</v>
      </c>
      <c r="B785">
        <f t="shared" si="94"/>
        <v>4911</v>
      </c>
      <c r="C785">
        <f t="shared" si="95"/>
        <v>49</v>
      </c>
      <c r="D785">
        <v>12</v>
      </c>
      <c r="E785" s="8">
        <v>0</v>
      </c>
      <c r="F785" s="12" t="s">
        <v>41</v>
      </c>
      <c r="G785" s="8">
        <v>0</v>
      </c>
      <c r="H785" s="12" t="s">
        <v>41</v>
      </c>
      <c r="I785" s="8">
        <v>0</v>
      </c>
      <c r="J785" s="9" t="str">
        <f>IFERROR(INDEX(Sheet3!E:E,MATCH($B785,Sheet3!$A:$A,0)),"")</f>
        <v>40,3,5,1,1</v>
      </c>
      <c r="K785" s="9" t="str">
        <f>IFERROR(INDEX(Sheet3!F:F,MATCH($B785,Sheet3!$A:$A,0)),"")</f>
        <v>2,2</v>
      </c>
      <c r="L785" s="9" t="str">
        <f>IFERROR(INDEX(Sheet3!G:G,MATCH($B785,Sheet3!$A:$A,0)),"")</f>
        <v>6,0|11,0</v>
      </c>
      <c r="M785" s="9" t="str">
        <f>IFERROR(INDEX(Sheet3!H:H,MATCH($B785,Sheet3!$A:$A,0)),"")</f>
        <v>40,3,5,1,1</v>
      </c>
      <c r="N785" s="9" t="str">
        <f>IFERROR(INDEX(Sheet3!I:I,MATCH($B785,Sheet3!$A:$A,0)),"")</f>
        <v>2,2</v>
      </c>
      <c r="O785" s="9" t="str">
        <f>IFERROR(INDEX(Sheet3!J:J,MATCH($B785,Sheet3!$A:$A,0)),"")</f>
        <v>6,150|11,150</v>
      </c>
      <c r="Q785" t="str">
        <f>IFERROR(VLOOKUP(P785,Sheet4!A:B,2,0),"")</f>
        <v/>
      </c>
    </row>
    <row r="786" spans="1:17" ht="16.5" customHeight="1">
      <c r="A786" s="4" t="s">
        <v>40</v>
      </c>
      <c r="B786">
        <f t="shared" si="94"/>
        <v>4912</v>
      </c>
      <c r="C786">
        <f t="shared" si="95"/>
        <v>49</v>
      </c>
      <c r="D786">
        <v>13</v>
      </c>
      <c r="E786" s="12" t="s">
        <v>42</v>
      </c>
      <c r="F786" s="8">
        <v>0</v>
      </c>
      <c r="G786" s="12" t="s">
        <v>41</v>
      </c>
      <c r="H786" s="10">
        <v>0</v>
      </c>
      <c r="I786" s="12" t="s">
        <v>43</v>
      </c>
      <c r="J786" s="9" t="str">
        <f>IFERROR(INDEX(Sheet3!E:E,MATCH($B786,Sheet3!$A:$A,0)),"")</f>
        <v>40,3,5,1,1</v>
      </c>
      <c r="K786" s="9" t="str">
        <f>IFERROR(INDEX(Sheet3!F:F,MATCH($B786,Sheet3!$A:$A,0)),"")</f>
        <v>2,2</v>
      </c>
      <c r="L786" s="9" t="str">
        <f>IFERROR(INDEX(Sheet3!G:G,MATCH($B786,Sheet3!$A:$A,0)),"")</f>
        <v>6,0|11,0</v>
      </c>
      <c r="M786" s="9" t="str">
        <f>IFERROR(INDEX(Sheet3!H:H,MATCH($B786,Sheet3!$A:$A,0)),"")</f>
        <v>40,3,5,1,1</v>
      </c>
      <c r="N786" s="9" t="str">
        <f>IFERROR(INDEX(Sheet3!I:I,MATCH($B786,Sheet3!$A:$A,0)),"")</f>
        <v>2,2</v>
      </c>
      <c r="O786" s="9" t="str">
        <f>IFERROR(INDEX(Sheet3!J:J,MATCH($B786,Sheet3!$A:$A,0)),"")</f>
        <v>6,150|11,150</v>
      </c>
      <c r="Q786" t="str">
        <f>IFERROR(VLOOKUP(P786,Sheet4!A:B,2,0),"")</f>
        <v/>
      </c>
    </row>
    <row r="787" spans="1:17" ht="16.5" customHeight="1">
      <c r="A787" s="4" t="s">
        <v>40</v>
      </c>
      <c r="B787">
        <f t="shared" si="94"/>
        <v>4913</v>
      </c>
      <c r="C787">
        <f t="shared" si="95"/>
        <v>49</v>
      </c>
      <c r="D787">
        <v>14</v>
      </c>
      <c r="E787" s="8">
        <v>0</v>
      </c>
      <c r="F787" s="12" t="s">
        <v>42</v>
      </c>
      <c r="G787" s="8">
        <v>0</v>
      </c>
      <c r="H787" s="12" t="s">
        <v>43</v>
      </c>
      <c r="I787" s="8">
        <v>0</v>
      </c>
      <c r="J787" s="9" t="str">
        <f>IFERROR(INDEX(Sheet3!E:E,MATCH($B787,Sheet3!$A:$A,0)),"")</f>
        <v>40,3,5,1,1</v>
      </c>
      <c r="K787" s="9" t="str">
        <f>IFERROR(INDEX(Sheet3!F:F,MATCH($B787,Sheet3!$A:$A,0)),"")</f>
        <v>2,2</v>
      </c>
      <c r="L787" s="9" t="str">
        <f>IFERROR(INDEX(Sheet3!G:G,MATCH($B787,Sheet3!$A:$A,0)),"")</f>
        <v>6,0|11,0</v>
      </c>
      <c r="M787" s="9" t="str">
        <f>IFERROR(INDEX(Sheet3!H:H,MATCH($B787,Sheet3!$A:$A,0)),"")</f>
        <v>40,3,5,1,1</v>
      </c>
      <c r="N787" s="9" t="str">
        <f>IFERROR(INDEX(Sheet3!I:I,MATCH($B787,Sheet3!$A:$A,0)),"")</f>
        <v>2,2</v>
      </c>
      <c r="O787" s="9" t="str">
        <f>IFERROR(INDEX(Sheet3!J:J,MATCH($B787,Sheet3!$A:$A,0)),"")</f>
        <v>6,150|11,150</v>
      </c>
      <c r="Q787" t="str">
        <f>IFERROR(VLOOKUP(P787,Sheet4!A:B,2,0),"")</f>
        <v/>
      </c>
    </row>
    <row r="788" spans="1:17" ht="16.5" customHeight="1">
      <c r="A788" s="4" t="s">
        <v>40</v>
      </c>
      <c r="B788">
        <f t="shared" si="94"/>
        <v>4914</v>
      </c>
      <c r="C788">
        <f t="shared" si="95"/>
        <v>49</v>
      </c>
      <c r="D788">
        <v>15</v>
      </c>
      <c r="E788" s="8">
        <v>0</v>
      </c>
      <c r="F788" s="8">
        <v>0</v>
      </c>
      <c r="G788" s="12" t="s">
        <v>46</v>
      </c>
      <c r="H788" s="10">
        <v>0</v>
      </c>
      <c r="I788" s="8">
        <v>0</v>
      </c>
      <c r="J788" s="9" t="str">
        <f>IFERROR(INDEX(Sheet3!E:E,MATCH($B788,Sheet3!$A:$A,0)),"")</f>
        <v>40,3,5,1,1</v>
      </c>
      <c r="K788" s="9" t="str">
        <f>IFERROR(INDEX(Sheet3!F:F,MATCH($B788,Sheet3!$A:$A,0)),"")</f>
        <v>2,2</v>
      </c>
      <c r="L788" s="9" t="str">
        <f>IFERROR(INDEX(Sheet3!G:G,MATCH($B788,Sheet3!$A:$A,0)),"")</f>
        <v>6,0|11,0</v>
      </c>
      <c r="M788" s="9" t="str">
        <f>IFERROR(INDEX(Sheet3!H:H,MATCH($B788,Sheet3!$A:$A,0)),"")</f>
        <v>40,3,5,1,1</v>
      </c>
      <c r="N788" s="9" t="str">
        <f>IFERROR(INDEX(Sheet3!I:I,MATCH($B788,Sheet3!$A:$A,0)),"")</f>
        <v>2,2</v>
      </c>
      <c r="O788" s="9" t="str">
        <f>IFERROR(INDEX(Sheet3!J:J,MATCH($B788,Sheet3!$A:$A,0)),"")</f>
        <v>6,150|11,150</v>
      </c>
      <c r="P788">
        <v>93001</v>
      </c>
      <c r="Q788" t="str">
        <f>IFERROR(VLOOKUP(P788,Sheet4!A:B,2,0),"")</f>
        <v>1110010,8|1120005,20|1120001,100000</v>
      </c>
    </row>
    <row r="789" spans="1:17">
      <c r="J789" s="9" t="str">
        <f>IFERROR(INDEX(Sheet3!E:E,MATCH($B789,Sheet3!$A:$A,0)),"")</f>
        <v/>
      </c>
      <c r="K789" s="9" t="str">
        <f>IFERROR(INDEX(Sheet3!F:F,MATCH($B789,Sheet3!$A:$A,0)),"")</f>
        <v/>
      </c>
      <c r="L789" s="9" t="str">
        <f>IFERROR(INDEX(Sheet3!G:G,MATCH($B789,Sheet3!$A:$A,0)),"")</f>
        <v/>
      </c>
      <c r="M789" s="9" t="str">
        <f>IFERROR(INDEX(Sheet3!H:H,MATCH($B789,Sheet3!$A:$A,0)),"")</f>
        <v/>
      </c>
      <c r="N789" s="9" t="str">
        <f>IFERROR(INDEX(Sheet3!I:I,MATCH($B789,Sheet3!$A:$A,0)),"")</f>
        <v/>
      </c>
      <c r="O789" s="9" t="str">
        <f>IFERROR(INDEX(Sheet3!J:J,MATCH($B789,Sheet3!$A:$A,0)),"")</f>
        <v/>
      </c>
      <c r="Q789" t="str">
        <f>IFERROR(VLOOKUP(P789,Sheet4!A:B,2,0),"")</f>
        <v/>
      </c>
    </row>
    <row r="790" spans="1:17" ht="16.5" customHeight="1">
      <c r="A790" s="4" t="s">
        <v>40</v>
      </c>
      <c r="B790">
        <f t="shared" ref="B790:B804" si="96">B774+100</f>
        <v>5000</v>
      </c>
      <c r="C790">
        <f t="shared" ref="C790:C804" si="97">C774+1</f>
        <v>50</v>
      </c>
      <c r="D790">
        <v>1</v>
      </c>
      <c r="E790" s="8">
        <v>0</v>
      </c>
      <c r="F790" s="8">
        <v>0</v>
      </c>
      <c r="G790" s="8">
        <v>-1</v>
      </c>
      <c r="H790" s="10">
        <v>0</v>
      </c>
      <c r="I790" s="8">
        <v>0</v>
      </c>
      <c r="J790" s="9" t="str">
        <f>IFERROR(INDEX(Sheet3!E:E,MATCH($B790,Sheet3!$A:$A,0)),"")</f>
        <v>43,4,5,1,1</v>
      </c>
      <c r="K790" s="9" t="str">
        <f>IFERROR(INDEX(Sheet3!F:F,MATCH($B790,Sheet3!$A:$A,0)),"")</f>
        <v>3,2</v>
      </c>
      <c r="L790" s="9" t="str">
        <f>IFERROR(INDEX(Sheet3!G:G,MATCH($B790,Sheet3!$A:$A,0)),"")</f>
        <v>6,0|11,0</v>
      </c>
      <c r="M790" s="9" t="str">
        <f>IFERROR(INDEX(Sheet3!H:H,MATCH($B790,Sheet3!$A:$A,0)),"")</f>
        <v>43,4,5,1,1</v>
      </c>
      <c r="N790" s="9" t="str">
        <f>IFERROR(INDEX(Sheet3!I:I,MATCH($B790,Sheet3!$A:$A,0)),"")</f>
        <v>3,2</v>
      </c>
      <c r="O790" s="9" t="str">
        <f>IFERROR(INDEX(Sheet3!J:J,MATCH($B790,Sheet3!$A:$A,0)),"")</f>
        <v>6,0|11,0</v>
      </c>
      <c r="Q790" t="str">
        <f>IFERROR(VLOOKUP(P790,Sheet4!A:B,2,0),"")</f>
        <v/>
      </c>
    </row>
    <row r="791" spans="1:17" ht="16.5" customHeight="1">
      <c r="A791" s="4" t="s">
        <v>40</v>
      </c>
      <c r="B791">
        <f t="shared" si="96"/>
        <v>5001</v>
      </c>
      <c r="C791">
        <f t="shared" si="97"/>
        <v>50</v>
      </c>
      <c r="D791">
        <v>2</v>
      </c>
      <c r="E791" s="8">
        <v>0</v>
      </c>
      <c r="F791" s="12" t="s">
        <v>41</v>
      </c>
      <c r="G791" s="8">
        <v>0</v>
      </c>
      <c r="H791" s="12" t="s">
        <v>41</v>
      </c>
      <c r="I791" s="8">
        <v>0</v>
      </c>
      <c r="J791" s="9" t="str">
        <f>IFERROR(INDEX(Sheet3!E:E,MATCH($B791,Sheet3!$A:$A,0)),"")</f>
        <v>43,4,5,1,1</v>
      </c>
      <c r="K791" s="9" t="str">
        <f>IFERROR(INDEX(Sheet3!F:F,MATCH($B791,Sheet3!$A:$A,0)),"")</f>
        <v>3,2</v>
      </c>
      <c r="L791" s="9" t="str">
        <f>IFERROR(INDEX(Sheet3!G:G,MATCH($B791,Sheet3!$A:$A,0)),"")</f>
        <v>6,50|11,50</v>
      </c>
      <c r="M791" s="9" t="str">
        <f>IFERROR(INDEX(Sheet3!H:H,MATCH($B791,Sheet3!$A:$A,0)),"")</f>
        <v>43,4,5,1,1</v>
      </c>
      <c r="N791" s="9" t="str">
        <f>IFERROR(INDEX(Sheet3!I:I,MATCH($B791,Sheet3!$A:$A,0)),"")</f>
        <v>3,2</v>
      </c>
      <c r="O791" s="9" t="str">
        <f>IFERROR(INDEX(Sheet3!J:J,MATCH($B791,Sheet3!$A:$A,0)),"")</f>
        <v>6,0|11,0</v>
      </c>
      <c r="Q791" t="str">
        <f>IFERROR(VLOOKUP(P791,Sheet4!A:B,2,0),"")</f>
        <v/>
      </c>
    </row>
    <row r="792" spans="1:17" ht="16.5" customHeight="1">
      <c r="A792" s="4" t="s">
        <v>40</v>
      </c>
      <c r="B792">
        <f t="shared" si="96"/>
        <v>5002</v>
      </c>
      <c r="C792">
        <f t="shared" si="97"/>
        <v>50</v>
      </c>
      <c r="D792">
        <v>3</v>
      </c>
      <c r="E792" s="12" t="s">
        <v>41</v>
      </c>
      <c r="F792" s="8">
        <v>0</v>
      </c>
      <c r="G792" s="12" t="s">
        <v>42</v>
      </c>
      <c r="H792" s="10">
        <v>0</v>
      </c>
      <c r="I792" s="12" t="s">
        <v>43</v>
      </c>
      <c r="J792" s="9" t="str">
        <f>IFERROR(INDEX(Sheet3!E:E,MATCH($B792,Sheet3!$A:$A,0)),"")</f>
        <v>43,4,5,1,1</v>
      </c>
      <c r="K792" s="9" t="str">
        <f>IFERROR(INDEX(Sheet3!F:F,MATCH($B792,Sheet3!$A:$A,0)),"")</f>
        <v>3,2</v>
      </c>
      <c r="L792" s="9" t="str">
        <f>IFERROR(INDEX(Sheet3!G:G,MATCH($B792,Sheet3!$A:$A,0)),"")</f>
        <v>6,50|11,50</v>
      </c>
      <c r="M792" s="9" t="str">
        <f>IFERROR(INDEX(Sheet3!H:H,MATCH($B792,Sheet3!$A:$A,0)),"")</f>
        <v>43,4,5,1,1</v>
      </c>
      <c r="N792" s="9" t="str">
        <f>IFERROR(INDEX(Sheet3!I:I,MATCH($B792,Sheet3!$A:$A,0)),"")</f>
        <v>3,2</v>
      </c>
      <c r="O792" s="9" t="str">
        <f>IFERROR(INDEX(Sheet3!J:J,MATCH($B792,Sheet3!$A:$A,0)),"")</f>
        <v>6,0|11,0</v>
      </c>
      <c r="Q792" t="str">
        <f>IFERROR(VLOOKUP(P792,Sheet4!A:B,2,0),"")</f>
        <v/>
      </c>
    </row>
    <row r="793" spans="1:17" ht="16.5" customHeight="1">
      <c r="A793" s="4" t="s">
        <v>40</v>
      </c>
      <c r="B793">
        <f t="shared" si="96"/>
        <v>5003</v>
      </c>
      <c r="C793">
        <f t="shared" si="97"/>
        <v>50</v>
      </c>
      <c r="D793">
        <v>4</v>
      </c>
      <c r="E793" s="8">
        <v>0</v>
      </c>
      <c r="F793" s="12" t="s">
        <v>43</v>
      </c>
      <c r="G793" s="8">
        <v>0</v>
      </c>
      <c r="H793" s="12" t="s">
        <v>42</v>
      </c>
      <c r="I793" s="8">
        <v>0</v>
      </c>
      <c r="J793" s="9" t="str">
        <f>IFERROR(INDEX(Sheet3!E:E,MATCH($B793,Sheet3!$A:$A,0)),"")</f>
        <v>43,4,5,1,1</v>
      </c>
      <c r="K793" s="9" t="str">
        <f>IFERROR(INDEX(Sheet3!F:F,MATCH($B793,Sheet3!$A:$A,0)),"")</f>
        <v>3,2</v>
      </c>
      <c r="L793" s="9" t="str">
        <f>IFERROR(INDEX(Sheet3!G:G,MATCH($B793,Sheet3!$A:$A,0)),"")</f>
        <v>6,50|11,50</v>
      </c>
      <c r="M793" s="9" t="str">
        <f>IFERROR(INDEX(Sheet3!H:H,MATCH($B793,Sheet3!$A:$A,0)),"")</f>
        <v>43,4,5,1,1</v>
      </c>
      <c r="N793" s="9" t="str">
        <f>IFERROR(INDEX(Sheet3!I:I,MATCH($B793,Sheet3!$A:$A,0)),"")</f>
        <v>3,2</v>
      </c>
      <c r="O793" s="9" t="str">
        <f>IFERROR(INDEX(Sheet3!J:J,MATCH($B793,Sheet3!$A:$A,0)),"")</f>
        <v>6,0|11,0</v>
      </c>
      <c r="Q793" t="str">
        <f>IFERROR(VLOOKUP(P793,Sheet4!A:B,2,0),"")</f>
        <v/>
      </c>
    </row>
    <row r="794" spans="1:17" ht="16.5" customHeight="1">
      <c r="A794" s="4" t="s">
        <v>40</v>
      </c>
      <c r="B794">
        <f t="shared" si="96"/>
        <v>5004</v>
      </c>
      <c r="C794">
        <f t="shared" si="97"/>
        <v>50</v>
      </c>
      <c r="D794">
        <v>5</v>
      </c>
      <c r="E794" s="8">
        <v>0</v>
      </c>
      <c r="F794" s="8">
        <v>0</v>
      </c>
      <c r="G794" s="12" t="s">
        <v>44</v>
      </c>
      <c r="H794" s="10">
        <v>0</v>
      </c>
      <c r="I794" s="8">
        <v>0</v>
      </c>
      <c r="J794" s="9" t="str">
        <f>IFERROR(INDEX(Sheet3!E:E,MATCH($B794,Sheet3!$A:$A,0)),"")</f>
        <v>43,4,5,1,1</v>
      </c>
      <c r="K794" s="9" t="str">
        <f>IFERROR(INDEX(Sheet3!F:F,MATCH($B794,Sheet3!$A:$A,0)),"")</f>
        <v>3,2</v>
      </c>
      <c r="L794" s="9" t="str">
        <f>IFERROR(INDEX(Sheet3!G:G,MATCH($B794,Sheet3!$A:$A,0)),"")</f>
        <v>6,50|11,50</v>
      </c>
      <c r="M794" s="9" t="str">
        <f>IFERROR(INDEX(Sheet3!H:H,MATCH($B794,Sheet3!$A:$A,0)),"")</f>
        <v>43,4,5,1,1</v>
      </c>
      <c r="N794" s="9" t="str">
        <f>IFERROR(INDEX(Sheet3!I:I,MATCH($B794,Sheet3!$A:$A,0)),"")</f>
        <v>3,2</v>
      </c>
      <c r="O794" s="9" t="str">
        <f>IFERROR(INDEX(Sheet3!J:J,MATCH($B794,Sheet3!$A:$A,0)),"")</f>
        <v>6,0|11,0</v>
      </c>
      <c r="P794">
        <v>91002</v>
      </c>
      <c r="Q794" t="str">
        <f>IFERROR(VLOOKUP(P794,Sheet4!A:B,2,0),"")</f>
        <v>1120017,1|1120005,11|1120001,36660</v>
      </c>
    </row>
    <row r="795" spans="1:17" ht="16.5" customHeight="1">
      <c r="A795" s="4" t="s">
        <v>40</v>
      </c>
      <c r="B795">
        <f t="shared" si="96"/>
        <v>5005</v>
      </c>
      <c r="C795">
        <f t="shared" si="97"/>
        <v>50</v>
      </c>
      <c r="D795">
        <v>6</v>
      </c>
      <c r="E795" s="8">
        <v>0</v>
      </c>
      <c r="F795" s="12" t="s">
        <v>41</v>
      </c>
      <c r="G795" s="8">
        <v>0</v>
      </c>
      <c r="H795" s="12" t="s">
        <v>41</v>
      </c>
      <c r="I795" s="8">
        <v>0</v>
      </c>
      <c r="J795" s="9" t="str">
        <f>IFERROR(INDEX(Sheet3!E:E,MATCH($B795,Sheet3!$A:$A,0)),"")</f>
        <v>44,4,5,1,1</v>
      </c>
      <c r="K795" s="9" t="str">
        <f>IFERROR(INDEX(Sheet3!F:F,MATCH($B795,Sheet3!$A:$A,0)),"")</f>
        <v>3,2</v>
      </c>
      <c r="L795" s="9" t="str">
        <f>IFERROR(INDEX(Sheet3!G:G,MATCH($B795,Sheet3!$A:$A,0)),"")</f>
        <v>6,100|11,100</v>
      </c>
      <c r="M795" s="9" t="str">
        <f>IFERROR(INDEX(Sheet3!H:H,MATCH($B795,Sheet3!$A:$A,0)),"")</f>
        <v>44,4,5,1,1</v>
      </c>
      <c r="N795" s="9" t="str">
        <f>IFERROR(INDEX(Sheet3!I:I,MATCH($B795,Sheet3!$A:$A,0)),"")</f>
        <v>3,2</v>
      </c>
      <c r="O795" s="9" t="str">
        <f>IFERROR(INDEX(Sheet3!J:J,MATCH($B795,Sheet3!$A:$A,0)),"")</f>
        <v>6,100|11,100</v>
      </c>
      <c r="Q795" t="str">
        <f>IFERROR(VLOOKUP(P795,Sheet4!A:B,2,0),"")</f>
        <v/>
      </c>
    </row>
    <row r="796" spans="1:17" ht="16.5" customHeight="1">
      <c r="A796" s="4" t="s">
        <v>40</v>
      </c>
      <c r="B796">
        <f t="shared" si="96"/>
        <v>5006</v>
      </c>
      <c r="C796">
        <f t="shared" si="97"/>
        <v>50</v>
      </c>
      <c r="D796">
        <v>7</v>
      </c>
      <c r="E796" s="12" t="s">
        <v>41</v>
      </c>
      <c r="F796" s="8">
        <v>0</v>
      </c>
      <c r="G796" s="12" t="s">
        <v>41</v>
      </c>
      <c r="H796" s="10">
        <v>0</v>
      </c>
      <c r="I796" s="12" t="s">
        <v>43</v>
      </c>
      <c r="J796" s="9" t="str">
        <f>IFERROR(INDEX(Sheet3!E:E,MATCH($B796,Sheet3!$A:$A,0)),"")</f>
        <v>44,4,5,1,1</v>
      </c>
      <c r="K796" s="9" t="str">
        <f>IFERROR(INDEX(Sheet3!F:F,MATCH($B796,Sheet3!$A:$A,0)),"")</f>
        <v>3,2</v>
      </c>
      <c r="L796" s="9" t="str">
        <f>IFERROR(INDEX(Sheet3!G:G,MATCH($B796,Sheet3!$A:$A,0)),"")</f>
        <v>6,100|11,100</v>
      </c>
      <c r="M796" s="9" t="str">
        <f>IFERROR(INDEX(Sheet3!H:H,MATCH($B796,Sheet3!$A:$A,0)),"")</f>
        <v>44,4,5,1,1</v>
      </c>
      <c r="N796" s="9" t="str">
        <f>IFERROR(INDEX(Sheet3!I:I,MATCH($B796,Sheet3!$A:$A,0)),"")</f>
        <v>3,2</v>
      </c>
      <c r="O796" s="9" t="str">
        <f>IFERROR(INDEX(Sheet3!J:J,MATCH($B796,Sheet3!$A:$A,0)),"")</f>
        <v>6,100|11,100</v>
      </c>
      <c r="Q796" t="str">
        <f>IFERROR(VLOOKUP(P796,Sheet4!A:B,2,0),"")</f>
        <v/>
      </c>
    </row>
    <row r="797" spans="1:17" ht="16.5" customHeight="1">
      <c r="A797" s="4" t="s">
        <v>40</v>
      </c>
      <c r="B797">
        <f t="shared" si="96"/>
        <v>5007</v>
      </c>
      <c r="C797">
        <f t="shared" si="97"/>
        <v>50</v>
      </c>
      <c r="D797">
        <v>8</v>
      </c>
      <c r="E797" s="8">
        <v>0</v>
      </c>
      <c r="F797" s="12" t="s">
        <v>42</v>
      </c>
      <c r="G797" s="8">
        <v>0</v>
      </c>
      <c r="H797" s="12" t="s">
        <v>41</v>
      </c>
      <c r="I797" s="8">
        <v>0</v>
      </c>
      <c r="J797" s="9" t="str">
        <f>IFERROR(INDEX(Sheet3!E:E,MATCH($B797,Sheet3!$A:$A,0)),"")</f>
        <v>44,4,5,1,1</v>
      </c>
      <c r="K797" s="9" t="str">
        <f>IFERROR(INDEX(Sheet3!F:F,MATCH($B797,Sheet3!$A:$A,0)),"")</f>
        <v>3,2</v>
      </c>
      <c r="L797" s="9" t="str">
        <f>IFERROR(INDEX(Sheet3!G:G,MATCH($B797,Sheet3!$A:$A,0)),"")</f>
        <v>6,100|11,100</v>
      </c>
      <c r="M797" s="9" t="str">
        <f>IFERROR(INDEX(Sheet3!H:H,MATCH($B797,Sheet3!$A:$A,0)),"")</f>
        <v>44,4,5,1,1</v>
      </c>
      <c r="N797" s="9" t="str">
        <f>IFERROR(INDEX(Sheet3!I:I,MATCH($B797,Sheet3!$A:$A,0)),"")</f>
        <v>3,2</v>
      </c>
      <c r="O797" s="9" t="str">
        <f>IFERROR(INDEX(Sheet3!J:J,MATCH($B797,Sheet3!$A:$A,0)),"")</f>
        <v>6,100|11,100</v>
      </c>
      <c r="Q797" t="str">
        <f>IFERROR(VLOOKUP(P797,Sheet4!A:B,2,0),"")</f>
        <v/>
      </c>
    </row>
    <row r="798" spans="1:17" ht="16.5" customHeight="1">
      <c r="A798" s="4" t="s">
        <v>40</v>
      </c>
      <c r="B798">
        <f t="shared" si="96"/>
        <v>5008</v>
      </c>
      <c r="C798">
        <f t="shared" si="97"/>
        <v>50</v>
      </c>
      <c r="D798">
        <v>9</v>
      </c>
      <c r="E798" s="8">
        <v>0</v>
      </c>
      <c r="F798" s="8">
        <v>0</v>
      </c>
      <c r="G798" s="12" t="s">
        <v>44</v>
      </c>
      <c r="H798" s="10">
        <v>0</v>
      </c>
      <c r="I798" s="8">
        <v>0</v>
      </c>
      <c r="J798" s="9" t="str">
        <f>IFERROR(INDEX(Sheet3!E:E,MATCH($B798,Sheet3!$A:$A,0)),"")</f>
        <v>44,4,5,1,1</v>
      </c>
      <c r="K798" s="9" t="str">
        <f>IFERROR(INDEX(Sheet3!F:F,MATCH($B798,Sheet3!$A:$A,0)),"")</f>
        <v>3,2</v>
      </c>
      <c r="L798" s="9" t="str">
        <f>IFERROR(INDEX(Sheet3!G:G,MATCH($B798,Sheet3!$A:$A,0)),"")</f>
        <v>6,100|11,100</v>
      </c>
      <c r="M798" s="9" t="str">
        <f>IFERROR(INDEX(Sheet3!H:H,MATCH($B798,Sheet3!$A:$A,0)),"")</f>
        <v>44,4,5,1,1</v>
      </c>
      <c r="N798" s="9" t="str">
        <f>IFERROR(INDEX(Sheet3!I:I,MATCH($B798,Sheet3!$A:$A,0)),"")</f>
        <v>3,2</v>
      </c>
      <c r="O798" s="9" t="str">
        <f>IFERROR(INDEX(Sheet3!J:J,MATCH($B798,Sheet3!$A:$A,0)),"")</f>
        <v>6,100|11,100</v>
      </c>
      <c r="P798">
        <v>92002</v>
      </c>
      <c r="Q798" t="str">
        <f>IFERROR(VLOOKUP(P798,Sheet4!A:B,2,0),"")</f>
        <v>1110010,5|1120005,16|1120001,73330</v>
      </c>
    </row>
    <row r="799" spans="1:17" ht="16.5" customHeight="1">
      <c r="A799" s="4" t="s">
        <v>40</v>
      </c>
      <c r="B799">
        <f t="shared" si="96"/>
        <v>5009</v>
      </c>
      <c r="C799">
        <f t="shared" si="97"/>
        <v>50</v>
      </c>
      <c r="D799">
        <v>10</v>
      </c>
      <c r="E799" s="8">
        <v>0</v>
      </c>
      <c r="F799" s="12" t="s">
        <v>41</v>
      </c>
      <c r="G799" s="8">
        <v>0</v>
      </c>
      <c r="H799" s="12" t="s">
        <v>41</v>
      </c>
      <c r="I799" s="8">
        <v>0</v>
      </c>
      <c r="J799" s="9" t="str">
        <f>IFERROR(INDEX(Sheet3!E:E,MATCH($B799,Sheet3!$A:$A,0)),"")</f>
        <v>44,4,5,1,1</v>
      </c>
      <c r="K799" s="9" t="str">
        <f>IFERROR(INDEX(Sheet3!F:F,MATCH($B799,Sheet3!$A:$A,0)),"")</f>
        <v>3,2</v>
      </c>
      <c r="L799" s="9" t="str">
        <f>IFERROR(INDEX(Sheet3!G:G,MATCH($B799,Sheet3!$A:$A,0)),"")</f>
        <v>6,100|11,100</v>
      </c>
      <c r="M799" s="9" t="str">
        <f>IFERROR(INDEX(Sheet3!H:H,MATCH($B799,Sheet3!$A:$A,0)),"")</f>
        <v>44,4,5,1,1</v>
      </c>
      <c r="N799" s="9" t="str">
        <f>IFERROR(INDEX(Sheet3!I:I,MATCH($B799,Sheet3!$A:$A,0)),"")</f>
        <v>3,2</v>
      </c>
      <c r="O799" s="9" t="str">
        <f>IFERROR(INDEX(Sheet3!J:J,MATCH($B799,Sheet3!$A:$A,0)),"")</f>
        <v>6,150|11,150</v>
      </c>
      <c r="Q799" t="str">
        <f>IFERROR(VLOOKUP(P799,Sheet4!A:B,2,0),"")</f>
        <v/>
      </c>
    </row>
    <row r="800" spans="1:17" ht="16.5" customHeight="1">
      <c r="A800" s="4" t="s">
        <v>40</v>
      </c>
      <c r="B800">
        <f t="shared" si="96"/>
        <v>5010</v>
      </c>
      <c r="C800">
        <f t="shared" si="97"/>
        <v>50</v>
      </c>
      <c r="D800">
        <v>11</v>
      </c>
      <c r="E800" s="13" t="s">
        <v>45</v>
      </c>
      <c r="F800" s="8">
        <v>0</v>
      </c>
      <c r="G800" s="12" t="s">
        <v>42</v>
      </c>
      <c r="H800" s="10">
        <v>0</v>
      </c>
      <c r="I800" s="12" t="s">
        <v>43</v>
      </c>
      <c r="J800" s="9" t="str">
        <f>IFERROR(INDEX(Sheet3!E:E,MATCH($B800,Sheet3!$A:$A,0)),"")</f>
        <v>45,4,5,1,1</v>
      </c>
      <c r="K800" s="9" t="str">
        <f>IFERROR(INDEX(Sheet3!F:F,MATCH($B800,Sheet3!$A:$A,0)),"")</f>
        <v>3,2</v>
      </c>
      <c r="L800" s="9" t="str">
        <f>IFERROR(INDEX(Sheet3!G:G,MATCH($B800,Sheet3!$A:$A,0)),"")</f>
        <v>6,100|11,100</v>
      </c>
      <c r="M800" s="9" t="str">
        <f>IFERROR(INDEX(Sheet3!H:H,MATCH($B800,Sheet3!$A:$A,0)),"")</f>
        <v>45,4,5,1,1</v>
      </c>
      <c r="N800" s="9" t="str">
        <f>IFERROR(INDEX(Sheet3!I:I,MATCH($B800,Sheet3!$A:$A,0)),"")</f>
        <v>3,2</v>
      </c>
      <c r="O800" s="9" t="str">
        <f>IFERROR(INDEX(Sheet3!J:J,MATCH($B800,Sheet3!$A:$A,0)),"")</f>
        <v>6,150|11,150</v>
      </c>
      <c r="Q800" t="str">
        <f>IFERROR(VLOOKUP(P800,Sheet4!A:B,2,0),"")</f>
        <v/>
      </c>
    </row>
    <row r="801" spans="1:17" ht="16.5" customHeight="1">
      <c r="A801" s="4" t="s">
        <v>40</v>
      </c>
      <c r="B801">
        <f t="shared" si="96"/>
        <v>5011</v>
      </c>
      <c r="C801">
        <f t="shared" si="97"/>
        <v>50</v>
      </c>
      <c r="D801">
        <v>12</v>
      </c>
      <c r="E801" s="8">
        <v>0</v>
      </c>
      <c r="F801" s="12" t="s">
        <v>41</v>
      </c>
      <c r="G801" s="8">
        <v>0</v>
      </c>
      <c r="H801" s="12" t="s">
        <v>41</v>
      </c>
      <c r="I801" s="8">
        <v>0</v>
      </c>
      <c r="J801" s="9" t="str">
        <f>IFERROR(INDEX(Sheet3!E:E,MATCH($B801,Sheet3!$A:$A,0)),"")</f>
        <v>45,4,5,1,1</v>
      </c>
      <c r="K801" s="9" t="str">
        <f>IFERROR(INDEX(Sheet3!F:F,MATCH($B801,Sheet3!$A:$A,0)),"")</f>
        <v>3,2</v>
      </c>
      <c r="L801" s="9" t="str">
        <f>IFERROR(INDEX(Sheet3!G:G,MATCH($B801,Sheet3!$A:$A,0)),"")</f>
        <v>6,100|11,100</v>
      </c>
      <c r="M801" s="9" t="str">
        <f>IFERROR(INDEX(Sheet3!H:H,MATCH($B801,Sheet3!$A:$A,0)),"")</f>
        <v>45,4,5,1,1</v>
      </c>
      <c r="N801" s="9" t="str">
        <f>IFERROR(INDEX(Sheet3!I:I,MATCH($B801,Sheet3!$A:$A,0)),"")</f>
        <v>3,2</v>
      </c>
      <c r="O801" s="9" t="str">
        <f>IFERROR(INDEX(Sheet3!J:J,MATCH($B801,Sheet3!$A:$A,0)),"")</f>
        <v>6,150|11,150</v>
      </c>
      <c r="Q801" t="str">
        <f>IFERROR(VLOOKUP(P801,Sheet4!A:B,2,0),"")</f>
        <v/>
      </c>
    </row>
    <row r="802" spans="1:17" ht="16.5" customHeight="1">
      <c r="A802" s="4" t="s">
        <v>40</v>
      </c>
      <c r="B802">
        <f t="shared" si="96"/>
        <v>5012</v>
      </c>
      <c r="C802">
        <f t="shared" si="97"/>
        <v>50</v>
      </c>
      <c r="D802">
        <v>13</v>
      </c>
      <c r="E802" s="12" t="s">
        <v>42</v>
      </c>
      <c r="F802" s="8">
        <v>0</v>
      </c>
      <c r="G802" s="12" t="s">
        <v>41</v>
      </c>
      <c r="H802" s="10">
        <v>0</v>
      </c>
      <c r="I802" s="12" t="s">
        <v>43</v>
      </c>
      <c r="J802" s="9" t="str">
        <f>IFERROR(INDEX(Sheet3!E:E,MATCH($B802,Sheet3!$A:$A,0)),"")</f>
        <v>45,4,5,1,1</v>
      </c>
      <c r="K802" s="9" t="str">
        <f>IFERROR(INDEX(Sheet3!F:F,MATCH($B802,Sheet3!$A:$A,0)),"")</f>
        <v>3,2</v>
      </c>
      <c r="L802" s="9" t="str">
        <f>IFERROR(INDEX(Sheet3!G:G,MATCH($B802,Sheet3!$A:$A,0)),"")</f>
        <v>6,100|11,100</v>
      </c>
      <c r="M802" s="9" t="str">
        <f>IFERROR(INDEX(Sheet3!H:H,MATCH($B802,Sheet3!$A:$A,0)),"")</f>
        <v>45,4,5,1,1</v>
      </c>
      <c r="N802" s="9" t="str">
        <f>IFERROR(INDEX(Sheet3!I:I,MATCH($B802,Sheet3!$A:$A,0)),"")</f>
        <v>3,2</v>
      </c>
      <c r="O802" s="9" t="str">
        <f>IFERROR(INDEX(Sheet3!J:J,MATCH($B802,Sheet3!$A:$A,0)),"")</f>
        <v>6,150|11,150</v>
      </c>
      <c r="Q802" t="str">
        <f>IFERROR(VLOOKUP(P802,Sheet4!A:B,2,0),"")</f>
        <v/>
      </c>
    </row>
    <row r="803" spans="1:17" ht="16.5" customHeight="1">
      <c r="A803" s="4" t="s">
        <v>40</v>
      </c>
      <c r="B803">
        <f t="shared" si="96"/>
        <v>5013</v>
      </c>
      <c r="C803">
        <f t="shared" si="97"/>
        <v>50</v>
      </c>
      <c r="D803">
        <v>14</v>
      </c>
      <c r="E803" s="8">
        <v>0</v>
      </c>
      <c r="F803" s="12" t="s">
        <v>42</v>
      </c>
      <c r="G803" s="8">
        <v>0</v>
      </c>
      <c r="H803" s="12" t="s">
        <v>43</v>
      </c>
      <c r="I803" s="8">
        <v>0</v>
      </c>
      <c r="J803" s="9" t="str">
        <f>IFERROR(INDEX(Sheet3!E:E,MATCH($B803,Sheet3!$A:$A,0)),"")</f>
        <v>45,4,5,1,1</v>
      </c>
      <c r="K803" s="9" t="str">
        <f>IFERROR(INDEX(Sheet3!F:F,MATCH($B803,Sheet3!$A:$A,0)),"")</f>
        <v>3,2</v>
      </c>
      <c r="L803" s="9" t="str">
        <f>IFERROR(INDEX(Sheet3!G:G,MATCH($B803,Sheet3!$A:$A,0)),"")</f>
        <v>6,100|11,100</v>
      </c>
      <c r="M803" s="9" t="str">
        <f>IFERROR(INDEX(Sheet3!H:H,MATCH($B803,Sheet3!$A:$A,0)),"")</f>
        <v>45,4,5,1,1</v>
      </c>
      <c r="N803" s="9" t="str">
        <f>IFERROR(INDEX(Sheet3!I:I,MATCH($B803,Sheet3!$A:$A,0)),"")</f>
        <v>3,2</v>
      </c>
      <c r="O803" s="9" t="str">
        <f>IFERROR(INDEX(Sheet3!J:J,MATCH($B803,Sheet3!$A:$A,0)),"")</f>
        <v>6,150|11,150</v>
      </c>
      <c r="Q803" t="str">
        <f>IFERROR(VLOOKUP(P803,Sheet4!A:B,2,0),"")</f>
        <v/>
      </c>
    </row>
    <row r="804" spans="1:17" ht="16.5" customHeight="1">
      <c r="A804" s="4" t="s">
        <v>40</v>
      </c>
      <c r="B804">
        <f t="shared" si="96"/>
        <v>5014</v>
      </c>
      <c r="C804">
        <f t="shared" si="97"/>
        <v>50</v>
      </c>
      <c r="D804">
        <v>15</v>
      </c>
      <c r="E804" s="8">
        <v>0</v>
      </c>
      <c r="F804" s="8">
        <v>0</v>
      </c>
      <c r="G804" s="12" t="s">
        <v>46</v>
      </c>
      <c r="H804" s="10">
        <v>0</v>
      </c>
      <c r="I804" s="8">
        <v>0</v>
      </c>
      <c r="J804" s="9" t="str">
        <f>IFERROR(INDEX(Sheet3!E:E,MATCH($B804,Sheet3!$A:$A,0)),"")</f>
        <v>45,4,5,1,1</v>
      </c>
      <c r="K804" s="9" t="str">
        <f>IFERROR(INDEX(Sheet3!F:F,MATCH($B804,Sheet3!$A:$A,0)),"")</f>
        <v>3,2</v>
      </c>
      <c r="L804" s="9" t="str">
        <f>IFERROR(INDEX(Sheet3!G:G,MATCH($B804,Sheet3!$A:$A,0)),"")</f>
        <v>6,100|11,100</v>
      </c>
      <c r="M804" s="9" t="str">
        <f>IFERROR(INDEX(Sheet3!H:H,MATCH($B804,Sheet3!$A:$A,0)),"")</f>
        <v>45,4,5,1,1</v>
      </c>
      <c r="N804" s="9" t="str">
        <f>IFERROR(INDEX(Sheet3!I:I,MATCH($B804,Sheet3!$A:$A,0)),"")</f>
        <v>3,2</v>
      </c>
      <c r="O804" s="9" t="str">
        <f>IFERROR(INDEX(Sheet3!J:J,MATCH($B804,Sheet3!$A:$A,0)),"")</f>
        <v>6,150|11,150</v>
      </c>
      <c r="P804">
        <v>93002</v>
      </c>
      <c r="Q804" t="str">
        <f>IFERROR(VLOOKUP(P804,Sheet4!A:B,2,0),"")</f>
        <v>1110010,8|1120005,21|1120001,110000</v>
      </c>
    </row>
    <row r="805" spans="1:17">
      <c r="J805" s="9" t="str">
        <f>IFERROR(INDEX(Sheet3!E:E,MATCH($B805,Sheet3!$A:$A,0)),"")</f>
        <v/>
      </c>
      <c r="K805" s="9" t="str">
        <f>IFERROR(INDEX(Sheet3!F:F,MATCH($B805,Sheet3!$A:$A,0)),"")</f>
        <v/>
      </c>
      <c r="L805" s="9" t="str">
        <f>IFERROR(INDEX(Sheet3!G:G,MATCH($B805,Sheet3!$A:$A,0)),"")</f>
        <v/>
      </c>
      <c r="M805" s="9" t="str">
        <f>IFERROR(INDEX(Sheet3!H:H,MATCH($B805,Sheet3!$A:$A,0)),"")</f>
        <v/>
      </c>
      <c r="N805" s="9" t="str">
        <f>IFERROR(INDEX(Sheet3!I:I,MATCH($B805,Sheet3!$A:$A,0)),"")</f>
        <v/>
      </c>
      <c r="O805" s="9" t="str">
        <f>IFERROR(INDEX(Sheet3!J:J,MATCH($B805,Sheet3!$A:$A,0)),"")</f>
        <v/>
      </c>
      <c r="Q805" t="str">
        <f>IFERROR(VLOOKUP(P805,Sheet4!A:B,2,0),"")</f>
        <v/>
      </c>
    </row>
    <row r="806" spans="1:17" ht="16.5" customHeight="1">
      <c r="A806" s="4" t="s">
        <v>40</v>
      </c>
      <c r="B806">
        <f t="shared" ref="B806:B820" si="98">B790+100</f>
        <v>5100</v>
      </c>
      <c r="C806">
        <f t="shared" ref="C806:C820" si="99">C790+1</f>
        <v>51</v>
      </c>
      <c r="D806">
        <v>1</v>
      </c>
      <c r="E806" s="8">
        <v>0</v>
      </c>
      <c r="F806" s="8">
        <v>0</v>
      </c>
      <c r="G806" s="8">
        <v>-1</v>
      </c>
      <c r="H806" s="10">
        <v>0</v>
      </c>
      <c r="I806" s="8">
        <v>0</v>
      </c>
      <c r="J806" s="9" t="str">
        <f>IFERROR(INDEX(Sheet3!E:E,MATCH($B806,Sheet3!$A:$A,0)),"")</f>
        <v>46,4,5,1,1</v>
      </c>
      <c r="K806" s="9" t="str">
        <f>IFERROR(INDEX(Sheet3!F:F,MATCH($B806,Sheet3!$A:$A,0)),"")</f>
        <v>2,3</v>
      </c>
      <c r="L806" s="9" t="str">
        <f>IFERROR(INDEX(Sheet3!G:G,MATCH($B806,Sheet3!$A:$A,0)),"")</f>
        <v>6,0|11,0</v>
      </c>
      <c r="M806" s="9" t="str">
        <f>IFERROR(INDEX(Sheet3!H:H,MATCH($B806,Sheet3!$A:$A,0)),"")</f>
        <v>46,4,5,1,1</v>
      </c>
      <c r="N806" s="9" t="str">
        <f>IFERROR(INDEX(Sheet3!I:I,MATCH($B806,Sheet3!$A:$A,0)),"")</f>
        <v>2,3</v>
      </c>
      <c r="O806" s="9" t="str">
        <f>IFERROR(INDEX(Sheet3!J:J,MATCH($B806,Sheet3!$A:$A,0)),"")</f>
        <v>6,0|11,0</v>
      </c>
      <c r="Q806" t="str">
        <f>IFERROR(VLOOKUP(P806,Sheet4!A:B,2,0),"")</f>
        <v/>
      </c>
    </row>
    <row r="807" spans="1:17" ht="16.5" customHeight="1">
      <c r="A807" s="4" t="s">
        <v>40</v>
      </c>
      <c r="B807">
        <f t="shared" si="98"/>
        <v>5101</v>
      </c>
      <c r="C807">
        <f t="shared" si="99"/>
        <v>51</v>
      </c>
      <c r="D807">
        <v>2</v>
      </c>
      <c r="E807" s="8">
        <v>0</v>
      </c>
      <c r="F807" s="12" t="s">
        <v>41</v>
      </c>
      <c r="G807" s="8">
        <v>0</v>
      </c>
      <c r="H807" s="12" t="s">
        <v>41</v>
      </c>
      <c r="I807" s="8">
        <v>0</v>
      </c>
      <c r="J807" s="9" t="str">
        <f>IFERROR(INDEX(Sheet3!E:E,MATCH($B807,Sheet3!$A:$A,0)),"")</f>
        <v>46,4,5,1,1</v>
      </c>
      <c r="K807" s="9" t="str">
        <f>IFERROR(INDEX(Sheet3!F:F,MATCH($B807,Sheet3!$A:$A,0)),"")</f>
        <v>2,3</v>
      </c>
      <c r="L807" s="9" t="str">
        <f>IFERROR(INDEX(Sheet3!G:G,MATCH($B807,Sheet3!$A:$A,0)),"")</f>
        <v>6,50|11,50</v>
      </c>
      <c r="M807" s="9" t="str">
        <f>IFERROR(INDEX(Sheet3!H:H,MATCH($B807,Sheet3!$A:$A,0)),"")</f>
        <v>46,4,5,1,1</v>
      </c>
      <c r="N807" s="9" t="str">
        <f>IFERROR(INDEX(Sheet3!I:I,MATCH($B807,Sheet3!$A:$A,0)),"")</f>
        <v>2,3</v>
      </c>
      <c r="O807" s="9" t="str">
        <f>IFERROR(INDEX(Sheet3!J:J,MATCH($B807,Sheet3!$A:$A,0)),"")</f>
        <v>6,0|11,0</v>
      </c>
      <c r="Q807" t="str">
        <f>IFERROR(VLOOKUP(P807,Sheet4!A:B,2,0),"")</f>
        <v/>
      </c>
    </row>
    <row r="808" spans="1:17" ht="16.5" customHeight="1">
      <c r="A808" s="4" t="s">
        <v>40</v>
      </c>
      <c r="B808">
        <f t="shared" si="98"/>
        <v>5102</v>
      </c>
      <c r="C808">
        <f t="shared" si="99"/>
        <v>51</v>
      </c>
      <c r="D808">
        <v>3</v>
      </c>
      <c r="E808" s="12" t="s">
        <v>41</v>
      </c>
      <c r="F808" s="8">
        <v>0</v>
      </c>
      <c r="G808" s="12" t="s">
        <v>42</v>
      </c>
      <c r="H808" s="10">
        <v>0</v>
      </c>
      <c r="I808" s="12" t="s">
        <v>43</v>
      </c>
      <c r="J808" s="9" t="str">
        <f>IFERROR(INDEX(Sheet3!E:E,MATCH($B808,Sheet3!$A:$A,0)),"")</f>
        <v>46,4,5,1,1</v>
      </c>
      <c r="K808" s="9" t="str">
        <f>IFERROR(INDEX(Sheet3!F:F,MATCH($B808,Sheet3!$A:$A,0)),"")</f>
        <v>2,3</v>
      </c>
      <c r="L808" s="9" t="str">
        <f>IFERROR(INDEX(Sheet3!G:G,MATCH($B808,Sheet3!$A:$A,0)),"")</f>
        <v>6,50|11,50</v>
      </c>
      <c r="M808" s="9" t="str">
        <f>IFERROR(INDEX(Sheet3!H:H,MATCH($B808,Sheet3!$A:$A,0)),"")</f>
        <v>46,4,5,1,1</v>
      </c>
      <c r="N808" s="9" t="str">
        <f>IFERROR(INDEX(Sheet3!I:I,MATCH($B808,Sheet3!$A:$A,0)),"")</f>
        <v>2,3</v>
      </c>
      <c r="O808" s="9" t="str">
        <f>IFERROR(INDEX(Sheet3!J:J,MATCH($B808,Sheet3!$A:$A,0)),"")</f>
        <v>6,0|11,0</v>
      </c>
      <c r="Q808" t="str">
        <f>IFERROR(VLOOKUP(P808,Sheet4!A:B,2,0),"")</f>
        <v/>
      </c>
    </row>
    <row r="809" spans="1:17" ht="16.5" customHeight="1">
      <c r="A809" s="4" t="s">
        <v>40</v>
      </c>
      <c r="B809">
        <f t="shared" si="98"/>
        <v>5103</v>
      </c>
      <c r="C809">
        <f t="shared" si="99"/>
        <v>51</v>
      </c>
      <c r="D809">
        <v>4</v>
      </c>
      <c r="E809" s="8">
        <v>0</v>
      </c>
      <c r="F809" s="12" t="s">
        <v>43</v>
      </c>
      <c r="G809" s="8">
        <v>0</v>
      </c>
      <c r="H809" s="12" t="s">
        <v>42</v>
      </c>
      <c r="I809" s="8">
        <v>0</v>
      </c>
      <c r="J809" s="9" t="str">
        <f>IFERROR(INDEX(Sheet3!E:E,MATCH($B809,Sheet3!$A:$A,0)),"")</f>
        <v>46,4,5,1,1</v>
      </c>
      <c r="K809" s="9" t="str">
        <f>IFERROR(INDEX(Sheet3!F:F,MATCH($B809,Sheet3!$A:$A,0)),"")</f>
        <v>2,3</v>
      </c>
      <c r="L809" s="9" t="str">
        <f>IFERROR(INDEX(Sheet3!G:G,MATCH($B809,Sheet3!$A:$A,0)),"")</f>
        <v>6,50|11,50</v>
      </c>
      <c r="M809" s="9" t="str">
        <f>IFERROR(INDEX(Sheet3!H:H,MATCH($B809,Sheet3!$A:$A,0)),"")</f>
        <v>46,4,5,1,1</v>
      </c>
      <c r="N809" s="9" t="str">
        <f>IFERROR(INDEX(Sheet3!I:I,MATCH($B809,Sheet3!$A:$A,0)),"")</f>
        <v>2,3</v>
      </c>
      <c r="O809" s="9" t="str">
        <f>IFERROR(INDEX(Sheet3!J:J,MATCH($B809,Sheet3!$A:$A,0)),"")</f>
        <v>6,0|11,0</v>
      </c>
      <c r="Q809" t="str">
        <f>IFERROR(VLOOKUP(P809,Sheet4!A:B,2,0),"")</f>
        <v/>
      </c>
    </row>
    <row r="810" spans="1:17" ht="16.5" customHeight="1">
      <c r="A810" s="4" t="s">
        <v>40</v>
      </c>
      <c r="B810">
        <f t="shared" si="98"/>
        <v>5104</v>
      </c>
      <c r="C810">
        <f t="shared" si="99"/>
        <v>51</v>
      </c>
      <c r="D810">
        <v>5</v>
      </c>
      <c r="E810" s="8">
        <v>0</v>
      </c>
      <c r="F810" s="8">
        <v>0</v>
      </c>
      <c r="G810" s="12" t="s">
        <v>44</v>
      </c>
      <c r="H810" s="10">
        <v>0</v>
      </c>
      <c r="I810" s="8">
        <v>0</v>
      </c>
      <c r="J810" s="9" t="str">
        <f>IFERROR(INDEX(Sheet3!E:E,MATCH($B810,Sheet3!$A:$A,0)),"")</f>
        <v>46,4,5,1,1</v>
      </c>
      <c r="K810" s="9" t="str">
        <f>IFERROR(INDEX(Sheet3!F:F,MATCH($B810,Sheet3!$A:$A,0)),"")</f>
        <v>2,3</v>
      </c>
      <c r="L810" s="9" t="str">
        <f>IFERROR(INDEX(Sheet3!G:G,MATCH($B810,Sheet3!$A:$A,0)),"")</f>
        <v>6,100|11,100</v>
      </c>
      <c r="M810" s="9" t="str">
        <f>IFERROR(INDEX(Sheet3!H:H,MATCH($B810,Sheet3!$A:$A,0)),"")</f>
        <v>46,4,5,1,1</v>
      </c>
      <c r="N810" s="9" t="str">
        <f>IFERROR(INDEX(Sheet3!I:I,MATCH($B810,Sheet3!$A:$A,0)),"")</f>
        <v>2,3</v>
      </c>
      <c r="O810" s="9" t="str">
        <f>IFERROR(INDEX(Sheet3!J:J,MATCH($B810,Sheet3!$A:$A,0)),"")</f>
        <v>6,0|11,0</v>
      </c>
      <c r="P810">
        <v>91003</v>
      </c>
      <c r="Q810" t="str">
        <f>IFERROR(VLOOKUP(P810,Sheet4!A:B,2,0),"")</f>
        <v>1120017,2|1120005,12|1120001,40000</v>
      </c>
    </row>
    <row r="811" spans="1:17" ht="16.5" customHeight="1">
      <c r="A811" s="4" t="s">
        <v>40</v>
      </c>
      <c r="B811">
        <f t="shared" si="98"/>
        <v>5105</v>
      </c>
      <c r="C811">
        <f t="shared" si="99"/>
        <v>51</v>
      </c>
      <c r="D811">
        <v>6</v>
      </c>
      <c r="E811" s="8">
        <v>0</v>
      </c>
      <c r="F811" s="12" t="s">
        <v>41</v>
      </c>
      <c r="G811" s="8">
        <v>0</v>
      </c>
      <c r="H811" s="12" t="s">
        <v>41</v>
      </c>
      <c r="I811" s="8">
        <v>0</v>
      </c>
      <c r="J811" s="9" t="str">
        <f>IFERROR(INDEX(Sheet3!E:E,MATCH($B811,Sheet3!$A:$A,0)),"")</f>
        <v>47,4,5,1,1</v>
      </c>
      <c r="K811" s="9" t="str">
        <f>IFERROR(INDEX(Sheet3!F:F,MATCH($B811,Sheet3!$A:$A,0)),"")</f>
        <v>2,3</v>
      </c>
      <c r="L811" s="9" t="str">
        <f>IFERROR(INDEX(Sheet3!G:G,MATCH($B811,Sheet3!$A:$A,0)),"")</f>
        <v>6,100|11,100</v>
      </c>
      <c r="M811" s="9" t="str">
        <f>IFERROR(INDEX(Sheet3!H:H,MATCH($B811,Sheet3!$A:$A,0)),"")</f>
        <v>47,4,5,1,1</v>
      </c>
      <c r="N811" s="9" t="str">
        <f>IFERROR(INDEX(Sheet3!I:I,MATCH($B811,Sheet3!$A:$A,0)),"")</f>
        <v>2,3</v>
      </c>
      <c r="O811" s="9" t="str">
        <f>IFERROR(INDEX(Sheet3!J:J,MATCH($B811,Sheet3!$A:$A,0)),"")</f>
        <v>6,100|11,100</v>
      </c>
      <c r="Q811" t="str">
        <f>IFERROR(VLOOKUP(P811,Sheet4!A:B,2,0),"")</f>
        <v/>
      </c>
    </row>
    <row r="812" spans="1:17" ht="16.5" customHeight="1">
      <c r="A812" s="4" t="s">
        <v>40</v>
      </c>
      <c r="B812">
        <f t="shared" si="98"/>
        <v>5106</v>
      </c>
      <c r="C812">
        <f t="shared" si="99"/>
        <v>51</v>
      </c>
      <c r="D812">
        <v>7</v>
      </c>
      <c r="E812" s="12" t="s">
        <v>41</v>
      </c>
      <c r="F812" s="8">
        <v>0</v>
      </c>
      <c r="G812" s="12" t="s">
        <v>41</v>
      </c>
      <c r="H812" s="10">
        <v>0</v>
      </c>
      <c r="I812" s="12" t="s">
        <v>43</v>
      </c>
      <c r="J812" s="9" t="str">
        <f>IFERROR(INDEX(Sheet3!E:E,MATCH($B812,Sheet3!$A:$A,0)),"")</f>
        <v>47,4,5,1,1</v>
      </c>
      <c r="K812" s="9" t="str">
        <f>IFERROR(INDEX(Sheet3!F:F,MATCH($B812,Sheet3!$A:$A,0)),"")</f>
        <v>2,3</v>
      </c>
      <c r="L812" s="9" t="str">
        <f>IFERROR(INDEX(Sheet3!G:G,MATCH($B812,Sheet3!$A:$A,0)),"")</f>
        <v>6,100|11,100</v>
      </c>
      <c r="M812" s="9" t="str">
        <f>IFERROR(INDEX(Sheet3!H:H,MATCH($B812,Sheet3!$A:$A,0)),"")</f>
        <v>47,4,5,1,1</v>
      </c>
      <c r="N812" s="9" t="str">
        <f>IFERROR(INDEX(Sheet3!I:I,MATCH($B812,Sheet3!$A:$A,0)),"")</f>
        <v>2,3</v>
      </c>
      <c r="O812" s="9" t="str">
        <f>IFERROR(INDEX(Sheet3!J:J,MATCH($B812,Sheet3!$A:$A,0)),"")</f>
        <v>6,100|11,100</v>
      </c>
      <c r="Q812" t="str">
        <f>IFERROR(VLOOKUP(P812,Sheet4!A:B,2,0),"")</f>
        <v/>
      </c>
    </row>
    <row r="813" spans="1:17" ht="16.5" customHeight="1">
      <c r="A813" s="4" t="s">
        <v>40</v>
      </c>
      <c r="B813">
        <f t="shared" si="98"/>
        <v>5107</v>
      </c>
      <c r="C813">
        <f t="shared" si="99"/>
        <v>51</v>
      </c>
      <c r="D813">
        <v>8</v>
      </c>
      <c r="E813" s="8">
        <v>0</v>
      </c>
      <c r="F813" s="12" t="s">
        <v>42</v>
      </c>
      <c r="G813" s="8">
        <v>0</v>
      </c>
      <c r="H813" s="12" t="s">
        <v>41</v>
      </c>
      <c r="I813" s="8">
        <v>0</v>
      </c>
      <c r="J813" s="9" t="str">
        <f>IFERROR(INDEX(Sheet3!E:E,MATCH($B813,Sheet3!$A:$A,0)),"")</f>
        <v>47,4,5,1,1</v>
      </c>
      <c r="K813" s="9" t="str">
        <f>IFERROR(INDEX(Sheet3!F:F,MATCH($B813,Sheet3!$A:$A,0)),"")</f>
        <v>2,3</v>
      </c>
      <c r="L813" s="9" t="str">
        <f>IFERROR(INDEX(Sheet3!G:G,MATCH($B813,Sheet3!$A:$A,0)),"")</f>
        <v>6,200|11,200</v>
      </c>
      <c r="M813" s="9" t="str">
        <f>IFERROR(INDEX(Sheet3!H:H,MATCH($B813,Sheet3!$A:$A,0)),"")</f>
        <v>47,4,5,1,1</v>
      </c>
      <c r="N813" s="9" t="str">
        <f>IFERROR(INDEX(Sheet3!I:I,MATCH($B813,Sheet3!$A:$A,0)),"")</f>
        <v>2,3</v>
      </c>
      <c r="O813" s="9" t="str">
        <f>IFERROR(INDEX(Sheet3!J:J,MATCH($B813,Sheet3!$A:$A,0)),"")</f>
        <v>6,100|11,100</v>
      </c>
      <c r="Q813" t="str">
        <f>IFERROR(VLOOKUP(P813,Sheet4!A:B,2,0),"")</f>
        <v/>
      </c>
    </row>
    <row r="814" spans="1:17" ht="16.5" customHeight="1">
      <c r="A814" s="4" t="s">
        <v>40</v>
      </c>
      <c r="B814">
        <f t="shared" si="98"/>
        <v>5108</v>
      </c>
      <c r="C814">
        <f t="shared" si="99"/>
        <v>51</v>
      </c>
      <c r="D814">
        <v>9</v>
      </c>
      <c r="E814" s="8">
        <v>0</v>
      </c>
      <c r="F814" s="8">
        <v>0</v>
      </c>
      <c r="G814" s="12" t="s">
        <v>44</v>
      </c>
      <c r="H814" s="10">
        <v>0</v>
      </c>
      <c r="I814" s="8">
        <v>0</v>
      </c>
      <c r="J814" s="9" t="str">
        <f>IFERROR(INDEX(Sheet3!E:E,MATCH($B814,Sheet3!$A:$A,0)),"")</f>
        <v>47,4,5,1,1</v>
      </c>
      <c r="K814" s="9" t="str">
        <f>IFERROR(INDEX(Sheet3!F:F,MATCH($B814,Sheet3!$A:$A,0)),"")</f>
        <v>2,3</v>
      </c>
      <c r="L814" s="9" t="str">
        <f>IFERROR(INDEX(Sheet3!G:G,MATCH($B814,Sheet3!$A:$A,0)),"")</f>
        <v>6,200|11,200</v>
      </c>
      <c r="M814" s="9" t="str">
        <f>IFERROR(INDEX(Sheet3!H:H,MATCH($B814,Sheet3!$A:$A,0)),"")</f>
        <v>47,4,5,1,1</v>
      </c>
      <c r="N814" s="9" t="str">
        <f>IFERROR(INDEX(Sheet3!I:I,MATCH($B814,Sheet3!$A:$A,0)),"")</f>
        <v>2,3</v>
      </c>
      <c r="O814" s="9" t="str">
        <f>IFERROR(INDEX(Sheet3!J:J,MATCH($B814,Sheet3!$A:$A,0)),"")</f>
        <v>6,100|11,100</v>
      </c>
      <c r="P814">
        <v>92003</v>
      </c>
      <c r="Q814" t="str">
        <f>IFERROR(VLOOKUP(P814,Sheet4!A:B,2,0),"")</f>
        <v>1110010,5|1120005,17|1120001,80000</v>
      </c>
    </row>
    <row r="815" spans="1:17" ht="16.5" customHeight="1">
      <c r="A815" s="4" t="s">
        <v>40</v>
      </c>
      <c r="B815">
        <f t="shared" si="98"/>
        <v>5109</v>
      </c>
      <c r="C815">
        <f t="shared" si="99"/>
        <v>51</v>
      </c>
      <c r="D815">
        <v>10</v>
      </c>
      <c r="E815" s="8">
        <v>0</v>
      </c>
      <c r="F815" s="12" t="s">
        <v>41</v>
      </c>
      <c r="G815" s="8">
        <v>0</v>
      </c>
      <c r="H815" s="12" t="s">
        <v>41</v>
      </c>
      <c r="I815" s="8">
        <v>0</v>
      </c>
      <c r="J815" s="9" t="str">
        <f>IFERROR(INDEX(Sheet3!E:E,MATCH($B815,Sheet3!$A:$A,0)),"")</f>
        <v>47,4,5,1,1</v>
      </c>
      <c r="K815" s="9" t="str">
        <f>IFERROR(INDEX(Sheet3!F:F,MATCH($B815,Sheet3!$A:$A,0)),"")</f>
        <v>2,3</v>
      </c>
      <c r="L815" s="9" t="str">
        <f>IFERROR(INDEX(Sheet3!G:G,MATCH($B815,Sheet3!$A:$A,0)),"")</f>
        <v>6,200|11,200</v>
      </c>
      <c r="M815" s="9" t="str">
        <f>IFERROR(INDEX(Sheet3!H:H,MATCH($B815,Sheet3!$A:$A,0)),"")</f>
        <v>47,4,5,1,1</v>
      </c>
      <c r="N815" s="9" t="str">
        <f>IFERROR(INDEX(Sheet3!I:I,MATCH($B815,Sheet3!$A:$A,0)),"")</f>
        <v>2,3</v>
      </c>
      <c r="O815" s="9" t="str">
        <f>IFERROR(INDEX(Sheet3!J:J,MATCH($B815,Sheet3!$A:$A,0)),"")</f>
        <v>6,150|11,150</v>
      </c>
      <c r="Q815" t="str">
        <f>IFERROR(VLOOKUP(P815,Sheet4!A:B,2,0),"")</f>
        <v/>
      </c>
    </row>
    <row r="816" spans="1:17" ht="16.5" customHeight="1">
      <c r="A816" s="4" t="s">
        <v>40</v>
      </c>
      <c r="B816">
        <f t="shared" si="98"/>
        <v>5110</v>
      </c>
      <c r="C816">
        <f t="shared" si="99"/>
        <v>51</v>
      </c>
      <c r="D816">
        <v>11</v>
      </c>
      <c r="E816" s="13" t="s">
        <v>45</v>
      </c>
      <c r="F816" s="8">
        <v>0</v>
      </c>
      <c r="G816" s="12" t="s">
        <v>42</v>
      </c>
      <c r="H816" s="10">
        <v>0</v>
      </c>
      <c r="I816" s="12" t="s">
        <v>43</v>
      </c>
      <c r="J816" s="9" t="str">
        <f>IFERROR(INDEX(Sheet3!E:E,MATCH($B816,Sheet3!$A:$A,0)),"")</f>
        <v>48,4,5,1,1</v>
      </c>
      <c r="K816" s="9" t="str">
        <f>IFERROR(INDEX(Sheet3!F:F,MATCH($B816,Sheet3!$A:$A,0)),"")</f>
        <v>2,3</v>
      </c>
      <c r="L816" s="9" t="str">
        <f>IFERROR(INDEX(Sheet3!G:G,MATCH($B816,Sheet3!$A:$A,0)),"")</f>
        <v>6,250|11,250</v>
      </c>
      <c r="M816" s="9" t="str">
        <f>IFERROR(INDEX(Sheet3!H:H,MATCH($B816,Sheet3!$A:$A,0)),"")</f>
        <v>48,4,5,1,1</v>
      </c>
      <c r="N816" s="9" t="str">
        <f>IFERROR(INDEX(Sheet3!I:I,MATCH($B816,Sheet3!$A:$A,0)),"")</f>
        <v>2,3</v>
      </c>
      <c r="O816" s="9" t="str">
        <f>IFERROR(INDEX(Sheet3!J:J,MATCH($B816,Sheet3!$A:$A,0)),"")</f>
        <v>6,150|11,150</v>
      </c>
      <c r="Q816" t="str">
        <f>IFERROR(VLOOKUP(P816,Sheet4!A:B,2,0),"")</f>
        <v/>
      </c>
    </row>
    <row r="817" spans="1:17" ht="16.5" customHeight="1">
      <c r="A817" s="4" t="s">
        <v>40</v>
      </c>
      <c r="B817">
        <f t="shared" si="98"/>
        <v>5111</v>
      </c>
      <c r="C817">
        <f t="shared" si="99"/>
        <v>51</v>
      </c>
      <c r="D817">
        <v>12</v>
      </c>
      <c r="E817" s="8">
        <v>0</v>
      </c>
      <c r="F817" s="12" t="s">
        <v>41</v>
      </c>
      <c r="G817" s="8">
        <v>0</v>
      </c>
      <c r="H817" s="12" t="s">
        <v>41</v>
      </c>
      <c r="I817" s="8">
        <v>0</v>
      </c>
      <c r="J817" s="9" t="str">
        <f>IFERROR(INDEX(Sheet3!E:E,MATCH($B817,Sheet3!$A:$A,0)),"")</f>
        <v>48,4,5,1,1</v>
      </c>
      <c r="K817" s="9" t="str">
        <f>IFERROR(INDEX(Sheet3!F:F,MATCH($B817,Sheet3!$A:$A,0)),"")</f>
        <v>2,3</v>
      </c>
      <c r="L817" s="9" t="str">
        <f>IFERROR(INDEX(Sheet3!G:G,MATCH($B817,Sheet3!$A:$A,0)),"")</f>
        <v>6,250|11,250</v>
      </c>
      <c r="M817" s="9" t="str">
        <f>IFERROR(INDEX(Sheet3!H:H,MATCH($B817,Sheet3!$A:$A,0)),"")</f>
        <v>48,4,5,1,1</v>
      </c>
      <c r="N817" s="9" t="str">
        <f>IFERROR(INDEX(Sheet3!I:I,MATCH($B817,Sheet3!$A:$A,0)),"")</f>
        <v>2,3</v>
      </c>
      <c r="O817" s="9" t="str">
        <f>IFERROR(INDEX(Sheet3!J:J,MATCH($B817,Sheet3!$A:$A,0)),"")</f>
        <v>6,150|11,150</v>
      </c>
      <c r="Q817" t="str">
        <f>IFERROR(VLOOKUP(P817,Sheet4!A:B,2,0),"")</f>
        <v/>
      </c>
    </row>
    <row r="818" spans="1:17" ht="16.5" customHeight="1">
      <c r="A818" s="4" t="s">
        <v>40</v>
      </c>
      <c r="B818">
        <f t="shared" si="98"/>
        <v>5112</v>
      </c>
      <c r="C818">
        <f t="shared" si="99"/>
        <v>51</v>
      </c>
      <c r="D818">
        <v>13</v>
      </c>
      <c r="E818" s="12" t="s">
        <v>42</v>
      </c>
      <c r="F818" s="8">
        <v>0</v>
      </c>
      <c r="G818" s="12" t="s">
        <v>41</v>
      </c>
      <c r="H818" s="10">
        <v>0</v>
      </c>
      <c r="I818" s="12" t="s">
        <v>43</v>
      </c>
      <c r="J818" s="9" t="str">
        <f>IFERROR(INDEX(Sheet3!E:E,MATCH($B818,Sheet3!$A:$A,0)),"")</f>
        <v>48,4,5,1,1</v>
      </c>
      <c r="K818" s="9" t="str">
        <f>IFERROR(INDEX(Sheet3!F:F,MATCH($B818,Sheet3!$A:$A,0)),"")</f>
        <v>2,3</v>
      </c>
      <c r="L818" s="9" t="str">
        <f>IFERROR(INDEX(Sheet3!G:G,MATCH($B818,Sheet3!$A:$A,0)),"")</f>
        <v>6,250|11,250</v>
      </c>
      <c r="M818" s="9" t="str">
        <f>IFERROR(INDEX(Sheet3!H:H,MATCH($B818,Sheet3!$A:$A,0)),"")</f>
        <v>48,4,5,1,1</v>
      </c>
      <c r="N818" s="9" t="str">
        <f>IFERROR(INDEX(Sheet3!I:I,MATCH($B818,Sheet3!$A:$A,0)),"")</f>
        <v>2,3</v>
      </c>
      <c r="O818" s="9" t="str">
        <f>IFERROR(INDEX(Sheet3!J:J,MATCH($B818,Sheet3!$A:$A,0)),"")</f>
        <v>6,150|11,150</v>
      </c>
      <c r="Q818" t="str">
        <f>IFERROR(VLOOKUP(P818,Sheet4!A:B,2,0),"")</f>
        <v/>
      </c>
    </row>
    <row r="819" spans="1:17" ht="16.5" customHeight="1">
      <c r="A819" s="4" t="s">
        <v>40</v>
      </c>
      <c r="B819">
        <f t="shared" si="98"/>
        <v>5113</v>
      </c>
      <c r="C819">
        <f t="shared" si="99"/>
        <v>51</v>
      </c>
      <c r="D819">
        <v>14</v>
      </c>
      <c r="E819" s="8">
        <v>0</v>
      </c>
      <c r="F819" s="12" t="s">
        <v>42</v>
      </c>
      <c r="G819" s="8">
        <v>0</v>
      </c>
      <c r="H819" s="12" t="s">
        <v>43</v>
      </c>
      <c r="I819" s="8">
        <v>0</v>
      </c>
      <c r="J819" s="9" t="str">
        <f>IFERROR(INDEX(Sheet3!E:E,MATCH($B819,Sheet3!$A:$A,0)),"")</f>
        <v>48,4,5,1,1</v>
      </c>
      <c r="K819" s="9" t="str">
        <f>IFERROR(INDEX(Sheet3!F:F,MATCH($B819,Sheet3!$A:$A,0)),"")</f>
        <v>2,3</v>
      </c>
      <c r="L819" s="9" t="str">
        <f>IFERROR(INDEX(Sheet3!G:G,MATCH($B819,Sheet3!$A:$A,0)),"")</f>
        <v>6,300|11,300</v>
      </c>
      <c r="M819" s="9" t="str">
        <f>IFERROR(INDEX(Sheet3!H:H,MATCH($B819,Sheet3!$A:$A,0)),"")</f>
        <v>48,4,5,1,1</v>
      </c>
      <c r="N819" s="9" t="str">
        <f>IFERROR(INDEX(Sheet3!I:I,MATCH($B819,Sheet3!$A:$A,0)),"")</f>
        <v>2,3</v>
      </c>
      <c r="O819" s="9" t="str">
        <f>IFERROR(INDEX(Sheet3!J:J,MATCH($B819,Sheet3!$A:$A,0)),"")</f>
        <v>6,150|11,150</v>
      </c>
      <c r="Q819" t="str">
        <f>IFERROR(VLOOKUP(P819,Sheet4!A:B,2,0),"")</f>
        <v/>
      </c>
    </row>
    <row r="820" spans="1:17" ht="16.5" customHeight="1">
      <c r="A820" s="4" t="s">
        <v>40</v>
      </c>
      <c r="B820">
        <f t="shared" si="98"/>
        <v>5114</v>
      </c>
      <c r="C820">
        <f t="shared" si="99"/>
        <v>51</v>
      </c>
      <c r="D820">
        <v>15</v>
      </c>
      <c r="E820" s="8">
        <v>0</v>
      </c>
      <c r="F820" s="8">
        <v>0</v>
      </c>
      <c r="G820" s="12" t="s">
        <v>46</v>
      </c>
      <c r="H820" s="10">
        <v>0</v>
      </c>
      <c r="I820" s="8">
        <v>0</v>
      </c>
      <c r="J820" s="9" t="str">
        <f>IFERROR(INDEX(Sheet3!E:E,MATCH($B820,Sheet3!$A:$A,0)),"")</f>
        <v>48,4,5,1,1</v>
      </c>
      <c r="K820" s="9" t="str">
        <f>IFERROR(INDEX(Sheet3!F:F,MATCH($B820,Sheet3!$A:$A,0)),"")</f>
        <v>2,3</v>
      </c>
      <c r="L820" s="9" t="str">
        <f>IFERROR(INDEX(Sheet3!G:G,MATCH($B820,Sheet3!$A:$A,0)),"")</f>
        <v>6,300|11,300</v>
      </c>
      <c r="M820" s="9" t="str">
        <f>IFERROR(INDEX(Sheet3!H:H,MATCH($B820,Sheet3!$A:$A,0)),"")</f>
        <v>48,4,5,1,1</v>
      </c>
      <c r="N820" s="9" t="str">
        <f>IFERROR(INDEX(Sheet3!I:I,MATCH($B820,Sheet3!$A:$A,0)),"")</f>
        <v>2,3</v>
      </c>
      <c r="O820" s="9" t="str">
        <f>IFERROR(INDEX(Sheet3!J:J,MATCH($B820,Sheet3!$A:$A,0)),"")</f>
        <v>6,150|11,150</v>
      </c>
      <c r="P820">
        <v>93003</v>
      </c>
      <c r="Q820" t="str">
        <f>IFERROR(VLOOKUP(P820,Sheet4!A:B,2,0),"")</f>
        <v>1110010,8|1120005,22|1120001,120000</v>
      </c>
    </row>
    <row r="821" spans="1:17">
      <c r="J821" s="9" t="str">
        <f>IFERROR(INDEX(Sheet3!E:E,MATCH($B821,Sheet3!$A:$A,0)),"")</f>
        <v/>
      </c>
      <c r="K821" s="9" t="str">
        <f>IFERROR(INDEX(Sheet3!F:F,MATCH($B821,Sheet3!$A:$A,0)),"")</f>
        <v/>
      </c>
      <c r="L821" s="9" t="str">
        <f>IFERROR(INDEX(Sheet3!G:G,MATCH($B821,Sheet3!$A:$A,0)),"")</f>
        <v/>
      </c>
      <c r="M821" s="9" t="str">
        <f>IFERROR(INDEX(Sheet3!H:H,MATCH($B821,Sheet3!$A:$A,0)),"")</f>
        <v/>
      </c>
      <c r="N821" s="9" t="str">
        <f>IFERROR(INDEX(Sheet3!I:I,MATCH($B821,Sheet3!$A:$A,0)),"")</f>
        <v/>
      </c>
      <c r="O821" s="9" t="str">
        <f>IFERROR(INDEX(Sheet3!J:J,MATCH($B821,Sheet3!$A:$A,0)),"")</f>
        <v/>
      </c>
      <c r="Q821" t="str">
        <f>IFERROR(VLOOKUP(P821,Sheet4!A:B,2,0),"")</f>
        <v/>
      </c>
    </row>
    <row r="822" spans="1:17" ht="16.5" customHeight="1">
      <c r="A822" s="4" t="s">
        <v>40</v>
      </c>
      <c r="B822">
        <f t="shared" ref="B822:B836" si="100">B806+100</f>
        <v>5200</v>
      </c>
      <c r="C822">
        <f t="shared" ref="C822:C836" si="101">C806+1</f>
        <v>52</v>
      </c>
      <c r="D822">
        <v>1</v>
      </c>
      <c r="E822" s="8">
        <v>0</v>
      </c>
      <c r="F822" s="8">
        <v>0</v>
      </c>
      <c r="G822" s="8">
        <v>-1</v>
      </c>
      <c r="H822" s="10">
        <v>0</v>
      </c>
      <c r="I822" s="8">
        <v>0</v>
      </c>
      <c r="J822" s="9" t="str">
        <f>IFERROR(INDEX(Sheet3!E:E,MATCH($B822,Sheet3!$A:$A,0)),"")</f>
        <v>49,4,7,2,1</v>
      </c>
      <c r="K822" s="9" t="str">
        <f>IFERROR(INDEX(Sheet3!F:F,MATCH($B822,Sheet3!$A:$A,0)),"")</f>
        <v>3,3</v>
      </c>
      <c r="L822" s="9" t="str">
        <f>IFERROR(INDEX(Sheet3!G:G,MATCH($B822,Sheet3!$A:$A,0)),"")</f>
        <v>6,0|11,0</v>
      </c>
      <c r="M822" s="9" t="str">
        <f>IFERROR(INDEX(Sheet3!H:H,MATCH($B822,Sheet3!$A:$A,0)),"")</f>
        <v>49,4,7,2,1</v>
      </c>
      <c r="N822" s="9" t="str">
        <f>IFERROR(INDEX(Sheet3!I:I,MATCH($B822,Sheet3!$A:$A,0)),"")</f>
        <v>3,3</v>
      </c>
      <c r="O822" s="9" t="str">
        <f>IFERROR(INDEX(Sheet3!J:J,MATCH($B822,Sheet3!$A:$A,0)),"")</f>
        <v>6,0|11,0</v>
      </c>
      <c r="Q822" t="str">
        <f>IFERROR(VLOOKUP(P822,Sheet4!A:B,2,0),"")</f>
        <v/>
      </c>
    </row>
    <row r="823" spans="1:17" ht="16.5" customHeight="1">
      <c r="A823" s="4" t="s">
        <v>40</v>
      </c>
      <c r="B823">
        <f t="shared" si="100"/>
        <v>5201</v>
      </c>
      <c r="C823">
        <f t="shared" si="101"/>
        <v>52</v>
      </c>
      <c r="D823">
        <v>2</v>
      </c>
      <c r="E823" s="8">
        <v>0</v>
      </c>
      <c r="F823" s="12" t="s">
        <v>41</v>
      </c>
      <c r="G823" s="8">
        <v>0</v>
      </c>
      <c r="H823" s="12" t="s">
        <v>41</v>
      </c>
      <c r="I823" s="8">
        <v>0</v>
      </c>
      <c r="J823" s="9" t="str">
        <f>IFERROR(INDEX(Sheet3!E:E,MATCH($B823,Sheet3!$A:$A,0)),"")</f>
        <v>49,4,7,2,1</v>
      </c>
      <c r="K823" s="9" t="str">
        <f>IFERROR(INDEX(Sheet3!F:F,MATCH($B823,Sheet3!$A:$A,0)),"")</f>
        <v>3,3</v>
      </c>
      <c r="L823" s="9" t="str">
        <f>IFERROR(INDEX(Sheet3!G:G,MATCH($B823,Sheet3!$A:$A,0)),"")</f>
        <v>6,50|11,50</v>
      </c>
      <c r="M823" s="9" t="str">
        <f>IFERROR(INDEX(Sheet3!H:H,MATCH($B823,Sheet3!$A:$A,0)),"")</f>
        <v>49,4,7,2,1</v>
      </c>
      <c r="N823" s="9" t="str">
        <f>IFERROR(INDEX(Sheet3!I:I,MATCH($B823,Sheet3!$A:$A,0)),"")</f>
        <v>3,3</v>
      </c>
      <c r="O823" s="9" t="str">
        <f>IFERROR(INDEX(Sheet3!J:J,MATCH($B823,Sheet3!$A:$A,0)),"")</f>
        <v>6,0|11,0</v>
      </c>
      <c r="Q823" t="str">
        <f>IFERROR(VLOOKUP(P823,Sheet4!A:B,2,0),"")</f>
        <v/>
      </c>
    </row>
    <row r="824" spans="1:17" ht="16.5" customHeight="1">
      <c r="A824" s="4" t="s">
        <v>40</v>
      </c>
      <c r="B824">
        <f t="shared" si="100"/>
        <v>5202</v>
      </c>
      <c r="C824">
        <f t="shared" si="101"/>
        <v>52</v>
      </c>
      <c r="D824">
        <v>3</v>
      </c>
      <c r="E824" s="12" t="s">
        <v>41</v>
      </c>
      <c r="F824" s="8">
        <v>0</v>
      </c>
      <c r="G824" s="12" t="s">
        <v>42</v>
      </c>
      <c r="H824" s="10">
        <v>0</v>
      </c>
      <c r="I824" s="12" t="s">
        <v>43</v>
      </c>
      <c r="J824" s="9" t="str">
        <f>IFERROR(INDEX(Sheet3!E:E,MATCH($B824,Sheet3!$A:$A,0)),"")</f>
        <v>49,4,7,2,1</v>
      </c>
      <c r="K824" s="9" t="str">
        <f>IFERROR(INDEX(Sheet3!F:F,MATCH($B824,Sheet3!$A:$A,0)),"")</f>
        <v>3,3</v>
      </c>
      <c r="L824" s="9" t="str">
        <f>IFERROR(INDEX(Sheet3!G:G,MATCH($B824,Sheet3!$A:$A,0)),"")</f>
        <v>6,50|11,50</v>
      </c>
      <c r="M824" s="9" t="str">
        <f>IFERROR(INDEX(Sheet3!H:H,MATCH($B824,Sheet3!$A:$A,0)),"")</f>
        <v>49,4,7,2,1</v>
      </c>
      <c r="N824" s="9" t="str">
        <f>IFERROR(INDEX(Sheet3!I:I,MATCH($B824,Sheet3!$A:$A,0)),"")</f>
        <v>3,3</v>
      </c>
      <c r="O824" s="9" t="str">
        <f>IFERROR(INDEX(Sheet3!J:J,MATCH($B824,Sheet3!$A:$A,0)),"")</f>
        <v>6,0|11,0</v>
      </c>
      <c r="Q824" t="str">
        <f>IFERROR(VLOOKUP(P824,Sheet4!A:B,2,0),"")</f>
        <v/>
      </c>
    </row>
    <row r="825" spans="1:17" ht="16.5" customHeight="1">
      <c r="A825" s="4" t="s">
        <v>40</v>
      </c>
      <c r="B825">
        <f t="shared" si="100"/>
        <v>5203</v>
      </c>
      <c r="C825">
        <f t="shared" si="101"/>
        <v>52</v>
      </c>
      <c r="D825">
        <v>4</v>
      </c>
      <c r="E825" s="8">
        <v>0</v>
      </c>
      <c r="F825" s="12" t="s">
        <v>43</v>
      </c>
      <c r="G825" s="8">
        <v>0</v>
      </c>
      <c r="H825" s="12" t="s">
        <v>42</v>
      </c>
      <c r="I825" s="8">
        <v>0</v>
      </c>
      <c r="J825" s="9" t="str">
        <f>IFERROR(INDEX(Sheet3!E:E,MATCH($B825,Sheet3!$A:$A,0)),"")</f>
        <v>49,4,7,2,1</v>
      </c>
      <c r="K825" s="9" t="str">
        <f>IFERROR(INDEX(Sheet3!F:F,MATCH($B825,Sheet3!$A:$A,0)),"")</f>
        <v>3,3</v>
      </c>
      <c r="L825" s="9" t="str">
        <f>IFERROR(INDEX(Sheet3!G:G,MATCH($B825,Sheet3!$A:$A,0)),"")</f>
        <v>6,50|11,50</v>
      </c>
      <c r="M825" s="9" t="str">
        <f>IFERROR(INDEX(Sheet3!H:H,MATCH($B825,Sheet3!$A:$A,0)),"")</f>
        <v>49,4,7,2,1</v>
      </c>
      <c r="N825" s="9" t="str">
        <f>IFERROR(INDEX(Sheet3!I:I,MATCH($B825,Sheet3!$A:$A,0)),"")</f>
        <v>3,3</v>
      </c>
      <c r="O825" s="9" t="str">
        <f>IFERROR(INDEX(Sheet3!J:J,MATCH($B825,Sheet3!$A:$A,0)),"")</f>
        <v>6,0|11,0</v>
      </c>
      <c r="Q825" t="str">
        <f>IFERROR(VLOOKUP(P825,Sheet4!A:B,2,0),"")</f>
        <v/>
      </c>
    </row>
    <row r="826" spans="1:17" ht="16.5" customHeight="1">
      <c r="A826" s="4" t="s">
        <v>40</v>
      </c>
      <c r="B826">
        <f t="shared" si="100"/>
        <v>5204</v>
      </c>
      <c r="C826">
        <f t="shared" si="101"/>
        <v>52</v>
      </c>
      <c r="D826">
        <v>5</v>
      </c>
      <c r="E826" s="8">
        <v>0</v>
      </c>
      <c r="F826" s="8">
        <v>0</v>
      </c>
      <c r="G826" s="12" t="s">
        <v>44</v>
      </c>
      <c r="H826" s="10">
        <v>0</v>
      </c>
      <c r="I826" s="8">
        <v>0</v>
      </c>
      <c r="J826" s="9" t="str">
        <f>IFERROR(INDEX(Sheet3!E:E,MATCH($B826,Sheet3!$A:$A,0)),"")</f>
        <v>49,4,7,2,1</v>
      </c>
      <c r="K826" s="9" t="str">
        <f>IFERROR(INDEX(Sheet3!F:F,MATCH($B826,Sheet3!$A:$A,0)),"")</f>
        <v>3,3</v>
      </c>
      <c r="L826" s="9" t="str">
        <f>IFERROR(INDEX(Sheet3!G:G,MATCH($B826,Sheet3!$A:$A,0)),"")</f>
        <v>6,100|11,100</v>
      </c>
      <c r="M826" s="9" t="str">
        <f>IFERROR(INDEX(Sheet3!H:H,MATCH($B826,Sheet3!$A:$A,0)),"")</f>
        <v>49,4,7,2,1</v>
      </c>
      <c r="N826" s="9" t="str">
        <f>IFERROR(INDEX(Sheet3!I:I,MATCH($B826,Sheet3!$A:$A,0)),"")</f>
        <v>3,3</v>
      </c>
      <c r="O826" s="9" t="str">
        <f>IFERROR(INDEX(Sheet3!J:J,MATCH($B826,Sheet3!$A:$A,0)),"")</f>
        <v>6,0|11,0</v>
      </c>
      <c r="P826">
        <v>91004</v>
      </c>
      <c r="Q826" t="str">
        <f>IFERROR(VLOOKUP(P826,Sheet4!A:B,2,0),"")</f>
        <v>1120017,2|1120005,13|1120001,43330</v>
      </c>
    </row>
    <row r="827" spans="1:17" ht="16.5" customHeight="1">
      <c r="A827" s="4" t="s">
        <v>40</v>
      </c>
      <c r="B827">
        <f t="shared" si="100"/>
        <v>5205</v>
      </c>
      <c r="C827">
        <f t="shared" si="101"/>
        <v>52</v>
      </c>
      <c r="D827">
        <v>6</v>
      </c>
      <c r="E827" s="8">
        <v>0</v>
      </c>
      <c r="F827" s="12" t="s">
        <v>41</v>
      </c>
      <c r="G827" s="8">
        <v>0</v>
      </c>
      <c r="H827" s="12" t="s">
        <v>41</v>
      </c>
      <c r="I827" s="8">
        <v>0</v>
      </c>
      <c r="J827" s="9" t="str">
        <f>IFERROR(INDEX(Sheet3!E:E,MATCH($B827,Sheet3!$A:$A,0)),"")</f>
        <v>51,5,7,2,1</v>
      </c>
      <c r="K827" s="9" t="str">
        <f>IFERROR(INDEX(Sheet3!F:F,MATCH($B827,Sheet3!$A:$A,0)),"")</f>
        <v>3,3</v>
      </c>
      <c r="L827" s="9" t="str">
        <f>IFERROR(INDEX(Sheet3!G:G,MATCH($B827,Sheet3!$A:$A,0)),"")</f>
        <v>6,100|11,100</v>
      </c>
      <c r="M827" s="9" t="str">
        <f>IFERROR(INDEX(Sheet3!H:H,MATCH($B827,Sheet3!$A:$A,0)),"")</f>
        <v>51,5,7,2,1</v>
      </c>
      <c r="N827" s="9" t="str">
        <f>IFERROR(INDEX(Sheet3!I:I,MATCH($B827,Sheet3!$A:$A,0)),"")</f>
        <v>3,3</v>
      </c>
      <c r="O827" s="9" t="str">
        <f>IFERROR(INDEX(Sheet3!J:J,MATCH($B827,Sheet3!$A:$A,0)),"")</f>
        <v>6,100|11,100</v>
      </c>
      <c r="Q827" t="str">
        <f>IFERROR(VLOOKUP(P827,Sheet4!A:B,2,0),"")</f>
        <v/>
      </c>
    </row>
    <row r="828" spans="1:17" ht="16.5" customHeight="1">
      <c r="A828" s="4" t="s">
        <v>40</v>
      </c>
      <c r="B828">
        <f t="shared" si="100"/>
        <v>5206</v>
      </c>
      <c r="C828">
        <f t="shared" si="101"/>
        <v>52</v>
      </c>
      <c r="D828">
        <v>7</v>
      </c>
      <c r="E828" s="12" t="s">
        <v>41</v>
      </c>
      <c r="F828" s="8">
        <v>0</v>
      </c>
      <c r="G828" s="12" t="s">
        <v>41</v>
      </c>
      <c r="H828" s="10">
        <v>0</v>
      </c>
      <c r="I828" s="12" t="s">
        <v>43</v>
      </c>
      <c r="J828" s="9" t="str">
        <f>IFERROR(INDEX(Sheet3!E:E,MATCH($B828,Sheet3!$A:$A,0)),"")</f>
        <v>51,5,7,2,1</v>
      </c>
      <c r="K828" s="9" t="str">
        <f>IFERROR(INDEX(Sheet3!F:F,MATCH($B828,Sheet3!$A:$A,0)),"")</f>
        <v>3,3</v>
      </c>
      <c r="L828" s="9" t="str">
        <f>IFERROR(INDEX(Sheet3!G:G,MATCH($B828,Sheet3!$A:$A,0)),"")</f>
        <v>6,100|11,100</v>
      </c>
      <c r="M828" s="9" t="str">
        <f>IFERROR(INDEX(Sheet3!H:H,MATCH($B828,Sheet3!$A:$A,0)),"")</f>
        <v>51,5,7,2,1</v>
      </c>
      <c r="N828" s="9" t="str">
        <f>IFERROR(INDEX(Sheet3!I:I,MATCH($B828,Sheet3!$A:$A,0)),"")</f>
        <v>3,3</v>
      </c>
      <c r="O828" s="9" t="str">
        <f>IFERROR(INDEX(Sheet3!J:J,MATCH($B828,Sheet3!$A:$A,0)),"")</f>
        <v>6,100|11,100</v>
      </c>
      <c r="Q828" t="str">
        <f>IFERROR(VLOOKUP(P828,Sheet4!A:B,2,0),"")</f>
        <v/>
      </c>
    </row>
    <row r="829" spans="1:17" ht="16.5" customHeight="1">
      <c r="A829" s="4" t="s">
        <v>40</v>
      </c>
      <c r="B829">
        <f t="shared" si="100"/>
        <v>5207</v>
      </c>
      <c r="C829">
        <f t="shared" si="101"/>
        <v>52</v>
      </c>
      <c r="D829">
        <v>8</v>
      </c>
      <c r="E829" s="8">
        <v>0</v>
      </c>
      <c r="F829" s="12" t="s">
        <v>42</v>
      </c>
      <c r="G829" s="8">
        <v>0</v>
      </c>
      <c r="H829" s="12" t="s">
        <v>41</v>
      </c>
      <c r="I829" s="8">
        <v>0</v>
      </c>
      <c r="J829" s="9" t="str">
        <f>IFERROR(INDEX(Sheet3!E:E,MATCH($B829,Sheet3!$A:$A,0)),"")</f>
        <v>51,5,7,2,1</v>
      </c>
      <c r="K829" s="9" t="str">
        <f>IFERROR(INDEX(Sheet3!F:F,MATCH($B829,Sheet3!$A:$A,0)),"")</f>
        <v>3,3</v>
      </c>
      <c r="L829" s="9" t="str">
        <f>IFERROR(INDEX(Sheet3!G:G,MATCH($B829,Sheet3!$A:$A,0)),"")</f>
        <v>6,200|11,200</v>
      </c>
      <c r="M829" s="9" t="str">
        <f>IFERROR(INDEX(Sheet3!H:H,MATCH($B829,Sheet3!$A:$A,0)),"")</f>
        <v>51,5,7,2,1</v>
      </c>
      <c r="N829" s="9" t="str">
        <f>IFERROR(INDEX(Sheet3!I:I,MATCH($B829,Sheet3!$A:$A,0)),"")</f>
        <v>3,3</v>
      </c>
      <c r="O829" s="9" t="str">
        <f>IFERROR(INDEX(Sheet3!J:J,MATCH($B829,Sheet3!$A:$A,0)),"")</f>
        <v>6,100|11,100</v>
      </c>
      <c r="Q829" t="str">
        <f>IFERROR(VLOOKUP(P829,Sheet4!A:B,2,0),"")</f>
        <v/>
      </c>
    </row>
    <row r="830" spans="1:17" ht="16.5" customHeight="1">
      <c r="A830" s="4" t="s">
        <v>40</v>
      </c>
      <c r="B830">
        <f t="shared" si="100"/>
        <v>5208</v>
      </c>
      <c r="C830">
        <f t="shared" si="101"/>
        <v>52</v>
      </c>
      <c r="D830">
        <v>9</v>
      </c>
      <c r="E830" s="8">
        <v>0</v>
      </c>
      <c r="F830" s="8">
        <v>0</v>
      </c>
      <c r="G830" s="12" t="s">
        <v>44</v>
      </c>
      <c r="H830" s="10">
        <v>0</v>
      </c>
      <c r="I830" s="8">
        <v>0</v>
      </c>
      <c r="J830" s="9" t="str">
        <f>IFERROR(INDEX(Sheet3!E:E,MATCH($B830,Sheet3!$A:$A,0)),"")</f>
        <v>51,5,7,2,1</v>
      </c>
      <c r="K830" s="9" t="str">
        <f>IFERROR(INDEX(Sheet3!F:F,MATCH($B830,Sheet3!$A:$A,0)),"")</f>
        <v>3,3</v>
      </c>
      <c r="L830" s="9" t="str">
        <f>IFERROR(INDEX(Sheet3!G:G,MATCH($B830,Sheet3!$A:$A,0)),"")</f>
        <v>6,200|11,200</v>
      </c>
      <c r="M830" s="9" t="str">
        <f>IFERROR(INDEX(Sheet3!H:H,MATCH($B830,Sheet3!$A:$A,0)),"")</f>
        <v>51,5,7,2,1</v>
      </c>
      <c r="N830" s="9" t="str">
        <f>IFERROR(INDEX(Sheet3!I:I,MATCH($B830,Sheet3!$A:$A,0)),"")</f>
        <v>3,3</v>
      </c>
      <c r="O830" s="9" t="str">
        <f>IFERROR(INDEX(Sheet3!J:J,MATCH($B830,Sheet3!$A:$A,0)),"")</f>
        <v>6,100|11,100</v>
      </c>
      <c r="P830">
        <v>92004</v>
      </c>
      <c r="Q830" t="str">
        <f>IFERROR(VLOOKUP(P830,Sheet4!A:B,2,0),"")</f>
        <v>1110010,5|1120005,18|1120001,86660</v>
      </c>
    </row>
    <row r="831" spans="1:17" ht="16.5" customHeight="1">
      <c r="A831" s="4" t="s">
        <v>40</v>
      </c>
      <c r="B831">
        <f t="shared" si="100"/>
        <v>5209</v>
      </c>
      <c r="C831">
        <f t="shared" si="101"/>
        <v>52</v>
      </c>
      <c r="D831">
        <v>10</v>
      </c>
      <c r="E831" s="8">
        <v>0</v>
      </c>
      <c r="F831" s="12" t="s">
        <v>41</v>
      </c>
      <c r="G831" s="8">
        <v>0</v>
      </c>
      <c r="H831" s="12" t="s">
        <v>41</v>
      </c>
      <c r="I831" s="8">
        <v>0</v>
      </c>
      <c r="J831" s="9" t="str">
        <f>IFERROR(INDEX(Sheet3!E:E,MATCH($B831,Sheet3!$A:$A,0)),"")</f>
        <v>51,5,7,2,1</v>
      </c>
      <c r="K831" s="9" t="str">
        <f>IFERROR(INDEX(Sheet3!F:F,MATCH($B831,Sheet3!$A:$A,0)),"")</f>
        <v>3,3</v>
      </c>
      <c r="L831" s="9" t="str">
        <f>IFERROR(INDEX(Sheet3!G:G,MATCH($B831,Sheet3!$A:$A,0)),"")</f>
        <v>6,200|11,200</v>
      </c>
      <c r="M831" s="9" t="str">
        <f>IFERROR(INDEX(Sheet3!H:H,MATCH($B831,Sheet3!$A:$A,0)),"")</f>
        <v>51,5,7,2,1</v>
      </c>
      <c r="N831" s="9" t="str">
        <f>IFERROR(INDEX(Sheet3!I:I,MATCH($B831,Sheet3!$A:$A,0)),"")</f>
        <v>3,3</v>
      </c>
      <c r="O831" s="9" t="str">
        <f>IFERROR(INDEX(Sheet3!J:J,MATCH($B831,Sheet3!$A:$A,0)),"")</f>
        <v>6,150|11,150</v>
      </c>
      <c r="Q831" t="str">
        <f>IFERROR(VLOOKUP(P831,Sheet4!A:B,2,0),"")</f>
        <v/>
      </c>
    </row>
    <row r="832" spans="1:17" ht="16.5" customHeight="1">
      <c r="A832" s="4" t="s">
        <v>40</v>
      </c>
      <c r="B832">
        <f t="shared" si="100"/>
        <v>5210</v>
      </c>
      <c r="C832">
        <f t="shared" si="101"/>
        <v>52</v>
      </c>
      <c r="D832">
        <v>11</v>
      </c>
      <c r="E832" s="13" t="s">
        <v>45</v>
      </c>
      <c r="F832" s="8">
        <v>0</v>
      </c>
      <c r="G832" s="12" t="s">
        <v>42</v>
      </c>
      <c r="H832" s="10">
        <v>0</v>
      </c>
      <c r="I832" s="12" t="s">
        <v>43</v>
      </c>
      <c r="J832" s="9" t="str">
        <f>IFERROR(INDEX(Sheet3!E:E,MATCH($B832,Sheet3!$A:$A,0)),"")</f>
        <v>53,5,7,2,1</v>
      </c>
      <c r="K832" s="9" t="str">
        <f>IFERROR(INDEX(Sheet3!F:F,MATCH($B832,Sheet3!$A:$A,0)),"")</f>
        <v>3,3</v>
      </c>
      <c r="L832" s="9" t="str">
        <f>IFERROR(INDEX(Sheet3!G:G,MATCH($B832,Sheet3!$A:$A,0)),"")</f>
        <v>6,250|11,250</v>
      </c>
      <c r="M832" s="9" t="str">
        <f>IFERROR(INDEX(Sheet3!H:H,MATCH($B832,Sheet3!$A:$A,0)),"")</f>
        <v>53,5,7,2,1</v>
      </c>
      <c r="N832" s="9" t="str">
        <f>IFERROR(INDEX(Sheet3!I:I,MATCH($B832,Sheet3!$A:$A,0)),"")</f>
        <v>3,3</v>
      </c>
      <c r="O832" s="9" t="str">
        <f>IFERROR(INDEX(Sheet3!J:J,MATCH($B832,Sheet3!$A:$A,0)),"")</f>
        <v>6,150|11,150</v>
      </c>
      <c r="Q832" t="str">
        <f>IFERROR(VLOOKUP(P832,Sheet4!A:B,2,0),"")</f>
        <v/>
      </c>
    </row>
    <row r="833" spans="1:17" ht="16.5" customHeight="1">
      <c r="A833" s="4" t="s">
        <v>40</v>
      </c>
      <c r="B833">
        <f t="shared" si="100"/>
        <v>5211</v>
      </c>
      <c r="C833">
        <f t="shared" si="101"/>
        <v>52</v>
      </c>
      <c r="D833">
        <v>12</v>
      </c>
      <c r="E833" s="8">
        <v>0</v>
      </c>
      <c r="F833" s="12" t="s">
        <v>41</v>
      </c>
      <c r="G833" s="8">
        <v>0</v>
      </c>
      <c r="H833" s="12" t="s">
        <v>41</v>
      </c>
      <c r="I833" s="8">
        <v>0</v>
      </c>
      <c r="J833" s="9" t="str">
        <f>IFERROR(INDEX(Sheet3!E:E,MATCH($B833,Sheet3!$A:$A,0)),"")</f>
        <v>53,5,7,2,1</v>
      </c>
      <c r="K833" s="9" t="str">
        <f>IFERROR(INDEX(Sheet3!F:F,MATCH($B833,Sheet3!$A:$A,0)),"")</f>
        <v>3,3</v>
      </c>
      <c r="L833" s="9" t="str">
        <f>IFERROR(INDEX(Sheet3!G:G,MATCH($B833,Sheet3!$A:$A,0)),"")</f>
        <v>6,250|11,250</v>
      </c>
      <c r="M833" s="9" t="str">
        <f>IFERROR(INDEX(Sheet3!H:H,MATCH($B833,Sheet3!$A:$A,0)),"")</f>
        <v>53,5,7,2,1</v>
      </c>
      <c r="N833" s="9" t="str">
        <f>IFERROR(INDEX(Sheet3!I:I,MATCH($B833,Sheet3!$A:$A,0)),"")</f>
        <v>3,3</v>
      </c>
      <c r="O833" s="9" t="str">
        <f>IFERROR(INDEX(Sheet3!J:J,MATCH($B833,Sheet3!$A:$A,0)),"")</f>
        <v>6,150|11,150</v>
      </c>
      <c r="Q833" t="str">
        <f>IFERROR(VLOOKUP(P833,Sheet4!A:B,2,0),"")</f>
        <v/>
      </c>
    </row>
    <row r="834" spans="1:17" ht="16.5" customHeight="1">
      <c r="A834" s="4" t="s">
        <v>40</v>
      </c>
      <c r="B834">
        <f t="shared" si="100"/>
        <v>5212</v>
      </c>
      <c r="C834">
        <f t="shared" si="101"/>
        <v>52</v>
      </c>
      <c r="D834">
        <v>13</v>
      </c>
      <c r="E834" s="12" t="s">
        <v>42</v>
      </c>
      <c r="F834" s="8">
        <v>0</v>
      </c>
      <c r="G834" s="12" t="s">
        <v>41</v>
      </c>
      <c r="H834" s="10">
        <v>0</v>
      </c>
      <c r="I834" s="12" t="s">
        <v>43</v>
      </c>
      <c r="J834" s="9" t="str">
        <f>IFERROR(INDEX(Sheet3!E:E,MATCH($B834,Sheet3!$A:$A,0)),"")</f>
        <v>53,5,7,2,1</v>
      </c>
      <c r="K834" s="9" t="str">
        <f>IFERROR(INDEX(Sheet3!F:F,MATCH($B834,Sheet3!$A:$A,0)),"")</f>
        <v>3,3</v>
      </c>
      <c r="L834" s="9" t="str">
        <f>IFERROR(INDEX(Sheet3!G:G,MATCH($B834,Sheet3!$A:$A,0)),"")</f>
        <v>6,250|11,250</v>
      </c>
      <c r="M834" s="9" t="str">
        <f>IFERROR(INDEX(Sheet3!H:H,MATCH($B834,Sheet3!$A:$A,0)),"")</f>
        <v>53,5,7,2,1</v>
      </c>
      <c r="N834" s="9" t="str">
        <f>IFERROR(INDEX(Sheet3!I:I,MATCH($B834,Sheet3!$A:$A,0)),"")</f>
        <v>3,3</v>
      </c>
      <c r="O834" s="9" t="str">
        <f>IFERROR(INDEX(Sheet3!J:J,MATCH($B834,Sheet3!$A:$A,0)),"")</f>
        <v>6,150|11,150</v>
      </c>
      <c r="Q834" t="str">
        <f>IFERROR(VLOOKUP(P834,Sheet4!A:B,2,0),"")</f>
        <v/>
      </c>
    </row>
    <row r="835" spans="1:17" ht="16.5" customHeight="1">
      <c r="A835" s="4" t="s">
        <v>40</v>
      </c>
      <c r="B835">
        <f t="shared" si="100"/>
        <v>5213</v>
      </c>
      <c r="C835">
        <f t="shared" si="101"/>
        <v>52</v>
      </c>
      <c r="D835">
        <v>14</v>
      </c>
      <c r="E835" s="8">
        <v>0</v>
      </c>
      <c r="F835" s="12" t="s">
        <v>42</v>
      </c>
      <c r="G835" s="8">
        <v>0</v>
      </c>
      <c r="H835" s="12" t="s">
        <v>43</v>
      </c>
      <c r="I835" s="8">
        <v>0</v>
      </c>
      <c r="J835" s="9" t="str">
        <f>IFERROR(INDEX(Sheet3!E:E,MATCH($B835,Sheet3!$A:$A,0)),"")</f>
        <v>53,5,7,2,1</v>
      </c>
      <c r="K835" s="9" t="str">
        <f>IFERROR(INDEX(Sheet3!F:F,MATCH($B835,Sheet3!$A:$A,0)),"")</f>
        <v>3,3</v>
      </c>
      <c r="L835" s="9" t="str">
        <f>IFERROR(INDEX(Sheet3!G:G,MATCH($B835,Sheet3!$A:$A,0)),"")</f>
        <v>6,300|11,300</v>
      </c>
      <c r="M835" s="9" t="str">
        <f>IFERROR(INDEX(Sheet3!H:H,MATCH($B835,Sheet3!$A:$A,0)),"")</f>
        <v>53,5,7,2,1</v>
      </c>
      <c r="N835" s="9" t="str">
        <f>IFERROR(INDEX(Sheet3!I:I,MATCH($B835,Sheet3!$A:$A,0)),"")</f>
        <v>3,3</v>
      </c>
      <c r="O835" s="9" t="str">
        <f>IFERROR(INDEX(Sheet3!J:J,MATCH($B835,Sheet3!$A:$A,0)),"")</f>
        <v>6,150|11,150</v>
      </c>
      <c r="Q835" t="str">
        <f>IFERROR(VLOOKUP(P835,Sheet4!A:B,2,0),"")</f>
        <v/>
      </c>
    </row>
    <row r="836" spans="1:17" ht="16.5" customHeight="1">
      <c r="A836" s="4" t="s">
        <v>40</v>
      </c>
      <c r="B836">
        <f t="shared" si="100"/>
        <v>5214</v>
      </c>
      <c r="C836">
        <f t="shared" si="101"/>
        <v>52</v>
      </c>
      <c r="D836">
        <v>15</v>
      </c>
      <c r="E836" s="8">
        <v>0</v>
      </c>
      <c r="F836" s="8">
        <v>0</v>
      </c>
      <c r="G836" s="12" t="s">
        <v>46</v>
      </c>
      <c r="H836" s="10">
        <v>0</v>
      </c>
      <c r="I836" s="8">
        <v>0</v>
      </c>
      <c r="J836" s="9" t="str">
        <f>IFERROR(INDEX(Sheet3!E:E,MATCH($B836,Sheet3!$A:$A,0)),"")</f>
        <v>53,5,7,2,1</v>
      </c>
      <c r="K836" s="9" t="str">
        <f>IFERROR(INDEX(Sheet3!F:F,MATCH($B836,Sheet3!$A:$A,0)),"")</f>
        <v>3,3</v>
      </c>
      <c r="L836" s="9" t="str">
        <f>IFERROR(INDEX(Sheet3!G:G,MATCH($B836,Sheet3!$A:$A,0)),"")</f>
        <v>6,300|11,300</v>
      </c>
      <c r="M836" s="9" t="str">
        <f>IFERROR(INDEX(Sheet3!H:H,MATCH($B836,Sheet3!$A:$A,0)),"")</f>
        <v>53,5,7,2,1</v>
      </c>
      <c r="N836" s="9" t="str">
        <f>IFERROR(INDEX(Sheet3!I:I,MATCH($B836,Sheet3!$A:$A,0)),"")</f>
        <v>3,3</v>
      </c>
      <c r="O836" s="9" t="str">
        <f>IFERROR(INDEX(Sheet3!J:J,MATCH($B836,Sheet3!$A:$A,0)),"")</f>
        <v>6,150|11,150</v>
      </c>
      <c r="P836">
        <v>93004</v>
      </c>
      <c r="Q836" t="str">
        <f>IFERROR(VLOOKUP(P836,Sheet4!A:B,2,0),"")</f>
        <v>1110010,8|1120005,23|1120001,130000</v>
      </c>
    </row>
    <row r="837" spans="1:17">
      <c r="J837" s="9" t="str">
        <f>IFERROR(INDEX(Sheet3!E:E,MATCH($B837,Sheet3!$A:$A,0)),"")</f>
        <v/>
      </c>
      <c r="K837" s="9" t="str">
        <f>IFERROR(INDEX(Sheet3!F:F,MATCH($B837,Sheet3!$A:$A,0)),"")</f>
        <v/>
      </c>
      <c r="L837" s="9" t="str">
        <f>IFERROR(INDEX(Sheet3!G:G,MATCH($B837,Sheet3!$A:$A,0)),"")</f>
        <v/>
      </c>
      <c r="M837" s="9" t="str">
        <f>IFERROR(INDEX(Sheet3!H:H,MATCH($B837,Sheet3!$A:$A,0)),"")</f>
        <v/>
      </c>
      <c r="N837" s="9" t="str">
        <f>IFERROR(INDEX(Sheet3!I:I,MATCH($B837,Sheet3!$A:$A,0)),"")</f>
        <v/>
      </c>
      <c r="O837" s="9" t="str">
        <f>IFERROR(INDEX(Sheet3!J:J,MATCH($B837,Sheet3!$A:$A,0)),"")</f>
        <v/>
      </c>
      <c r="Q837" t="str">
        <f>IFERROR(VLOOKUP(P837,Sheet4!A:B,2,0),"")</f>
        <v/>
      </c>
    </row>
    <row r="838" spans="1:17" ht="16.5" customHeight="1">
      <c r="A838" s="4" t="s">
        <v>40</v>
      </c>
      <c r="B838">
        <f t="shared" ref="B838:B852" si="102">B822+100</f>
        <v>5300</v>
      </c>
      <c r="C838">
        <f t="shared" ref="C838:C852" si="103">C822+1</f>
        <v>53</v>
      </c>
      <c r="D838">
        <v>1</v>
      </c>
      <c r="E838" s="8">
        <v>0</v>
      </c>
      <c r="F838" s="8">
        <v>0</v>
      </c>
      <c r="G838" s="8">
        <v>-1</v>
      </c>
      <c r="H838" s="10">
        <v>0</v>
      </c>
      <c r="I838" s="8">
        <v>0</v>
      </c>
      <c r="J838" s="9" t="str">
        <f>IFERROR(INDEX(Sheet3!E:E,MATCH($B838,Sheet3!$A:$A,0)),"")</f>
        <v>55,5,7,2,1</v>
      </c>
      <c r="K838" s="9" t="str">
        <f>IFERROR(INDEX(Sheet3!F:F,MATCH($B838,Sheet3!$A:$A,0)),"")</f>
        <v>6,3</v>
      </c>
      <c r="L838" s="9" t="str">
        <f>IFERROR(INDEX(Sheet3!G:G,MATCH($B838,Sheet3!$A:$A,0)),"")</f>
        <v>6,0|11,0</v>
      </c>
      <c r="M838" s="9" t="str">
        <f>IFERROR(INDEX(Sheet3!H:H,MATCH($B838,Sheet3!$A:$A,0)),"")</f>
        <v>55,5,7,2,1</v>
      </c>
      <c r="N838" s="9" t="str">
        <f>IFERROR(INDEX(Sheet3!I:I,MATCH($B838,Sheet3!$A:$A,0)),"")</f>
        <v>6,3</v>
      </c>
      <c r="O838" s="9" t="str">
        <f>IFERROR(INDEX(Sheet3!J:J,MATCH($B838,Sheet3!$A:$A,0)),"")</f>
        <v>6,0|11,0</v>
      </c>
      <c r="Q838" t="str">
        <f>IFERROR(VLOOKUP(P838,Sheet4!A:B,2,0),"")</f>
        <v/>
      </c>
    </row>
    <row r="839" spans="1:17" ht="16.5" customHeight="1">
      <c r="A839" s="4" t="s">
        <v>40</v>
      </c>
      <c r="B839">
        <f t="shared" si="102"/>
        <v>5301</v>
      </c>
      <c r="C839">
        <f t="shared" si="103"/>
        <v>53</v>
      </c>
      <c r="D839">
        <v>2</v>
      </c>
      <c r="E839" s="8">
        <v>0</v>
      </c>
      <c r="F839" s="12" t="s">
        <v>41</v>
      </c>
      <c r="G839" s="8">
        <v>0</v>
      </c>
      <c r="H839" s="12" t="s">
        <v>41</v>
      </c>
      <c r="I839" s="8">
        <v>0</v>
      </c>
      <c r="J839" s="9" t="str">
        <f>IFERROR(INDEX(Sheet3!E:E,MATCH($B839,Sheet3!$A:$A,0)),"")</f>
        <v>55,5,7,2,1</v>
      </c>
      <c r="K839" s="9" t="str">
        <f>IFERROR(INDEX(Sheet3!F:F,MATCH($B839,Sheet3!$A:$A,0)),"")</f>
        <v>6,3</v>
      </c>
      <c r="L839" s="9" t="str">
        <f>IFERROR(INDEX(Sheet3!G:G,MATCH($B839,Sheet3!$A:$A,0)),"")</f>
        <v>6,50|11,50</v>
      </c>
      <c r="M839" s="9" t="str">
        <f>IFERROR(INDEX(Sheet3!H:H,MATCH($B839,Sheet3!$A:$A,0)),"")</f>
        <v>55,5,7,2,1</v>
      </c>
      <c r="N839" s="9" t="str">
        <f>IFERROR(INDEX(Sheet3!I:I,MATCH($B839,Sheet3!$A:$A,0)),"")</f>
        <v>6,3</v>
      </c>
      <c r="O839" s="9" t="str">
        <f>IFERROR(INDEX(Sheet3!J:J,MATCH($B839,Sheet3!$A:$A,0)),"")</f>
        <v>6,0|11,0</v>
      </c>
      <c r="Q839" t="str">
        <f>IFERROR(VLOOKUP(P839,Sheet4!A:B,2,0),"")</f>
        <v/>
      </c>
    </row>
    <row r="840" spans="1:17" ht="16.5" customHeight="1">
      <c r="A840" s="4" t="s">
        <v>40</v>
      </c>
      <c r="B840">
        <f t="shared" si="102"/>
        <v>5302</v>
      </c>
      <c r="C840">
        <f t="shared" si="103"/>
        <v>53</v>
      </c>
      <c r="D840">
        <v>3</v>
      </c>
      <c r="E840" s="12" t="s">
        <v>41</v>
      </c>
      <c r="F840" s="8">
        <v>0</v>
      </c>
      <c r="G840" s="12" t="s">
        <v>42</v>
      </c>
      <c r="H840" s="10">
        <v>0</v>
      </c>
      <c r="I840" s="12" t="s">
        <v>43</v>
      </c>
      <c r="J840" s="9" t="str">
        <f>IFERROR(INDEX(Sheet3!E:E,MATCH($B840,Sheet3!$A:$A,0)),"")</f>
        <v>55,5,7,2,1</v>
      </c>
      <c r="K840" s="9" t="str">
        <f>IFERROR(INDEX(Sheet3!F:F,MATCH($B840,Sheet3!$A:$A,0)),"")</f>
        <v>6,3</v>
      </c>
      <c r="L840" s="9" t="str">
        <f>IFERROR(INDEX(Sheet3!G:G,MATCH($B840,Sheet3!$A:$A,0)),"")</f>
        <v>6,50|11,50</v>
      </c>
      <c r="M840" s="9" t="str">
        <f>IFERROR(INDEX(Sheet3!H:H,MATCH($B840,Sheet3!$A:$A,0)),"")</f>
        <v>55,5,7,2,1</v>
      </c>
      <c r="N840" s="9" t="str">
        <f>IFERROR(INDEX(Sheet3!I:I,MATCH($B840,Sheet3!$A:$A,0)),"")</f>
        <v>6,3</v>
      </c>
      <c r="O840" s="9" t="str">
        <f>IFERROR(INDEX(Sheet3!J:J,MATCH($B840,Sheet3!$A:$A,0)),"")</f>
        <v>6,0|11,0</v>
      </c>
      <c r="Q840" t="str">
        <f>IFERROR(VLOOKUP(P840,Sheet4!A:B,2,0),"")</f>
        <v/>
      </c>
    </row>
    <row r="841" spans="1:17" ht="16.5" customHeight="1">
      <c r="A841" s="4" t="s">
        <v>40</v>
      </c>
      <c r="B841">
        <f t="shared" si="102"/>
        <v>5303</v>
      </c>
      <c r="C841">
        <f t="shared" si="103"/>
        <v>53</v>
      </c>
      <c r="D841">
        <v>4</v>
      </c>
      <c r="E841" s="8">
        <v>0</v>
      </c>
      <c r="F841" s="12" t="s">
        <v>43</v>
      </c>
      <c r="G841" s="8">
        <v>0</v>
      </c>
      <c r="H841" s="12" t="s">
        <v>42</v>
      </c>
      <c r="I841" s="8">
        <v>0</v>
      </c>
      <c r="J841" s="9" t="str">
        <f>IFERROR(INDEX(Sheet3!E:E,MATCH($B841,Sheet3!$A:$A,0)),"")</f>
        <v>55,5,7,2,1</v>
      </c>
      <c r="K841" s="9" t="str">
        <f>IFERROR(INDEX(Sheet3!F:F,MATCH($B841,Sheet3!$A:$A,0)),"")</f>
        <v>6,3</v>
      </c>
      <c r="L841" s="9" t="str">
        <f>IFERROR(INDEX(Sheet3!G:G,MATCH($B841,Sheet3!$A:$A,0)),"")</f>
        <v>6,50|11,50</v>
      </c>
      <c r="M841" s="9" t="str">
        <f>IFERROR(INDEX(Sheet3!H:H,MATCH($B841,Sheet3!$A:$A,0)),"")</f>
        <v>55,5,7,2,1</v>
      </c>
      <c r="N841" s="9" t="str">
        <f>IFERROR(INDEX(Sheet3!I:I,MATCH($B841,Sheet3!$A:$A,0)),"")</f>
        <v>6,3</v>
      </c>
      <c r="O841" s="9" t="str">
        <f>IFERROR(INDEX(Sheet3!J:J,MATCH($B841,Sheet3!$A:$A,0)),"")</f>
        <v>6,0|11,0</v>
      </c>
      <c r="Q841" t="str">
        <f>IFERROR(VLOOKUP(P841,Sheet4!A:B,2,0),"")</f>
        <v/>
      </c>
    </row>
    <row r="842" spans="1:17" ht="16.5" customHeight="1">
      <c r="A842" s="4" t="s">
        <v>40</v>
      </c>
      <c r="B842">
        <f t="shared" si="102"/>
        <v>5304</v>
      </c>
      <c r="C842">
        <f t="shared" si="103"/>
        <v>53</v>
      </c>
      <c r="D842">
        <v>5</v>
      </c>
      <c r="E842" s="8">
        <v>0</v>
      </c>
      <c r="F842" s="8">
        <v>0</v>
      </c>
      <c r="G842" s="12" t="s">
        <v>44</v>
      </c>
      <c r="H842" s="10">
        <v>0</v>
      </c>
      <c r="I842" s="8">
        <v>0</v>
      </c>
      <c r="J842" s="9" t="str">
        <f>IFERROR(INDEX(Sheet3!E:E,MATCH($B842,Sheet3!$A:$A,0)),"")</f>
        <v>55,5,7,2,1</v>
      </c>
      <c r="K842" s="9" t="str">
        <f>IFERROR(INDEX(Sheet3!F:F,MATCH($B842,Sheet3!$A:$A,0)),"")</f>
        <v>6,3</v>
      </c>
      <c r="L842" s="9" t="str">
        <f>IFERROR(INDEX(Sheet3!G:G,MATCH($B842,Sheet3!$A:$A,0)),"")</f>
        <v>6,100|11,100</v>
      </c>
      <c r="M842" s="9" t="str">
        <f>IFERROR(INDEX(Sheet3!H:H,MATCH($B842,Sheet3!$A:$A,0)),"")</f>
        <v>55,5,7,2,1</v>
      </c>
      <c r="N842" s="9" t="str">
        <f>IFERROR(INDEX(Sheet3!I:I,MATCH($B842,Sheet3!$A:$A,0)),"")</f>
        <v>6,3</v>
      </c>
      <c r="O842" s="9" t="str">
        <f>IFERROR(INDEX(Sheet3!J:J,MATCH($B842,Sheet3!$A:$A,0)),"")</f>
        <v>6,0|11,0</v>
      </c>
      <c r="P842">
        <v>91005</v>
      </c>
      <c r="Q842" t="str">
        <f>IFERROR(VLOOKUP(P842,Sheet4!A:B,2,0),"")</f>
        <v>1120017,2|1120005,14|1120001,46660</v>
      </c>
    </row>
    <row r="843" spans="1:17" ht="16.5" customHeight="1">
      <c r="A843" s="4" t="s">
        <v>40</v>
      </c>
      <c r="B843">
        <f t="shared" si="102"/>
        <v>5305</v>
      </c>
      <c r="C843">
        <f t="shared" si="103"/>
        <v>53</v>
      </c>
      <c r="D843">
        <v>6</v>
      </c>
      <c r="E843" s="8">
        <v>0</v>
      </c>
      <c r="F843" s="12" t="s">
        <v>41</v>
      </c>
      <c r="G843" s="8">
        <v>0</v>
      </c>
      <c r="H843" s="12" t="s">
        <v>41</v>
      </c>
      <c r="I843" s="8">
        <v>0</v>
      </c>
      <c r="J843" s="9" t="str">
        <f>IFERROR(INDEX(Sheet3!E:E,MATCH($B843,Sheet3!$A:$A,0)),"")</f>
        <v>56,5,7,2,1</v>
      </c>
      <c r="K843" s="9" t="str">
        <f>IFERROR(INDEX(Sheet3!F:F,MATCH($B843,Sheet3!$A:$A,0)),"")</f>
        <v>6,3</v>
      </c>
      <c r="L843" s="9" t="str">
        <f>IFERROR(INDEX(Sheet3!G:G,MATCH($B843,Sheet3!$A:$A,0)),"")</f>
        <v>6,100|11,100</v>
      </c>
      <c r="M843" s="9" t="str">
        <f>IFERROR(INDEX(Sheet3!H:H,MATCH($B843,Sheet3!$A:$A,0)),"")</f>
        <v>56,5,7,2,1</v>
      </c>
      <c r="N843" s="9" t="str">
        <f>IFERROR(INDEX(Sheet3!I:I,MATCH($B843,Sheet3!$A:$A,0)),"")</f>
        <v>6,3</v>
      </c>
      <c r="O843" s="9" t="str">
        <f>IFERROR(INDEX(Sheet3!J:J,MATCH($B843,Sheet3!$A:$A,0)),"")</f>
        <v>6,100|11,100</v>
      </c>
      <c r="Q843" t="str">
        <f>IFERROR(VLOOKUP(P843,Sheet4!A:B,2,0),"")</f>
        <v/>
      </c>
    </row>
    <row r="844" spans="1:17" ht="16.5" customHeight="1">
      <c r="A844" s="4" t="s">
        <v>40</v>
      </c>
      <c r="B844">
        <f t="shared" si="102"/>
        <v>5306</v>
      </c>
      <c r="C844">
        <f t="shared" si="103"/>
        <v>53</v>
      </c>
      <c r="D844">
        <v>7</v>
      </c>
      <c r="E844" s="12" t="s">
        <v>41</v>
      </c>
      <c r="F844" s="8">
        <v>0</v>
      </c>
      <c r="G844" s="12" t="s">
        <v>41</v>
      </c>
      <c r="H844" s="10">
        <v>0</v>
      </c>
      <c r="I844" s="12" t="s">
        <v>43</v>
      </c>
      <c r="J844" s="9" t="str">
        <f>IFERROR(INDEX(Sheet3!E:E,MATCH($B844,Sheet3!$A:$A,0)),"")</f>
        <v>56,5,7,2,1</v>
      </c>
      <c r="K844" s="9" t="str">
        <f>IFERROR(INDEX(Sheet3!F:F,MATCH($B844,Sheet3!$A:$A,0)),"")</f>
        <v>6,3</v>
      </c>
      <c r="L844" s="9" t="str">
        <f>IFERROR(INDEX(Sheet3!G:G,MATCH($B844,Sheet3!$A:$A,0)),"")</f>
        <v>6,100|11,100</v>
      </c>
      <c r="M844" s="9" t="str">
        <f>IFERROR(INDEX(Sheet3!H:H,MATCH($B844,Sheet3!$A:$A,0)),"")</f>
        <v>56,5,7,2,1</v>
      </c>
      <c r="N844" s="9" t="str">
        <f>IFERROR(INDEX(Sheet3!I:I,MATCH($B844,Sheet3!$A:$A,0)),"")</f>
        <v>6,3</v>
      </c>
      <c r="O844" s="9" t="str">
        <f>IFERROR(INDEX(Sheet3!J:J,MATCH($B844,Sheet3!$A:$A,0)),"")</f>
        <v>6,100|11,100</v>
      </c>
      <c r="Q844" t="str">
        <f>IFERROR(VLOOKUP(P844,Sheet4!A:B,2,0),"")</f>
        <v/>
      </c>
    </row>
    <row r="845" spans="1:17" ht="16.5" customHeight="1">
      <c r="A845" s="4" t="s">
        <v>40</v>
      </c>
      <c r="B845">
        <f t="shared" si="102"/>
        <v>5307</v>
      </c>
      <c r="C845">
        <f t="shared" si="103"/>
        <v>53</v>
      </c>
      <c r="D845">
        <v>8</v>
      </c>
      <c r="E845" s="8">
        <v>0</v>
      </c>
      <c r="F845" s="12" t="s">
        <v>42</v>
      </c>
      <c r="G845" s="8">
        <v>0</v>
      </c>
      <c r="H845" s="12" t="s">
        <v>41</v>
      </c>
      <c r="I845" s="8">
        <v>0</v>
      </c>
      <c r="J845" s="9" t="str">
        <f>IFERROR(INDEX(Sheet3!E:E,MATCH($B845,Sheet3!$A:$A,0)),"")</f>
        <v>56,5,7,2,1</v>
      </c>
      <c r="K845" s="9" t="str">
        <f>IFERROR(INDEX(Sheet3!F:F,MATCH($B845,Sheet3!$A:$A,0)),"")</f>
        <v>6,3</v>
      </c>
      <c r="L845" s="9" t="str">
        <f>IFERROR(INDEX(Sheet3!G:G,MATCH($B845,Sheet3!$A:$A,0)),"")</f>
        <v>6,200|11,200</v>
      </c>
      <c r="M845" s="9" t="str">
        <f>IFERROR(INDEX(Sheet3!H:H,MATCH($B845,Sheet3!$A:$A,0)),"")</f>
        <v>56,5,7,2,1</v>
      </c>
      <c r="N845" s="9" t="str">
        <f>IFERROR(INDEX(Sheet3!I:I,MATCH($B845,Sheet3!$A:$A,0)),"")</f>
        <v>6,3</v>
      </c>
      <c r="O845" s="9" t="str">
        <f>IFERROR(INDEX(Sheet3!J:J,MATCH($B845,Sheet3!$A:$A,0)),"")</f>
        <v>6,100|11,100</v>
      </c>
      <c r="Q845" t="str">
        <f>IFERROR(VLOOKUP(P845,Sheet4!A:B,2,0),"")</f>
        <v/>
      </c>
    </row>
    <row r="846" spans="1:17" ht="16.5" customHeight="1">
      <c r="A846" s="4" t="s">
        <v>40</v>
      </c>
      <c r="B846">
        <f t="shared" si="102"/>
        <v>5308</v>
      </c>
      <c r="C846">
        <f t="shared" si="103"/>
        <v>53</v>
      </c>
      <c r="D846">
        <v>9</v>
      </c>
      <c r="E846" s="8">
        <v>0</v>
      </c>
      <c r="F846" s="8">
        <v>0</v>
      </c>
      <c r="G846" s="12" t="s">
        <v>44</v>
      </c>
      <c r="H846" s="10">
        <v>0</v>
      </c>
      <c r="I846" s="8">
        <v>0</v>
      </c>
      <c r="J846" s="9" t="str">
        <f>IFERROR(INDEX(Sheet3!E:E,MATCH($B846,Sheet3!$A:$A,0)),"")</f>
        <v>56,5,7,2,1</v>
      </c>
      <c r="K846" s="9" t="str">
        <f>IFERROR(INDEX(Sheet3!F:F,MATCH($B846,Sheet3!$A:$A,0)),"")</f>
        <v>6,3</v>
      </c>
      <c r="L846" s="9" t="str">
        <f>IFERROR(INDEX(Sheet3!G:G,MATCH($B846,Sheet3!$A:$A,0)),"")</f>
        <v>6,200|11,200</v>
      </c>
      <c r="M846" s="9" t="str">
        <f>IFERROR(INDEX(Sheet3!H:H,MATCH($B846,Sheet3!$A:$A,0)),"")</f>
        <v>56,5,7,2,1</v>
      </c>
      <c r="N846" s="9" t="str">
        <f>IFERROR(INDEX(Sheet3!I:I,MATCH($B846,Sheet3!$A:$A,0)),"")</f>
        <v>6,3</v>
      </c>
      <c r="O846" s="9" t="str">
        <f>IFERROR(INDEX(Sheet3!J:J,MATCH($B846,Sheet3!$A:$A,0)),"")</f>
        <v>6,100|11,100</v>
      </c>
      <c r="P846">
        <v>92005</v>
      </c>
      <c r="Q846" t="str">
        <f>IFERROR(VLOOKUP(P846,Sheet4!A:B,2,0),"")</f>
        <v>1110010,5|1120005,19|1120001,93330</v>
      </c>
    </row>
    <row r="847" spans="1:17" ht="16.5" customHeight="1">
      <c r="A847" s="4" t="s">
        <v>40</v>
      </c>
      <c r="B847">
        <f t="shared" si="102"/>
        <v>5309</v>
      </c>
      <c r="C847">
        <f t="shared" si="103"/>
        <v>53</v>
      </c>
      <c r="D847">
        <v>10</v>
      </c>
      <c r="E847" s="8">
        <v>0</v>
      </c>
      <c r="F847" s="12" t="s">
        <v>41</v>
      </c>
      <c r="G847" s="8">
        <v>0</v>
      </c>
      <c r="H847" s="12" t="s">
        <v>41</v>
      </c>
      <c r="I847" s="8">
        <v>0</v>
      </c>
      <c r="J847" s="9" t="str">
        <f>IFERROR(INDEX(Sheet3!E:E,MATCH($B847,Sheet3!$A:$A,0)),"")</f>
        <v>56,5,7,2,1</v>
      </c>
      <c r="K847" s="9" t="str">
        <f>IFERROR(INDEX(Sheet3!F:F,MATCH($B847,Sheet3!$A:$A,0)),"")</f>
        <v>6,3</v>
      </c>
      <c r="L847" s="9" t="str">
        <f>IFERROR(INDEX(Sheet3!G:G,MATCH($B847,Sheet3!$A:$A,0)),"")</f>
        <v>6,200|11,200</v>
      </c>
      <c r="M847" s="9" t="str">
        <f>IFERROR(INDEX(Sheet3!H:H,MATCH($B847,Sheet3!$A:$A,0)),"")</f>
        <v>56,5,7,2,1</v>
      </c>
      <c r="N847" s="9" t="str">
        <f>IFERROR(INDEX(Sheet3!I:I,MATCH($B847,Sheet3!$A:$A,0)),"")</f>
        <v>6,3</v>
      </c>
      <c r="O847" s="9" t="str">
        <f>IFERROR(INDEX(Sheet3!J:J,MATCH($B847,Sheet3!$A:$A,0)),"")</f>
        <v>6,150|11,150</v>
      </c>
      <c r="Q847" t="str">
        <f>IFERROR(VLOOKUP(P847,Sheet4!A:B,2,0),"")</f>
        <v/>
      </c>
    </row>
    <row r="848" spans="1:17" ht="16.5" customHeight="1">
      <c r="A848" s="4" t="s">
        <v>40</v>
      </c>
      <c r="B848">
        <f t="shared" si="102"/>
        <v>5310</v>
      </c>
      <c r="C848">
        <f t="shared" si="103"/>
        <v>53</v>
      </c>
      <c r="D848">
        <v>11</v>
      </c>
      <c r="E848" s="13" t="s">
        <v>45</v>
      </c>
      <c r="F848" s="8">
        <v>0</v>
      </c>
      <c r="G848" s="12" t="s">
        <v>42</v>
      </c>
      <c r="H848" s="10">
        <v>0</v>
      </c>
      <c r="I848" s="12" t="s">
        <v>43</v>
      </c>
      <c r="J848" s="9" t="str">
        <f>IFERROR(INDEX(Sheet3!E:E,MATCH($B848,Sheet3!$A:$A,0)),"")</f>
        <v>57,5,7,2,1</v>
      </c>
      <c r="K848" s="9" t="str">
        <f>IFERROR(INDEX(Sheet3!F:F,MATCH($B848,Sheet3!$A:$A,0)),"")</f>
        <v>6,3</v>
      </c>
      <c r="L848" s="9" t="str">
        <f>IFERROR(INDEX(Sheet3!G:G,MATCH($B848,Sheet3!$A:$A,0)),"")</f>
        <v>6,250|11,250</v>
      </c>
      <c r="M848" s="9" t="str">
        <f>IFERROR(INDEX(Sheet3!H:H,MATCH($B848,Sheet3!$A:$A,0)),"")</f>
        <v>57,5,7,2,1</v>
      </c>
      <c r="N848" s="9" t="str">
        <f>IFERROR(INDEX(Sheet3!I:I,MATCH($B848,Sheet3!$A:$A,0)),"")</f>
        <v>6,3</v>
      </c>
      <c r="O848" s="9" t="str">
        <f>IFERROR(INDEX(Sheet3!J:J,MATCH($B848,Sheet3!$A:$A,0)),"")</f>
        <v>6,150|11,150</v>
      </c>
      <c r="Q848" t="str">
        <f>IFERROR(VLOOKUP(P848,Sheet4!A:B,2,0),"")</f>
        <v/>
      </c>
    </row>
    <row r="849" spans="1:17" ht="16.5" customHeight="1">
      <c r="A849" s="4" t="s">
        <v>40</v>
      </c>
      <c r="B849">
        <f t="shared" si="102"/>
        <v>5311</v>
      </c>
      <c r="C849">
        <f t="shared" si="103"/>
        <v>53</v>
      </c>
      <c r="D849">
        <v>12</v>
      </c>
      <c r="E849" s="8">
        <v>0</v>
      </c>
      <c r="F849" s="12" t="s">
        <v>41</v>
      </c>
      <c r="G849" s="8">
        <v>0</v>
      </c>
      <c r="H849" s="12" t="s">
        <v>41</v>
      </c>
      <c r="I849" s="8">
        <v>0</v>
      </c>
      <c r="J849" s="9" t="str">
        <f>IFERROR(INDEX(Sheet3!E:E,MATCH($B849,Sheet3!$A:$A,0)),"")</f>
        <v>57,5,7,2,1</v>
      </c>
      <c r="K849" s="9" t="str">
        <f>IFERROR(INDEX(Sheet3!F:F,MATCH($B849,Sheet3!$A:$A,0)),"")</f>
        <v>6,3</v>
      </c>
      <c r="L849" s="9" t="str">
        <f>IFERROR(INDEX(Sheet3!G:G,MATCH($B849,Sheet3!$A:$A,0)),"")</f>
        <v>6,250|11,250</v>
      </c>
      <c r="M849" s="9" t="str">
        <f>IFERROR(INDEX(Sheet3!H:H,MATCH($B849,Sheet3!$A:$A,0)),"")</f>
        <v>57,5,7,2,1</v>
      </c>
      <c r="N849" s="9" t="str">
        <f>IFERROR(INDEX(Sheet3!I:I,MATCH($B849,Sheet3!$A:$A,0)),"")</f>
        <v>6,3</v>
      </c>
      <c r="O849" s="9" t="str">
        <f>IFERROR(INDEX(Sheet3!J:J,MATCH($B849,Sheet3!$A:$A,0)),"")</f>
        <v>6,150|11,150</v>
      </c>
      <c r="Q849" t="str">
        <f>IFERROR(VLOOKUP(P849,Sheet4!A:B,2,0),"")</f>
        <v/>
      </c>
    </row>
    <row r="850" spans="1:17" ht="16.5" customHeight="1">
      <c r="A850" s="4" t="s">
        <v>40</v>
      </c>
      <c r="B850">
        <f t="shared" si="102"/>
        <v>5312</v>
      </c>
      <c r="C850">
        <f t="shared" si="103"/>
        <v>53</v>
      </c>
      <c r="D850">
        <v>13</v>
      </c>
      <c r="E850" s="12" t="s">
        <v>42</v>
      </c>
      <c r="F850" s="8">
        <v>0</v>
      </c>
      <c r="G850" s="12" t="s">
        <v>41</v>
      </c>
      <c r="H850" s="10">
        <v>0</v>
      </c>
      <c r="I850" s="12" t="s">
        <v>43</v>
      </c>
      <c r="J850" s="9" t="str">
        <f>IFERROR(INDEX(Sheet3!E:E,MATCH($B850,Sheet3!$A:$A,0)),"")</f>
        <v>57,5,7,2,1</v>
      </c>
      <c r="K850" s="9" t="str">
        <f>IFERROR(INDEX(Sheet3!F:F,MATCH($B850,Sheet3!$A:$A,0)),"")</f>
        <v>6,3</v>
      </c>
      <c r="L850" s="9" t="str">
        <f>IFERROR(INDEX(Sheet3!G:G,MATCH($B850,Sheet3!$A:$A,0)),"")</f>
        <v>6,250|11,250</v>
      </c>
      <c r="M850" s="9" t="str">
        <f>IFERROR(INDEX(Sheet3!H:H,MATCH($B850,Sheet3!$A:$A,0)),"")</f>
        <v>57,5,7,2,1</v>
      </c>
      <c r="N850" s="9" t="str">
        <f>IFERROR(INDEX(Sheet3!I:I,MATCH($B850,Sheet3!$A:$A,0)),"")</f>
        <v>6,3</v>
      </c>
      <c r="O850" s="9" t="str">
        <f>IFERROR(INDEX(Sheet3!J:J,MATCH($B850,Sheet3!$A:$A,0)),"")</f>
        <v>6,150|11,150</v>
      </c>
      <c r="Q850" t="str">
        <f>IFERROR(VLOOKUP(P850,Sheet4!A:B,2,0),"")</f>
        <v/>
      </c>
    </row>
    <row r="851" spans="1:17" ht="16.5" customHeight="1">
      <c r="A851" s="4" t="s">
        <v>40</v>
      </c>
      <c r="B851">
        <f t="shared" si="102"/>
        <v>5313</v>
      </c>
      <c r="C851">
        <f t="shared" si="103"/>
        <v>53</v>
      </c>
      <c r="D851">
        <v>14</v>
      </c>
      <c r="E851" s="8">
        <v>0</v>
      </c>
      <c r="F851" s="12" t="s">
        <v>42</v>
      </c>
      <c r="G851" s="8">
        <v>0</v>
      </c>
      <c r="H851" s="12" t="s">
        <v>43</v>
      </c>
      <c r="I851" s="8">
        <v>0</v>
      </c>
      <c r="J851" s="9" t="str">
        <f>IFERROR(INDEX(Sheet3!E:E,MATCH($B851,Sheet3!$A:$A,0)),"")</f>
        <v>57,5,7,2,1</v>
      </c>
      <c r="K851" s="9" t="str">
        <f>IFERROR(INDEX(Sheet3!F:F,MATCH($B851,Sheet3!$A:$A,0)),"")</f>
        <v>6,3</v>
      </c>
      <c r="L851" s="9" t="str">
        <f>IFERROR(INDEX(Sheet3!G:G,MATCH($B851,Sheet3!$A:$A,0)),"")</f>
        <v>6,300|11,300</v>
      </c>
      <c r="M851" s="9" t="str">
        <f>IFERROR(INDEX(Sheet3!H:H,MATCH($B851,Sheet3!$A:$A,0)),"")</f>
        <v>57,5,7,2,1</v>
      </c>
      <c r="N851" s="9" t="str">
        <f>IFERROR(INDEX(Sheet3!I:I,MATCH($B851,Sheet3!$A:$A,0)),"")</f>
        <v>6,3</v>
      </c>
      <c r="O851" s="9" t="str">
        <f>IFERROR(INDEX(Sheet3!J:J,MATCH($B851,Sheet3!$A:$A,0)),"")</f>
        <v>6,150|11,150</v>
      </c>
      <c r="Q851" t="str">
        <f>IFERROR(VLOOKUP(P851,Sheet4!A:B,2,0),"")</f>
        <v/>
      </c>
    </row>
    <row r="852" spans="1:17" ht="16.5" customHeight="1">
      <c r="A852" s="4" t="s">
        <v>40</v>
      </c>
      <c r="B852">
        <f t="shared" si="102"/>
        <v>5314</v>
      </c>
      <c r="C852">
        <f t="shared" si="103"/>
        <v>53</v>
      </c>
      <c r="D852">
        <v>15</v>
      </c>
      <c r="E852" s="8">
        <v>0</v>
      </c>
      <c r="F852" s="8">
        <v>0</v>
      </c>
      <c r="G852" s="12" t="s">
        <v>46</v>
      </c>
      <c r="H852" s="10">
        <v>0</v>
      </c>
      <c r="I852" s="8">
        <v>0</v>
      </c>
      <c r="J852" s="9" t="str">
        <f>IFERROR(INDEX(Sheet3!E:E,MATCH($B852,Sheet3!$A:$A,0)),"")</f>
        <v>57,5,7,2,1</v>
      </c>
      <c r="K852" s="9" t="str">
        <f>IFERROR(INDEX(Sheet3!F:F,MATCH($B852,Sheet3!$A:$A,0)),"")</f>
        <v>6,3</v>
      </c>
      <c r="L852" s="9" t="str">
        <f>IFERROR(INDEX(Sheet3!G:G,MATCH($B852,Sheet3!$A:$A,0)),"")</f>
        <v>6,300|11,300</v>
      </c>
      <c r="M852" s="9" t="str">
        <f>IFERROR(INDEX(Sheet3!H:H,MATCH($B852,Sheet3!$A:$A,0)),"")</f>
        <v>57,5,7,2,1</v>
      </c>
      <c r="N852" s="9" t="str">
        <f>IFERROR(INDEX(Sheet3!I:I,MATCH($B852,Sheet3!$A:$A,0)),"")</f>
        <v>6,3</v>
      </c>
      <c r="O852" s="9" t="str">
        <f>IFERROR(INDEX(Sheet3!J:J,MATCH($B852,Sheet3!$A:$A,0)),"")</f>
        <v>6,150|11,150</v>
      </c>
      <c r="P852">
        <v>93005</v>
      </c>
      <c r="Q852" t="str">
        <f>IFERROR(VLOOKUP(P852,Sheet4!A:B,2,0),"")</f>
        <v>1110010,8|1120005,24|1120001,140000</v>
      </c>
    </row>
    <row r="853" spans="1:17">
      <c r="J853" s="9" t="str">
        <f>IFERROR(INDEX(Sheet3!E:E,MATCH($B853,Sheet3!$A:$A,0)),"")</f>
        <v/>
      </c>
      <c r="K853" s="9" t="str">
        <f>IFERROR(INDEX(Sheet3!F:F,MATCH($B853,Sheet3!$A:$A,0)),"")</f>
        <v/>
      </c>
      <c r="L853" s="9" t="str">
        <f>IFERROR(INDEX(Sheet3!G:G,MATCH($B853,Sheet3!$A:$A,0)),"")</f>
        <v/>
      </c>
      <c r="M853" s="9" t="str">
        <f>IFERROR(INDEX(Sheet3!H:H,MATCH($B853,Sheet3!$A:$A,0)),"")</f>
        <v/>
      </c>
      <c r="N853" s="9" t="str">
        <f>IFERROR(INDEX(Sheet3!I:I,MATCH($B853,Sheet3!$A:$A,0)),"")</f>
        <v/>
      </c>
      <c r="O853" s="9" t="str">
        <f>IFERROR(INDEX(Sheet3!J:J,MATCH($B853,Sheet3!$A:$A,0)),"")</f>
        <v/>
      </c>
      <c r="Q853" t="str">
        <f>IFERROR(VLOOKUP(P853,Sheet4!A:B,2,0),"")</f>
        <v/>
      </c>
    </row>
    <row r="854" spans="1:17" ht="16.5" customHeight="1">
      <c r="A854" s="4" t="s">
        <v>40</v>
      </c>
      <c r="B854">
        <f t="shared" ref="B854:B868" si="104">B838+100</f>
        <v>5400</v>
      </c>
      <c r="C854">
        <f t="shared" ref="C854:C868" si="105">C838+1</f>
        <v>54</v>
      </c>
      <c r="D854">
        <v>1</v>
      </c>
      <c r="E854" s="8">
        <v>0</v>
      </c>
      <c r="F854" s="8">
        <v>0</v>
      </c>
      <c r="G854" s="8">
        <v>-1</v>
      </c>
      <c r="H854" s="10">
        <v>0</v>
      </c>
      <c r="I854" s="8">
        <v>0</v>
      </c>
      <c r="J854" s="9" t="str">
        <f>IFERROR(INDEX(Sheet3!E:E,MATCH($B854,Sheet3!$A:$A,0)),"")</f>
        <v>58,5,7,2,1</v>
      </c>
      <c r="K854" s="9" t="str">
        <f>IFERROR(INDEX(Sheet3!F:F,MATCH($B854,Sheet3!$A:$A,0)),"")</f>
        <v>9,3</v>
      </c>
      <c r="L854" s="9" t="str">
        <f>IFERROR(INDEX(Sheet3!G:G,MATCH($B854,Sheet3!$A:$A,0)),"")</f>
        <v>6,0|11,0</v>
      </c>
      <c r="M854" s="9" t="str">
        <f>IFERROR(INDEX(Sheet3!H:H,MATCH($B854,Sheet3!$A:$A,0)),"")</f>
        <v>58,5,7,2,1</v>
      </c>
      <c r="N854" s="9" t="str">
        <f>IFERROR(INDEX(Sheet3!I:I,MATCH($B854,Sheet3!$A:$A,0)),"")</f>
        <v>9,3</v>
      </c>
      <c r="O854" s="9" t="str">
        <f>IFERROR(INDEX(Sheet3!J:J,MATCH($B854,Sheet3!$A:$A,0)),"")</f>
        <v>6,0|11,0</v>
      </c>
      <c r="Q854" t="str">
        <f>IFERROR(VLOOKUP(P854,Sheet4!A:B,2,0),"")</f>
        <v/>
      </c>
    </row>
    <row r="855" spans="1:17" ht="16.5" customHeight="1">
      <c r="A855" s="4" t="s">
        <v>40</v>
      </c>
      <c r="B855">
        <f t="shared" si="104"/>
        <v>5401</v>
      </c>
      <c r="C855">
        <f t="shared" si="105"/>
        <v>54</v>
      </c>
      <c r="D855">
        <v>2</v>
      </c>
      <c r="E855" s="8">
        <v>0</v>
      </c>
      <c r="F855" s="12" t="s">
        <v>41</v>
      </c>
      <c r="G855" s="8">
        <v>0</v>
      </c>
      <c r="H855" s="12" t="s">
        <v>41</v>
      </c>
      <c r="I855" s="8">
        <v>0</v>
      </c>
      <c r="J855" s="9" t="str">
        <f>IFERROR(INDEX(Sheet3!E:E,MATCH($B855,Sheet3!$A:$A,0)),"")</f>
        <v>58,5,7,2,1</v>
      </c>
      <c r="K855" s="9" t="str">
        <f>IFERROR(INDEX(Sheet3!F:F,MATCH($B855,Sheet3!$A:$A,0)),"")</f>
        <v>9,3</v>
      </c>
      <c r="L855" s="9" t="str">
        <f>IFERROR(INDEX(Sheet3!G:G,MATCH($B855,Sheet3!$A:$A,0)),"")</f>
        <v>6,50|11,50</v>
      </c>
      <c r="M855" s="9" t="str">
        <f>IFERROR(INDEX(Sheet3!H:H,MATCH($B855,Sheet3!$A:$A,0)),"")</f>
        <v>58,5,7,2,1</v>
      </c>
      <c r="N855" s="9" t="str">
        <f>IFERROR(INDEX(Sheet3!I:I,MATCH($B855,Sheet3!$A:$A,0)),"")</f>
        <v>9,3</v>
      </c>
      <c r="O855" s="9" t="str">
        <f>IFERROR(INDEX(Sheet3!J:J,MATCH($B855,Sheet3!$A:$A,0)),"")</f>
        <v>6,0|11,0</v>
      </c>
      <c r="Q855" t="str">
        <f>IFERROR(VLOOKUP(P855,Sheet4!A:B,2,0),"")</f>
        <v/>
      </c>
    </row>
    <row r="856" spans="1:17" ht="16.5" customHeight="1">
      <c r="A856" s="4" t="s">
        <v>40</v>
      </c>
      <c r="B856">
        <f t="shared" si="104"/>
        <v>5402</v>
      </c>
      <c r="C856">
        <f t="shared" si="105"/>
        <v>54</v>
      </c>
      <c r="D856">
        <v>3</v>
      </c>
      <c r="E856" s="12" t="s">
        <v>41</v>
      </c>
      <c r="F856" s="8">
        <v>0</v>
      </c>
      <c r="G856" s="12" t="s">
        <v>42</v>
      </c>
      <c r="H856" s="10">
        <v>0</v>
      </c>
      <c r="I856" s="12" t="s">
        <v>43</v>
      </c>
      <c r="J856" s="9" t="str">
        <f>IFERROR(INDEX(Sheet3!E:E,MATCH($B856,Sheet3!$A:$A,0)),"")</f>
        <v>58,5,7,2,1</v>
      </c>
      <c r="K856" s="9" t="str">
        <f>IFERROR(INDEX(Sheet3!F:F,MATCH($B856,Sheet3!$A:$A,0)),"")</f>
        <v>9,3</v>
      </c>
      <c r="L856" s="9" t="str">
        <f>IFERROR(INDEX(Sheet3!G:G,MATCH($B856,Sheet3!$A:$A,0)),"")</f>
        <v>6,50|11,50</v>
      </c>
      <c r="M856" s="9" t="str">
        <f>IFERROR(INDEX(Sheet3!H:H,MATCH($B856,Sheet3!$A:$A,0)),"")</f>
        <v>58,5,7,2,1</v>
      </c>
      <c r="N856" s="9" t="str">
        <f>IFERROR(INDEX(Sheet3!I:I,MATCH($B856,Sheet3!$A:$A,0)),"")</f>
        <v>9,3</v>
      </c>
      <c r="O856" s="9" t="str">
        <f>IFERROR(INDEX(Sheet3!J:J,MATCH($B856,Sheet3!$A:$A,0)),"")</f>
        <v>6,0|11,0</v>
      </c>
      <c r="Q856" t="str">
        <f>IFERROR(VLOOKUP(P856,Sheet4!A:B,2,0),"")</f>
        <v/>
      </c>
    </row>
    <row r="857" spans="1:17" ht="16.5" customHeight="1">
      <c r="A857" s="4" t="s">
        <v>40</v>
      </c>
      <c r="B857">
        <f t="shared" si="104"/>
        <v>5403</v>
      </c>
      <c r="C857">
        <f t="shared" si="105"/>
        <v>54</v>
      </c>
      <c r="D857">
        <v>4</v>
      </c>
      <c r="E857" s="8">
        <v>0</v>
      </c>
      <c r="F857" s="12" t="s">
        <v>43</v>
      </c>
      <c r="G857" s="8">
        <v>0</v>
      </c>
      <c r="H857" s="12" t="s">
        <v>42</v>
      </c>
      <c r="I857" s="8">
        <v>0</v>
      </c>
      <c r="J857" s="9" t="str">
        <f>IFERROR(INDEX(Sheet3!E:E,MATCH($B857,Sheet3!$A:$A,0)),"")</f>
        <v>58,5,7,2,1</v>
      </c>
      <c r="K857" s="9" t="str">
        <f>IFERROR(INDEX(Sheet3!F:F,MATCH($B857,Sheet3!$A:$A,0)),"")</f>
        <v>9,3</v>
      </c>
      <c r="L857" s="9" t="str">
        <f>IFERROR(INDEX(Sheet3!G:G,MATCH($B857,Sheet3!$A:$A,0)),"")</f>
        <v>6,50|11,50</v>
      </c>
      <c r="M857" s="9" t="str">
        <f>IFERROR(INDEX(Sheet3!H:H,MATCH($B857,Sheet3!$A:$A,0)),"")</f>
        <v>58,5,7,2,1</v>
      </c>
      <c r="N857" s="9" t="str">
        <f>IFERROR(INDEX(Sheet3!I:I,MATCH($B857,Sheet3!$A:$A,0)),"")</f>
        <v>9,3</v>
      </c>
      <c r="O857" s="9" t="str">
        <f>IFERROR(INDEX(Sheet3!J:J,MATCH($B857,Sheet3!$A:$A,0)),"")</f>
        <v>6,0|11,0</v>
      </c>
      <c r="Q857" t="str">
        <f>IFERROR(VLOOKUP(P857,Sheet4!A:B,2,0),"")</f>
        <v/>
      </c>
    </row>
    <row r="858" spans="1:17" ht="16.5" customHeight="1">
      <c r="A858" s="4" t="s">
        <v>40</v>
      </c>
      <c r="B858">
        <f t="shared" si="104"/>
        <v>5404</v>
      </c>
      <c r="C858">
        <f t="shared" si="105"/>
        <v>54</v>
      </c>
      <c r="D858">
        <v>5</v>
      </c>
      <c r="E858" s="8">
        <v>0</v>
      </c>
      <c r="F858" s="8">
        <v>0</v>
      </c>
      <c r="G858" s="12" t="s">
        <v>44</v>
      </c>
      <c r="H858" s="10">
        <v>0</v>
      </c>
      <c r="I858" s="8">
        <v>0</v>
      </c>
      <c r="J858" s="9" t="str">
        <f>IFERROR(INDEX(Sheet3!E:E,MATCH($B858,Sheet3!$A:$A,0)),"")</f>
        <v>58,5,7,2,1</v>
      </c>
      <c r="K858" s="9" t="str">
        <f>IFERROR(INDEX(Sheet3!F:F,MATCH($B858,Sheet3!$A:$A,0)),"")</f>
        <v>9,3</v>
      </c>
      <c r="L858" s="9" t="str">
        <f>IFERROR(INDEX(Sheet3!G:G,MATCH($B858,Sheet3!$A:$A,0)),"")</f>
        <v>6,100|11,100</v>
      </c>
      <c r="M858" s="9" t="str">
        <f>IFERROR(INDEX(Sheet3!H:H,MATCH($B858,Sheet3!$A:$A,0)),"")</f>
        <v>58,5,7,2,1</v>
      </c>
      <c r="N858" s="9" t="str">
        <f>IFERROR(INDEX(Sheet3!I:I,MATCH($B858,Sheet3!$A:$A,0)),"")</f>
        <v>9,3</v>
      </c>
      <c r="O858" s="9" t="str">
        <f>IFERROR(INDEX(Sheet3!J:J,MATCH($B858,Sheet3!$A:$A,0)),"")</f>
        <v>6,0|11,0</v>
      </c>
      <c r="P858">
        <v>91006</v>
      </c>
      <c r="Q858" t="str">
        <f>IFERROR(VLOOKUP(P858,Sheet4!A:B,2,0),"")</f>
        <v>1120017,3|1120005,15|1120001,50000</v>
      </c>
    </row>
    <row r="859" spans="1:17" ht="16.5" customHeight="1">
      <c r="A859" s="4" t="s">
        <v>40</v>
      </c>
      <c r="B859">
        <f t="shared" si="104"/>
        <v>5405</v>
      </c>
      <c r="C859">
        <f t="shared" si="105"/>
        <v>54</v>
      </c>
      <c r="D859">
        <v>6</v>
      </c>
      <c r="E859" s="8">
        <v>0</v>
      </c>
      <c r="F859" s="12" t="s">
        <v>41</v>
      </c>
      <c r="G859" s="8">
        <v>0</v>
      </c>
      <c r="H859" s="12" t="s">
        <v>41</v>
      </c>
      <c r="I859" s="8">
        <v>0</v>
      </c>
      <c r="J859" s="9" t="str">
        <f>IFERROR(INDEX(Sheet3!E:E,MATCH($B859,Sheet3!$A:$A,0)),"")</f>
        <v>59,5,7,2,1</v>
      </c>
      <c r="K859" s="9" t="str">
        <f>IFERROR(INDEX(Sheet3!F:F,MATCH($B859,Sheet3!$A:$A,0)),"")</f>
        <v>9,3</v>
      </c>
      <c r="L859" s="9" t="str">
        <f>IFERROR(INDEX(Sheet3!G:G,MATCH($B859,Sheet3!$A:$A,0)),"")</f>
        <v>6,100|11,100</v>
      </c>
      <c r="M859" s="9" t="str">
        <f>IFERROR(INDEX(Sheet3!H:H,MATCH($B859,Sheet3!$A:$A,0)),"")</f>
        <v>59,5,7,2,1</v>
      </c>
      <c r="N859" s="9" t="str">
        <f>IFERROR(INDEX(Sheet3!I:I,MATCH($B859,Sheet3!$A:$A,0)),"")</f>
        <v>9,3</v>
      </c>
      <c r="O859" s="9" t="str">
        <f>IFERROR(INDEX(Sheet3!J:J,MATCH($B859,Sheet3!$A:$A,0)),"")</f>
        <v>6,100|11,100</v>
      </c>
      <c r="Q859" t="str">
        <f>IFERROR(VLOOKUP(P859,Sheet4!A:B,2,0),"")</f>
        <v/>
      </c>
    </row>
    <row r="860" spans="1:17" ht="16.5" customHeight="1">
      <c r="A860" s="4" t="s">
        <v>40</v>
      </c>
      <c r="B860">
        <f t="shared" si="104"/>
        <v>5406</v>
      </c>
      <c r="C860">
        <f t="shared" si="105"/>
        <v>54</v>
      </c>
      <c r="D860">
        <v>7</v>
      </c>
      <c r="E860" s="12" t="s">
        <v>41</v>
      </c>
      <c r="F860" s="8">
        <v>0</v>
      </c>
      <c r="G860" s="12" t="s">
        <v>41</v>
      </c>
      <c r="H860" s="10">
        <v>0</v>
      </c>
      <c r="I860" s="12" t="s">
        <v>43</v>
      </c>
      <c r="J860" s="9" t="str">
        <f>IFERROR(INDEX(Sheet3!E:E,MATCH($B860,Sheet3!$A:$A,0)),"")</f>
        <v>59,5,7,2,1</v>
      </c>
      <c r="K860" s="9" t="str">
        <f>IFERROR(INDEX(Sheet3!F:F,MATCH($B860,Sheet3!$A:$A,0)),"")</f>
        <v>9,3</v>
      </c>
      <c r="L860" s="9" t="str">
        <f>IFERROR(INDEX(Sheet3!G:G,MATCH($B860,Sheet3!$A:$A,0)),"")</f>
        <v>6,100|11,100</v>
      </c>
      <c r="M860" s="9" t="str">
        <f>IFERROR(INDEX(Sheet3!H:H,MATCH($B860,Sheet3!$A:$A,0)),"")</f>
        <v>59,5,7,2,1</v>
      </c>
      <c r="N860" s="9" t="str">
        <f>IFERROR(INDEX(Sheet3!I:I,MATCH($B860,Sheet3!$A:$A,0)),"")</f>
        <v>9,3</v>
      </c>
      <c r="O860" s="9" t="str">
        <f>IFERROR(INDEX(Sheet3!J:J,MATCH($B860,Sheet3!$A:$A,0)),"")</f>
        <v>6,100|11,100</v>
      </c>
      <c r="Q860" t="str">
        <f>IFERROR(VLOOKUP(P860,Sheet4!A:B,2,0),"")</f>
        <v/>
      </c>
    </row>
    <row r="861" spans="1:17" ht="16.5" customHeight="1">
      <c r="A861" s="4" t="s">
        <v>40</v>
      </c>
      <c r="B861">
        <f t="shared" si="104"/>
        <v>5407</v>
      </c>
      <c r="C861">
        <f t="shared" si="105"/>
        <v>54</v>
      </c>
      <c r="D861">
        <v>8</v>
      </c>
      <c r="E861" s="8">
        <v>0</v>
      </c>
      <c r="F861" s="12" t="s">
        <v>42</v>
      </c>
      <c r="G861" s="8">
        <v>0</v>
      </c>
      <c r="H861" s="12" t="s">
        <v>41</v>
      </c>
      <c r="I861" s="8">
        <v>0</v>
      </c>
      <c r="J861" s="9" t="str">
        <f>IFERROR(INDEX(Sheet3!E:E,MATCH($B861,Sheet3!$A:$A,0)),"")</f>
        <v>59,5,7,2,1</v>
      </c>
      <c r="K861" s="9" t="str">
        <f>IFERROR(INDEX(Sheet3!F:F,MATCH($B861,Sheet3!$A:$A,0)),"")</f>
        <v>9,3</v>
      </c>
      <c r="L861" s="9" t="str">
        <f>IFERROR(INDEX(Sheet3!G:G,MATCH($B861,Sheet3!$A:$A,0)),"")</f>
        <v>6,200|11,200</v>
      </c>
      <c r="M861" s="9" t="str">
        <f>IFERROR(INDEX(Sheet3!H:H,MATCH($B861,Sheet3!$A:$A,0)),"")</f>
        <v>59,5,7,2,1</v>
      </c>
      <c r="N861" s="9" t="str">
        <f>IFERROR(INDEX(Sheet3!I:I,MATCH($B861,Sheet3!$A:$A,0)),"")</f>
        <v>9,3</v>
      </c>
      <c r="O861" s="9" t="str">
        <f>IFERROR(INDEX(Sheet3!J:J,MATCH($B861,Sheet3!$A:$A,0)),"")</f>
        <v>6,100|11,100</v>
      </c>
      <c r="Q861" t="str">
        <f>IFERROR(VLOOKUP(P861,Sheet4!A:B,2,0),"")</f>
        <v/>
      </c>
    </row>
    <row r="862" spans="1:17" ht="16.5" customHeight="1">
      <c r="A862" s="4" t="s">
        <v>40</v>
      </c>
      <c r="B862">
        <f t="shared" si="104"/>
        <v>5408</v>
      </c>
      <c r="C862">
        <f t="shared" si="105"/>
        <v>54</v>
      </c>
      <c r="D862">
        <v>9</v>
      </c>
      <c r="E862" s="8">
        <v>0</v>
      </c>
      <c r="F862" s="8">
        <v>0</v>
      </c>
      <c r="G862" s="12" t="s">
        <v>44</v>
      </c>
      <c r="H862" s="10">
        <v>0</v>
      </c>
      <c r="I862" s="8">
        <v>0</v>
      </c>
      <c r="J862" s="9" t="str">
        <f>IFERROR(INDEX(Sheet3!E:E,MATCH($B862,Sheet3!$A:$A,0)),"")</f>
        <v>59,5,7,2,1</v>
      </c>
      <c r="K862" s="9" t="str">
        <f>IFERROR(INDEX(Sheet3!F:F,MATCH($B862,Sheet3!$A:$A,0)),"")</f>
        <v>9,3</v>
      </c>
      <c r="L862" s="9" t="str">
        <f>IFERROR(INDEX(Sheet3!G:G,MATCH($B862,Sheet3!$A:$A,0)),"")</f>
        <v>6,200|11,200</v>
      </c>
      <c r="M862" s="9" t="str">
        <f>IFERROR(INDEX(Sheet3!H:H,MATCH($B862,Sheet3!$A:$A,0)),"")</f>
        <v>59,5,7,2,1</v>
      </c>
      <c r="N862" s="9" t="str">
        <f>IFERROR(INDEX(Sheet3!I:I,MATCH($B862,Sheet3!$A:$A,0)),"")</f>
        <v>9,3</v>
      </c>
      <c r="O862" s="9" t="str">
        <f>IFERROR(INDEX(Sheet3!J:J,MATCH($B862,Sheet3!$A:$A,0)),"")</f>
        <v>6,100|11,100</v>
      </c>
      <c r="P862">
        <v>92006</v>
      </c>
      <c r="Q862" t="str">
        <f>IFERROR(VLOOKUP(P862,Sheet4!A:B,2,0),"")</f>
        <v>1110010,5|1120005,20|1120001,100000</v>
      </c>
    </row>
    <row r="863" spans="1:17" ht="16.5" customHeight="1">
      <c r="A863" s="4" t="s">
        <v>40</v>
      </c>
      <c r="B863">
        <f t="shared" si="104"/>
        <v>5409</v>
      </c>
      <c r="C863">
        <f t="shared" si="105"/>
        <v>54</v>
      </c>
      <c r="D863">
        <v>10</v>
      </c>
      <c r="E863" s="8">
        <v>0</v>
      </c>
      <c r="F863" s="12" t="s">
        <v>41</v>
      </c>
      <c r="G863" s="8">
        <v>0</v>
      </c>
      <c r="H863" s="12" t="s">
        <v>41</v>
      </c>
      <c r="I863" s="8">
        <v>0</v>
      </c>
      <c r="J863" s="9" t="str">
        <f>IFERROR(INDEX(Sheet3!E:E,MATCH($B863,Sheet3!$A:$A,0)),"")</f>
        <v>59,5,7,2,1</v>
      </c>
      <c r="K863" s="9" t="str">
        <f>IFERROR(INDEX(Sheet3!F:F,MATCH($B863,Sheet3!$A:$A,0)),"")</f>
        <v>9,3</v>
      </c>
      <c r="L863" s="9" t="str">
        <f>IFERROR(INDEX(Sheet3!G:G,MATCH($B863,Sheet3!$A:$A,0)),"")</f>
        <v>6,200|11,200</v>
      </c>
      <c r="M863" s="9" t="str">
        <f>IFERROR(INDEX(Sheet3!H:H,MATCH($B863,Sheet3!$A:$A,0)),"")</f>
        <v>59,5,7,2,1</v>
      </c>
      <c r="N863" s="9" t="str">
        <f>IFERROR(INDEX(Sheet3!I:I,MATCH($B863,Sheet3!$A:$A,0)),"")</f>
        <v>9,3</v>
      </c>
      <c r="O863" s="9" t="str">
        <f>IFERROR(INDEX(Sheet3!J:J,MATCH($B863,Sheet3!$A:$A,0)),"")</f>
        <v>6,150|11,150</v>
      </c>
      <c r="Q863" t="str">
        <f>IFERROR(VLOOKUP(P863,Sheet4!A:B,2,0),"")</f>
        <v/>
      </c>
    </row>
    <row r="864" spans="1:17" ht="16.5" customHeight="1">
      <c r="A864" s="4" t="s">
        <v>40</v>
      </c>
      <c r="B864">
        <f t="shared" si="104"/>
        <v>5410</v>
      </c>
      <c r="C864">
        <f t="shared" si="105"/>
        <v>54</v>
      </c>
      <c r="D864">
        <v>11</v>
      </c>
      <c r="E864" s="13" t="s">
        <v>45</v>
      </c>
      <c r="F864" s="8">
        <v>0</v>
      </c>
      <c r="G864" s="12" t="s">
        <v>42</v>
      </c>
      <c r="H864" s="10">
        <v>0</v>
      </c>
      <c r="I864" s="12" t="s">
        <v>43</v>
      </c>
      <c r="J864" s="9" t="str">
        <f>IFERROR(INDEX(Sheet3!E:E,MATCH($B864,Sheet3!$A:$A,0)),"")</f>
        <v>60,5,7,2,1</v>
      </c>
      <c r="K864" s="9" t="str">
        <f>IFERROR(INDEX(Sheet3!F:F,MATCH($B864,Sheet3!$A:$A,0)),"")</f>
        <v>9,3</v>
      </c>
      <c r="L864" s="9" t="str">
        <f>IFERROR(INDEX(Sheet3!G:G,MATCH($B864,Sheet3!$A:$A,0)),"")</f>
        <v>6,250|11,250</v>
      </c>
      <c r="M864" s="9" t="str">
        <f>IFERROR(INDEX(Sheet3!H:H,MATCH($B864,Sheet3!$A:$A,0)),"")</f>
        <v>60,5,7,2,1</v>
      </c>
      <c r="N864" s="9" t="str">
        <f>IFERROR(INDEX(Sheet3!I:I,MATCH($B864,Sheet3!$A:$A,0)),"")</f>
        <v>9,3</v>
      </c>
      <c r="O864" s="9" t="str">
        <f>IFERROR(INDEX(Sheet3!J:J,MATCH($B864,Sheet3!$A:$A,0)),"")</f>
        <v>6,150|11,150</v>
      </c>
      <c r="Q864" t="str">
        <f>IFERROR(VLOOKUP(P864,Sheet4!A:B,2,0),"")</f>
        <v/>
      </c>
    </row>
    <row r="865" spans="1:17" ht="16.5" customHeight="1">
      <c r="A865" s="4" t="s">
        <v>40</v>
      </c>
      <c r="B865">
        <f t="shared" si="104"/>
        <v>5411</v>
      </c>
      <c r="C865">
        <f t="shared" si="105"/>
        <v>54</v>
      </c>
      <c r="D865">
        <v>12</v>
      </c>
      <c r="E865" s="8">
        <v>0</v>
      </c>
      <c r="F865" s="12" t="s">
        <v>41</v>
      </c>
      <c r="G865" s="8">
        <v>0</v>
      </c>
      <c r="H865" s="12" t="s">
        <v>41</v>
      </c>
      <c r="I865" s="8">
        <v>0</v>
      </c>
      <c r="J865" s="9" t="str">
        <f>IFERROR(INDEX(Sheet3!E:E,MATCH($B865,Sheet3!$A:$A,0)),"")</f>
        <v>60,5,7,2,1</v>
      </c>
      <c r="K865" s="9" t="str">
        <f>IFERROR(INDEX(Sheet3!F:F,MATCH($B865,Sheet3!$A:$A,0)),"")</f>
        <v>9,3</v>
      </c>
      <c r="L865" s="9" t="str">
        <f>IFERROR(INDEX(Sheet3!G:G,MATCH($B865,Sheet3!$A:$A,0)),"")</f>
        <v>6,250|11,250</v>
      </c>
      <c r="M865" s="9" t="str">
        <f>IFERROR(INDEX(Sheet3!H:H,MATCH($B865,Sheet3!$A:$A,0)),"")</f>
        <v>60,5,7,2,1</v>
      </c>
      <c r="N865" s="9" t="str">
        <f>IFERROR(INDEX(Sheet3!I:I,MATCH($B865,Sheet3!$A:$A,0)),"")</f>
        <v>9,3</v>
      </c>
      <c r="O865" s="9" t="str">
        <f>IFERROR(INDEX(Sheet3!J:J,MATCH($B865,Sheet3!$A:$A,0)),"")</f>
        <v>6,150|11,150</v>
      </c>
      <c r="Q865" t="str">
        <f>IFERROR(VLOOKUP(P865,Sheet4!A:B,2,0),"")</f>
        <v/>
      </c>
    </row>
    <row r="866" spans="1:17" ht="16.5" customHeight="1">
      <c r="A866" s="4" t="s">
        <v>40</v>
      </c>
      <c r="B866">
        <f t="shared" si="104"/>
        <v>5412</v>
      </c>
      <c r="C866">
        <f t="shared" si="105"/>
        <v>54</v>
      </c>
      <c r="D866">
        <v>13</v>
      </c>
      <c r="E866" s="12" t="s">
        <v>42</v>
      </c>
      <c r="F866" s="8">
        <v>0</v>
      </c>
      <c r="G866" s="12" t="s">
        <v>41</v>
      </c>
      <c r="H866" s="10">
        <v>0</v>
      </c>
      <c r="I866" s="12" t="s">
        <v>43</v>
      </c>
      <c r="J866" s="9" t="str">
        <f>IFERROR(INDEX(Sheet3!E:E,MATCH($B866,Sheet3!$A:$A,0)),"")</f>
        <v>60,5,7,2,1</v>
      </c>
      <c r="K866" s="9" t="str">
        <f>IFERROR(INDEX(Sheet3!F:F,MATCH($B866,Sheet3!$A:$A,0)),"")</f>
        <v>9,3</v>
      </c>
      <c r="L866" s="9" t="str">
        <f>IFERROR(INDEX(Sheet3!G:G,MATCH($B866,Sheet3!$A:$A,0)),"")</f>
        <v>6,250|11,250</v>
      </c>
      <c r="M866" s="9" t="str">
        <f>IFERROR(INDEX(Sheet3!H:H,MATCH($B866,Sheet3!$A:$A,0)),"")</f>
        <v>60,5,7,2,1</v>
      </c>
      <c r="N866" s="9" t="str">
        <f>IFERROR(INDEX(Sheet3!I:I,MATCH($B866,Sheet3!$A:$A,0)),"")</f>
        <v>9,3</v>
      </c>
      <c r="O866" s="9" t="str">
        <f>IFERROR(INDEX(Sheet3!J:J,MATCH($B866,Sheet3!$A:$A,0)),"")</f>
        <v>6,150|11,150</v>
      </c>
      <c r="Q866" t="str">
        <f>IFERROR(VLOOKUP(P866,Sheet4!A:B,2,0),"")</f>
        <v/>
      </c>
    </row>
    <row r="867" spans="1:17" ht="16.5" customHeight="1">
      <c r="A867" s="4" t="s">
        <v>40</v>
      </c>
      <c r="B867">
        <f t="shared" si="104"/>
        <v>5413</v>
      </c>
      <c r="C867">
        <f t="shared" si="105"/>
        <v>54</v>
      </c>
      <c r="D867">
        <v>14</v>
      </c>
      <c r="E867" s="8">
        <v>0</v>
      </c>
      <c r="F867" s="12" t="s">
        <v>42</v>
      </c>
      <c r="G867" s="8">
        <v>0</v>
      </c>
      <c r="H867" s="12" t="s">
        <v>43</v>
      </c>
      <c r="I867" s="8">
        <v>0</v>
      </c>
      <c r="J867" s="9" t="str">
        <f>IFERROR(INDEX(Sheet3!E:E,MATCH($B867,Sheet3!$A:$A,0)),"")</f>
        <v>60,5,7,2,1</v>
      </c>
      <c r="K867" s="9" t="str">
        <f>IFERROR(INDEX(Sheet3!F:F,MATCH($B867,Sheet3!$A:$A,0)),"")</f>
        <v>9,3</v>
      </c>
      <c r="L867" s="9" t="str">
        <f>IFERROR(INDEX(Sheet3!G:G,MATCH($B867,Sheet3!$A:$A,0)),"")</f>
        <v>6,300|11,300</v>
      </c>
      <c r="M867" s="9" t="str">
        <f>IFERROR(INDEX(Sheet3!H:H,MATCH($B867,Sheet3!$A:$A,0)),"")</f>
        <v>60,5,7,2,1</v>
      </c>
      <c r="N867" s="9" t="str">
        <f>IFERROR(INDEX(Sheet3!I:I,MATCH($B867,Sheet3!$A:$A,0)),"")</f>
        <v>9,3</v>
      </c>
      <c r="O867" s="9" t="str">
        <f>IFERROR(INDEX(Sheet3!J:J,MATCH($B867,Sheet3!$A:$A,0)),"")</f>
        <v>6,150|11,150</v>
      </c>
      <c r="Q867" t="str">
        <f>IFERROR(VLOOKUP(P867,Sheet4!A:B,2,0),"")</f>
        <v/>
      </c>
    </row>
    <row r="868" spans="1:17" ht="16.5" customHeight="1">
      <c r="A868" s="4" t="s">
        <v>40</v>
      </c>
      <c r="B868">
        <f t="shared" si="104"/>
        <v>5414</v>
      </c>
      <c r="C868">
        <f t="shared" si="105"/>
        <v>54</v>
      </c>
      <c r="D868">
        <v>15</v>
      </c>
      <c r="E868" s="8">
        <v>0</v>
      </c>
      <c r="F868" s="8">
        <v>0</v>
      </c>
      <c r="G868" s="12" t="s">
        <v>46</v>
      </c>
      <c r="H868" s="10">
        <v>0</v>
      </c>
      <c r="I868" s="8">
        <v>0</v>
      </c>
      <c r="J868" s="9" t="str">
        <f>IFERROR(INDEX(Sheet3!E:E,MATCH($B868,Sheet3!$A:$A,0)),"")</f>
        <v>60,5,7,2,1</v>
      </c>
      <c r="K868" s="9" t="str">
        <f>IFERROR(INDEX(Sheet3!F:F,MATCH($B868,Sheet3!$A:$A,0)),"")</f>
        <v>9,3</v>
      </c>
      <c r="L868" s="9" t="str">
        <f>IFERROR(INDEX(Sheet3!G:G,MATCH($B868,Sheet3!$A:$A,0)),"")</f>
        <v>6,300|11,300</v>
      </c>
      <c r="M868" s="9" t="str">
        <f>IFERROR(INDEX(Sheet3!H:H,MATCH($B868,Sheet3!$A:$A,0)),"")</f>
        <v>60,5,7,2,1</v>
      </c>
      <c r="N868" s="9" t="str">
        <f>IFERROR(INDEX(Sheet3!I:I,MATCH($B868,Sheet3!$A:$A,0)),"")</f>
        <v>9,3</v>
      </c>
      <c r="O868" s="9" t="str">
        <f>IFERROR(INDEX(Sheet3!J:J,MATCH($B868,Sheet3!$A:$A,0)),"")</f>
        <v>6,150|11,150</v>
      </c>
      <c r="P868">
        <v>93006</v>
      </c>
      <c r="Q868" t="str">
        <f>IFERROR(VLOOKUP(P868,Sheet4!A:B,2,0),"")</f>
        <v>1110010,8|1120005,25|1120001,150000</v>
      </c>
    </row>
    <row r="869" spans="1:17">
      <c r="J869" s="9" t="str">
        <f>IFERROR(INDEX(Sheet3!E:E,MATCH($B869,Sheet3!$A:$A,0)),"")</f>
        <v/>
      </c>
      <c r="K869" s="9" t="str">
        <f>IFERROR(INDEX(Sheet3!F:F,MATCH($B869,Sheet3!$A:$A,0)),"")</f>
        <v/>
      </c>
      <c r="L869" s="9" t="str">
        <f>IFERROR(INDEX(Sheet3!G:G,MATCH($B869,Sheet3!$A:$A,0)),"")</f>
        <v/>
      </c>
      <c r="M869" s="9" t="str">
        <f>IFERROR(INDEX(Sheet3!H:H,MATCH($B869,Sheet3!$A:$A,0)),"")</f>
        <v/>
      </c>
      <c r="N869" s="9" t="str">
        <f>IFERROR(INDEX(Sheet3!I:I,MATCH($B869,Sheet3!$A:$A,0)),"")</f>
        <v/>
      </c>
      <c r="O869" s="9" t="str">
        <f>IFERROR(INDEX(Sheet3!J:J,MATCH($B869,Sheet3!$A:$A,0)),"")</f>
        <v/>
      </c>
      <c r="Q869" t="str">
        <f>IFERROR(VLOOKUP(P869,Sheet4!A:B,2,0),"")</f>
        <v/>
      </c>
    </row>
    <row r="870" spans="1:17" ht="16.5" customHeight="1">
      <c r="A870" s="4" t="s">
        <v>40</v>
      </c>
      <c r="B870">
        <f t="shared" ref="B870:B884" si="106">B854+100</f>
        <v>5500</v>
      </c>
      <c r="C870">
        <f t="shared" ref="C870:C884" si="107">C854+1</f>
        <v>55</v>
      </c>
      <c r="D870">
        <v>1</v>
      </c>
      <c r="E870" s="8">
        <v>0</v>
      </c>
      <c r="F870" s="8">
        <v>0</v>
      </c>
      <c r="G870" s="8">
        <v>-1</v>
      </c>
      <c r="H870" s="10">
        <v>0</v>
      </c>
      <c r="I870" s="8">
        <v>0</v>
      </c>
      <c r="J870" s="9" t="str">
        <f>IFERROR(INDEX(Sheet3!E:E,MATCH($B870,Sheet3!$A:$A,0)),"")</f>
        <v>61,6,7,3,1</v>
      </c>
      <c r="K870" s="9" t="str">
        <f>IFERROR(INDEX(Sheet3!F:F,MATCH($B870,Sheet3!$A:$A,0)),"")</f>
        <v>7,4</v>
      </c>
      <c r="L870" s="9" t="str">
        <f>IFERROR(INDEX(Sheet3!G:G,MATCH($B870,Sheet3!$A:$A,0)),"")</f>
        <v>6,0|11,0</v>
      </c>
      <c r="M870" s="9" t="str">
        <f>IFERROR(INDEX(Sheet3!H:H,MATCH($B870,Sheet3!$A:$A,0)),"")</f>
        <v>61,6,7,3,1</v>
      </c>
      <c r="N870" s="9" t="str">
        <f>IFERROR(INDEX(Sheet3!I:I,MATCH($B870,Sheet3!$A:$A,0)),"")</f>
        <v>7,4</v>
      </c>
      <c r="O870" s="9" t="str">
        <f>IFERROR(INDEX(Sheet3!J:J,MATCH($B870,Sheet3!$A:$A,0)),"")</f>
        <v>6,0|11,0</v>
      </c>
      <c r="Q870" t="str">
        <f>IFERROR(VLOOKUP(P870,Sheet4!A:B,2,0),"")</f>
        <v/>
      </c>
    </row>
    <row r="871" spans="1:17" ht="16.5" customHeight="1">
      <c r="A871" s="4" t="s">
        <v>40</v>
      </c>
      <c r="B871">
        <f t="shared" si="106"/>
        <v>5501</v>
      </c>
      <c r="C871">
        <f t="shared" si="107"/>
        <v>55</v>
      </c>
      <c r="D871">
        <v>2</v>
      </c>
      <c r="E871" s="8">
        <v>0</v>
      </c>
      <c r="F871" s="12" t="s">
        <v>41</v>
      </c>
      <c r="G871" s="8">
        <v>0</v>
      </c>
      <c r="H871" s="12" t="s">
        <v>41</v>
      </c>
      <c r="I871" s="8">
        <v>0</v>
      </c>
      <c r="J871" s="9" t="str">
        <f>IFERROR(INDEX(Sheet3!E:E,MATCH($B871,Sheet3!$A:$A,0)),"")</f>
        <v>61,6,7,3,1</v>
      </c>
      <c r="K871" s="9" t="str">
        <f>IFERROR(INDEX(Sheet3!F:F,MATCH($B871,Sheet3!$A:$A,0)),"")</f>
        <v>7,4</v>
      </c>
      <c r="L871" s="9" t="str">
        <f>IFERROR(INDEX(Sheet3!G:G,MATCH($B871,Sheet3!$A:$A,0)),"")</f>
        <v>6,50|11,50</v>
      </c>
      <c r="M871" s="9" t="str">
        <f>IFERROR(INDEX(Sheet3!H:H,MATCH($B871,Sheet3!$A:$A,0)),"")</f>
        <v>61,6,7,3,1</v>
      </c>
      <c r="N871" s="9" t="str">
        <f>IFERROR(INDEX(Sheet3!I:I,MATCH($B871,Sheet3!$A:$A,0)),"")</f>
        <v>7,4</v>
      </c>
      <c r="O871" s="9" t="str">
        <f>IFERROR(INDEX(Sheet3!J:J,MATCH($B871,Sheet3!$A:$A,0)),"")</f>
        <v>6,0|11,0</v>
      </c>
      <c r="Q871" t="str">
        <f>IFERROR(VLOOKUP(P871,Sheet4!A:B,2,0),"")</f>
        <v/>
      </c>
    </row>
    <row r="872" spans="1:17" ht="16.5" customHeight="1">
      <c r="A872" s="4" t="s">
        <v>40</v>
      </c>
      <c r="B872">
        <f t="shared" si="106"/>
        <v>5502</v>
      </c>
      <c r="C872">
        <f t="shared" si="107"/>
        <v>55</v>
      </c>
      <c r="D872">
        <v>3</v>
      </c>
      <c r="E872" s="12" t="s">
        <v>41</v>
      </c>
      <c r="F872" s="8">
        <v>0</v>
      </c>
      <c r="G872" s="12" t="s">
        <v>42</v>
      </c>
      <c r="H872" s="10">
        <v>0</v>
      </c>
      <c r="I872" s="12" t="s">
        <v>43</v>
      </c>
      <c r="J872" s="9" t="str">
        <f>IFERROR(INDEX(Sheet3!E:E,MATCH($B872,Sheet3!$A:$A,0)),"")</f>
        <v>61,6,7,3,1</v>
      </c>
      <c r="K872" s="9" t="str">
        <f>IFERROR(INDEX(Sheet3!F:F,MATCH($B872,Sheet3!$A:$A,0)),"")</f>
        <v>7,4</v>
      </c>
      <c r="L872" s="9" t="str">
        <f>IFERROR(INDEX(Sheet3!G:G,MATCH($B872,Sheet3!$A:$A,0)),"")</f>
        <v>6,50|11,50</v>
      </c>
      <c r="M872" s="9" t="str">
        <f>IFERROR(INDEX(Sheet3!H:H,MATCH($B872,Sheet3!$A:$A,0)),"")</f>
        <v>61,6,7,3,1</v>
      </c>
      <c r="N872" s="9" t="str">
        <f>IFERROR(INDEX(Sheet3!I:I,MATCH($B872,Sheet3!$A:$A,0)),"")</f>
        <v>7,4</v>
      </c>
      <c r="O872" s="9" t="str">
        <f>IFERROR(INDEX(Sheet3!J:J,MATCH($B872,Sheet3!$A:$A,0)),"")</f>
        <v>6,0|11,0</v>
      </c>
      <c r="Q872" t="str">
        <f>IFERROR(VLOOKUP(P872,Sheet4!A:B,2,0),"")</f>
        <v/>
      </c>
    </row>
    <row r="873" spans="1:17" ht="16.5" customHeight="1">
      <c r="A873" s="4" t="s">
        <v>40</v>
      </c>
      <c r="B873">
        <f t="shared" si="106"/>
        <v>5503</v>
      </c>
      <c r="C873">
        <f t="shared" si="107"/>
        <v>55</v>
      </c>
      <c r="D873">
        <v>4</v>
      </c>
      <c r="E873" s="8">
        <v>0</v>
      </c>
      <c r="F873" s="12" t="s">
        <v>43</v>
      </c>
      <c r="G873" s="8">
        <v>0</v>
      </c>
      <c r="H873" s="12" t="s">
        <v>42</v>
      </c>
      <c r="I873" s="8">
        <v>0</v>
      </c>
      <c r="J873" s="9" t="str">
        <f>IFERROR(INDEX(Sheet3!E:E,MATCH($B873,Sheet3!$A:$A,0)),"")</f>
        <v>61,6,7,3,1</v>
      </c>
      <c r="K873" s="9" t="str">
        <f>IFERROR(INDEX(Sheet3!F:F,MATCH($B873,Sheet3!$A:$A,0)),"")</f>
        <v>7,4</v>
      </c>
      <c r="L873" s="9" t="str">
        <f>IFERROR(INDEX(Sheet3!G:G,MATCH($B873,Sheet3!$A:$A,0)),"")</f>
        <v>6,50|11,50</v>
      </c>
      <c r="M873" s="9" t="str">
        <f>IFERROR(INDEX(Sheet3!H:H,MATCH($B873,Sheet3!$A:$A,0)),"")</f>
        <v>61,6,7,3,1</v>
      </c>
      <c r="N873" s="9" t="str">
        <f>IFERROR(INDEX(Sheet3!I:I,MATCH($B873,Sheet3!$A:$A,0)),"")</f>
        <v>7,4</v>
      </c>
      <c r="O873" s="9" t="str">
        <f>IFERROR(INDEX(Sheet3!J:J,MATCH($B873,Sheet3!$A:$A,0)),"")</f>
        <v>6,0|11,0</v>
      </c>
      <c r="Q873" t="str">
        <f>IFERROR(VLOOKUP(P873,Sheet4!A:B,2,0),"")</f>
        <v/>
      </c>
    </row>
    <row r="874" spans="1:17" ht="16.5" customHeight="1">
      <c r="A874" s="4" t="s">
        <v>40</v>
      </c>
      <c r="B874">
        <f t="shared" si="106"/>
        <v>5504</v>
      </c>
      <c r="C874">
        <f t="shared" si="107"/>
        <v>55</v>
      </c>
      <c r="D874">
        <v>5</v>
      </c>
      <c r="E874" s="8">
        <v>0</v>
      </c>
      <c r="F874" s="8">
        <v>0</v>
      </c>
      <c r="G874" s="12" t="s">
        <v>44</v>
      </c>
      <c r="H874" s="10">
        <v>0</v>
      </c>
      <c r="I874" s="8">
        <v>0</v>
      </c>
      <c r="J874" s="9" t="str">
        <f>IFERROR(INDEX(Sheet3!E:E,MATCH($B874,Sheet3!$A:$A,0)),"")</f>
        <v>61,6,7,3,1</v>
      </c>
      <c r="K874" s="9" t="str">
        <f>IFERROR(INDEX(Sheet3!F:F,MATCH($B874,Sheet3!$A:$A,0)),"")</f>
        <v>7,4</v>
      </c>
      <c r="L874" s="9" t="str">
        <f>IFERROR(INDEX(Sheet3!G:G,MATCH($B874,Sheet3!$A:$A,0)),"")</f>
        <v>6,100|11,100</v>
      </c>
      <c r="M874" s="9" t="str">
        <f>IFERROR(INDEX(Sheet3!H:H,MATCH($B874,Sheet3!$A:$A,0)),"")</f>
        <v>61,6,7,3,1</v>
      </c>
      <c r="N874" s="9" t="str">
        <f>IFERROR(INDEX(Sheet3!I:I,MATCH($B874,Sheet3!$A:$A,0)),"")</f>
        <v>7,4</v>
      </c>
      <c r="O874" s="9" t="str">
        <f>IFERROR(INDEX(Sheet3!J:J,MATCH($B874,Sheet3!$A:$A,0)),"")</f>
        <v>6,0|11,0</v>
      </c>
      <c r="P874">
        <v>91007</v>
      </c>
      <c r="Q874" t="str">
        <f>IFERROR(VLOOKUP(P874,Sheet4!A:B,2,0),"")</f>
        <v>1120017,3|1120005,16|1120001,53330</v>
      </c>
    </row>
    <row r="875" spans="1:17" ht="16.5" customHeight="1">
      <c r="A875" s="4" t="s">
        <v>40</v>
      </c>
      <c r="B875">
        <f t="shared" si="106"/>
        <v>5505</v>
      </c>
      <c r="C875">
        <f t="shared" si="107"/>
        <v>55</v>
      </c>
      <c r="D875">
        <v>6</v>
      </c>
      <c r="E875" s="8">
        <v>0</v>
      </c>
      <c r="F875" s="12" t="s">
        <v>41</v>
      </c>
      <c r="G875" s="8">
        <v>0</v>
      </c>
      <c r="H875" s="12" t="s">
        <v>41</v>
      </c>
      <c r="I875" s="8">
        <v>0</v>
      </c>
      <c r="J875" s="9" t="str">
        <f>IFERROR(INDEX(Sheet3!E:E,MATCH($B875,Sheet3!$A:$A,0)),"")</f>
        <v>63,6,7,3,1</v>
      </c>
      <c r="K875" s="9" t="str">
        <f>IFERROR(INDEX(Sheet3!F:F,MATCH($B875,Sheet3!$A:$A,0)),"")</f>
        <v>7,4</v>
      </c>
      <c r="L875" s="9" t="str">
        <f>IFERROR(INDEX(Sheet3!G:G,MATCH($B875,Sheet3!$A:$A,0)),"")</f>
        <v>6,100|11,100</v>
      </c>
      <c r="M875" s="9" t="str">
        <f>IFERROR(INDEX(Sheet3!H:H,MATCH($B875,Sheet3!$A:$A,0)),"")</f>
        <v>63,6,7,3,1</v>
      </c>
      <c r="N875" s="9" t="str">
        <f>IFERROR(INDEX(Sheet3!I:I,MATCH($B875,Sheet3!$A:$A,0)),"")</f>
        <v>7,4</v>
      </c>
      <c r="O875" s="9" t="str">
        <f>IFERROR(INDEX(Sheet3!J:J,MATCH($B875,Sheet3!$A:$A,0)),"")</f>
        <v>6,100|11,100</v>
      </c>
      <c r="Q875" t="str">
        <f>IFERROR(VLOOKUP(P875,Sheet4!A:B,2,0),"")</f>
        <v/>
      </c>
    </row>
    <row r="876" spans="1:17" ht="16.5" customHeight="1">
      <c r="A876" s="4" t="s">
        <v>40</v>
      </c>
      <c r="B876">
        <f t="shared" si="106"/>
        <v>5506</v>
      </c>
      <c r="C876">
        <f t="shared" si="107"/>
        <v>55</v>
      </c>
      <c r="D876">
        <v>7</v>
      </c>
      <c r="E876" s="12" t="s">
        <v>41</v>
      </c>
      <c r="F876" s="8">
        <v>0</v>
      </c>
      <c r="G876" s="12" t="s">
        <v>41</v>
      </c>
      <c r="H876" s="10">
        <v>0</v>
      </c>
      <c r="I876" s="12" t="s">
        <v>43</v>
      </c>
      <c r="J876" s="9" t="str">
        <f>IFERROR(INDEX(Sheet3!E:E,MATCH($B876,Sheet3!$A:$A,0)),"")</f>
        <v>63,6,7,3,1</v>
      </c>
      <c r="K876" s="9" t="str">
        <f>IFERROR(INDEX(Sheet3!F:F,MATCH($B876,Sheet3!$A:$A,0)),"")</f>
        <v>7,4</v>
      </c>
      <c r="L876" s="9" t="str">
        <f>IFERROR(INDEX(Sheet3!G:G,MATCH($B876,Sheet3!$A:$A,0)),"")</f>
        <v>6,100|11,100</v>
      </c>
      <c r="M876" s="9" t="str">
        <f>IFERROR(INDEX(Sheet3!H:H,MATCH($B876,Sheet3!$A:$A,0)),"")</f>
        <v>63,6,7,3,1</v>
      </c>
      <c r="N876" s="9" t="str">
        <f>IFERROR(INDEX(Sheet3!I:I,MATCH($B876,Sheet3!$A:$A,0)),"")</f>
        <v>7,4</v>
      </c>
      <c r="O876" s="9" t="str">
        <f>IFERROR(INDEX(Sheet3!J:J,MATCH($B876,Sheet3!$A:$A,0)),"")</f>
        <v>6,100|11,100</v>
      </c>
      <c r="Q876" t="str">
        <f>IFERROR(VLOOKUP(P876,Sheet4!A:B,2,0),"")</f>
        <v/>
      </c>
    </row>
    <row r="877" spans="1:17" ht="16.5" customHeight="1">
      <c r="A877" s="4" t="s">
        <v>40</v>
      </c>
      <c r="B877">
        <f t="shared" si="106"/>
        <v>5507</v>
      </c>
      <c r="C877">
        <f t="shared" si="107"/>
        <v>55</v>
      </c>
      <c r="D877">
        <v>8</v>
      </c>
      <c r="E877" s="8">
        <v>0</v>
      </c>
      <c r="F877" s="12" t="s">
        <v>42</v>
      </c>
      <c r="G877" s="8">
        <v>0</v>
      </c>
      <c r="H877" s="12" t="s">
        <v>41</v>
      </c>
      <c r="I877" s="8">
        <v>0</v>
      </c>
      <c r="J877" s="9" t="str">
        <f>IFERROR(INDEX(Sheet3!E:E,MATCH($B877,Sheet3!$A:$A,0)),"")</f>
        <v>63,6,7,3,1</v>
      </c>
      <c r="K877" s="9" t="str">
        <f>IFERROR(INDEX(Sheet3!F:F,MATCH($B877,Sheet3!$A:$A,0)),"")</f>
        <v>7,4</v>
      </c>
      <c r="L877" s="9" t="str">
        <f>IFERROR(INDEX(Sheet3!G:G,MATCH($B877,Sheet3!$A:$A,0)),"")</f>
        <v>6,200|11,200</v>
      </c>
      <c r="M877" s="9" t="str">
        <f>IFERROR(INDEX(Sheet3!H:H,MATCH($B877,Sheet3!$A:$A,0)),"")</f>
        <v>63,6,7,3,1</v>
      </c>
      <c r="N877" s="9" t="str">
        <f>IFERROR(INDEX(Sheet3!I:I,MATCH($B877,Sheet3!$A:$A,0)),"")</f>
        <v>7,4</v>
      </c>
      <c r="O877" s="9" t="str">
        <f>IFERROR(INDEX(Sheet3!J:J,MATCH($B877,Sheet3!$A:$A,0)),"")</f>
        <v>6,100|11,100</v>
      </c>
      <c r="Q877" t="str">
        <f>IFERROR(VLOOKUP(P877,Sheet4!A:B,2,0),"")</f>
        <v/>
      </c>
    </row>
    <row r="878" spans="1:17" ht="16.5" customHeight="1">
      <c r="A878" s="4" t="s">
        <v>40</v>
      </c>
      <c r="B878">
        <f t="shared" si="106"/>
        <v>5508</v>
      </c>
      <c r="C878">
        <f t="shared" si="107"/>
        <v>55</v>
      </c>
      <c r="D878">
        <v>9</v>
      </c>
      <c r="E878" s="8">
        <v>0</v>
      </c>
      <c r="F878" s="8">
        <v>0</v>
      </c>
      <c r="G878" s="12" t="s">
        <v>44</v>
      </c>
      <c r="H878" s="10">
        <v>0</v>
      </c>
      <c r="I878" s="8">
        <v>0</v>
      </c>
      <c r="J878" s="9" t="str">
        <f>IFERROR(INDEX(Sheet3!E:E,MATCH($B878,Sheet3!$A:$A,0)),"")</f>
        <v>63,6,7,3,1</v>
      </c>
      <c r="K878" s="9" t="str">
        <f>IFERROR(INDEX(Sheet3!F:F,MATCH($B878,Sheet3!$A:$A,0)),"")</f>
        <v>7,4</v>
      </c>
      <c r="L878" s="9" t="str">
        <f>IFERROR(INDEX(Sheet3!G:G,MATCH($B878,Sheet3!$A:$A,0)),"")</f>
        <v>6,200|11,200</v>
      </c>
      <c r="M878" s="9" t="str">
        <f>IFERROR(INDEX(Sheet3!H:H,MATCH($B878,Sheet3!$A:$A,0)),"")</f>
        <v>63,6,7,3,1</v>
      </c>
      <c r="N878" s="9" t="str">
        <f>IFERROR(INDEX(Sheet3!I:I,MATCH($B878,Sheet3!$A:$A,0)),"")</f>
        <v>7,4</v>
      </c>
      <c r="O878" s="9" t="str">
        <f>IFERROR(INDEX(Sheet3!J:J,MATCH($B878,Sheet3!$A:$A,0)),"")</f>
        <v>6,100|11,100</v>
      </c>
      <c r="P878">
        <v>92007</v>
      </c>
      <c r="Q878" t="str">
        <f>IFERROR(VLOOKUP(P878,Sheet4!A:B,2,0),"")</f>
        <v>1110010,5|1120005,21|1120001,106660</v>
      </c>
    </row>
    <row r="879" spans="1:17" ht="16.5" customHeight="1">
      <c r="A879" s="4" t="s">
        <v>40</v>
      </c>
      <c r="B879">
        <f t="shared" si="106"/>
        <v>5509</v>
      </c>
      <c r="C879">
        <f t="shared" si="107"/>
        <v>55</v>
      </c>
      <c r="D879">
        <v>10</v>
      </c>
      <c r="E879" s="8">
        <v>0</v>
      </c>
      <c r="F879" s="12" t="s">
        <v>41</v>
      </c>
      <c r="G879" s="8">
        <v>0</v>
      </c>
      <c r="H879" s="12" t="s">
        <v>41</v>
      </c>
      <c r="I879" s="8">
        <v>0</v>
      </c>
      <c r="J879" s="9" t="str">
        <f>IFERROR(INDEX(Sheet3!E:E,MATCH($B879,Sheet3!$A:$A,0)),"")</f>
        <v>63,6,7,3,1</v>
      </c>
      <c r="K879" s="9" t="str">
        <f>IFERROR(INDEX(Sheet3!F:F,MATCH($B879,Sheet3!$A:$A,0)),"")</f>
        <v>7,4</v>
      </c>
      <c r="L879" s="9" t="str">
        <f>IFERROR(INDEX(Sheet3!G:G,MATCH($B879,Sheet3!$A:$A,0)),"")</f>
        <v>6,200|11,200</v>
      </c>
      <c r="M879" s="9" t="str">
        <f>IFERROR(INDEX(Sheet3!H:H,MATCH($B879,Sheet3!$A:$A,0)),"")</f>
        <v>63,6,7,3,1</v>
      </c>
      <c r="N879" s="9" t="str">
        <f>IFERROR(INDEX(Sheet3!I:I,MATCH($B879,Sheet3!$A:$A,0)),"")</f>
        <v>7,4</v>
      </c>
      <c r="O879" s="9" t="str">
        <f>IFERROR(INDEX(Sheet3!J:J,MATCH($B879,Sheet3!$A:$A,0)),"")</f>
        <v>6,150|11,150</v>
      </c>
      <c r="Q879" t="str">
        <f>IFERROR(VLOOKUP(P879,Sheet4!A:B,2,0),"")</f>
        <v/>
      </c>
    </row>
    <row r="880" spans="1:17" ht="16.5" customHeight="1">
      <c r="A880" s="4" t="s">
        <v>40</v>
      </c>
      <c r="B880">
        <f t="shared" si="106"/>
        <v>5510</v>
      </c>
      <c r="C880">
        <f t="shared" si="107"/>
        <v>55</v>
      </c>
      <c r="D880">
        <v>11</v>
      </c>
      <c r="E880" s="13" t="s">
        <v>45</v>
      </c>
      <c r="F880" s="8">
        <v>0</v>
      </c>
      <c r="G880" s="12" t="s">
        <v>42</v>
      </c>
      <c r="H880" s="10">
        <v>0</v>
      </c>
      <c r="I880" s="12" t="s">
        <v>43</v>
      </c>
      <c r="J880" s="9" t="str">
        <f>IFERROR(INDEX(Sheet3!E:E,MATCH($B880,Sheet3!$A:$A,0)),"")</f>
        <v>65,6,7,3,1</v>
      </c>
      <c r="K880" s="9" t="str">
        <f>IFERROR(INDEX(Sheet3!F:F,MATCH($B880,Sheet3!$A:$A,0)),"")</f>
        <v>7,4</v>
      </c>
      <c r="L880" s="9" t="str">
        <f>IFERROR(INDEX(Sheet3!G:G,MATCH($B880,Sheet3!$A:$A,0)),"")</f>
        <v>6,250|11,250</v>
      </c>
      <c r="M880" s="9" t="str">
        <f>IFERROR(INDEX(Sheet3!H:H,MATCH($B880,Sheet3!$A:$A,0)),"")</f>
        <v>65,6,7,3,1</v>
      </c>
      <c r="N880" s="9" t="str">
        <f>IFERROR(INDEX(Sheet3!I:I,MATCH($B880,Sheet3!$A:$A,0)),"")</f>
        <v>7,4</v>
      </c>
      <c r="O880" s="9" t="str">
        <f>IFERROR(INDEX(Sheet3!J:J,MATCH($B880,Sheet3!$A:$A,0)),"")</f>
        <v>6,150|11,150</v>
      </c>
      <c r="Q880" t="str">
        <f>IFERROR(VLOOKUP(P880,Sheet4!A:B,2,0),"")</f>
        <v/>
      </c>
    </row>
    <row r="881" spans="1:17" ht="16.5" customHeight="1">
      <c r="A881" s="4" t="s">
        <v>40</v>
      </c>
      <c r="B881">
        <f t="shared" si="106"/>
        <v>5511</v>
      </c>
      <c r="C881">
        <f t="shared" si="107"/>
        <v>55</v>
      </c>
      <c r="D881">
        <v>12</v>
      </c>
      <c r="E881" s="8">
        <v>0</v>
      </c>
      <c r="F881" s="12" t="s">
        <v>41</v>
      </c>
      <c r="G881" s="8">
        <v>0</v>
      </c>
      <c r="H881" s="12" t="s">
        <v>41</v>
      </c>
      <c r="I881" s="8">
        <v>0</v>
      </c>
      <c r="J881" s="9" t="str">
        <f>IFERROR(INDEX(Sheet3!E:E,MATCH($B881,Sheet3!$A:$A,0)),"")</f>
        <v>65,6,7,3,1</v>
      </c>
      <c r="K881" s="9" t="str">
        <f>IFERROR(INDEX(Sheet3!F:F,MATCH($B881,Sheet3!$A:$A,0)),"")</f>
        <v>7,4</v>
      </c>
      <c r="L881" s="9" t="str">
        <f>IFERROR(INDEX(Sheet3!G:G,MATCH($B881,Sheet3!$A:$A,0)),"")</f>
        <v>6,250|11,250</v>
      </c>
      <c r="M881" s="9" t="str">
        <f>IFERROR(INDEX(Sheet3!H:H,MATCH($B881,Sheet3!$A:$A,0)),"")</f>
        <v>65,6,7,3,1</v>
      </c>
      <c r="N881" s="9" t="str">
        <f>IFERROR(INDEX(Sheet3!I:I,MATCH($B881,Sheet3!$A:$A,0)),"")</f>
        <v>7,4</v>
      </c>
      <c r="O881" s="9" t="str">
        <f>IFERROR(INDEX(Sheet3!J:J,MATCH($B881,Sheet3!$A:$A,0)),"")</f>
        <v>6,150|11,150</v>
      </c>
      <c r="Q881" t="str">
        <f>IFERROR(VLOOKUP(P881,Sheet4!A:B,2,0),"")</f>
        <v/>
      </c>
    </row>
    <row r="882" spans="1:17" ht="16.5" customHeight="1">
      <c r="A882" s="4" t="s">
        <v>40</v>
      </c>
      <c r="B882">
        <f t="shared" si="106"/>
        <v>5512</v>
      </c>
      <c r="C882">
        <f t="shared" si="107"/>
        <v>55</v>
      </c>
      <c r="D882">
        <v>13</v>
      </c>
      <c r="E882" s="12" t="s">
        <v>42</v>
      </c>
      <c r="F882" s="8">
        <v>0</v>
      </c>
      <c r="G882" s="12" t="s">
        <v>41</v>
      </c>
      <c r="H882" s="10">
        <v>0</v>
      </c>
      <c r="I882" s="12" t="s">
        <v>43</v>
      </c>
      <c r="J882" s="9" t="str">
        <f>IFERROR(INDEX(Sheet3!E:E,MATCH($B882,Sheet3!$A:$A,0)),"")</f>
        <v>65,6,7,3,1</v>
      </c>
      <c r="K882" s="9" t="str">
        <f>IFERROR(INDEX(Sheet3!F:F,MATCH($B882,Sheet3!$A:$A,0)),"")</f>
        <v>7,4</v>
      </c>
      <c r="L882" s="9" t="str">
        <f>IFERROR(INDEX(Sheet3!G:G,MATCH($B882,Sheet3!$A:$A,0)),"")</f>
        <v>6,250|11,250</v>
      </c>
      <c r="M882" s="9" t="str">
        <f>IFERROR(INDEX(Sheet3!H:H,MATCH($B882,Sheet3!$A:$A,0)),"")</f>
        <v>65,6,7,3,1</v>
      </c>
      <c r="N882" s="9" t="str">
        <f>IFERROR(INDEX(Sheet3!I:I,MATCH($B882,Sheet3!$A:$A,0)),"")</f>
        <v>7,4</v>
      </c>
      <c r="O882" s="9" t="str">
        <f>IFERROR(INDEX(Sheet3!J:J,MATCH($B882,Sheet3!$A:$A,0)),"")</f>
        <v>6,150|11,150</v>
      </c>
      <c r="Q882" t="str">
        <f>IFERROR(VLOOKUP(P882,Sheet4!A:B,2,0),"")</f>
        <v/>
      </c>
    </row>
    <row r="883" spans="1:17" ht="16.5" customHeight="1">
      <c r="A883" s="4" t="s">
        <v>40</v>
      </c>
      <c r="B883">
        <f t="shared" si="106"/>
        <v>5513</v>
      </c>
      <c r="C883">
        <f t="shared" si="107"/>
        <v>55</v>
      </c>
      <c r="D883">
        <v>14</v>
      </c>
      <c r="E883" s="8">
        <v>0</v>
      </c>
      <c r="F883" s="12" t="s">
        <v>42</v>
      </c>
      <c r="G883" s="8">
        <v>0</v>
      </c>
      <c r="H883" s="12" t="s">
        <v>43</v>
      </c>
      <c r="I883" s="8">
        <v>0</v>
      </c>
      <c r="J883" s="9" t="str">
        <f>IFERROR(INDEX(Sheet3!E:E,MATCH($B883,Sheet3!$A:$A,0)),"")</f>
        <v>65,6,7,3,1</v>
      </c>
      <c r="K883" s="9" t="str">
        <f>IFERROR(INDEX(Sheet3!F:F,MATCH($B883,Sheet3!$A:$A,0)),"")</f>
        <v>7,4</v>
      </c>
      <c r="L883" s="9" t="str">
        <f>IFERROR(INDEX(Sheet3!G:G,MATCH($B883,Sheet3!$A:$A,0)),"")</f>
        <v>6,300|11,300</v>
      </c>
      <c r="M883" s="9" t="str">
        <f>IFERROR(INDEX(Sheet3!H:H,MATCH($B883,Sheet3!$A:$A,0)),"")</f>
        <v>65,6,7,3,1</v>
      </c>
      <c r="N883" s="9" t="str">
        <f>IFERROR(INDEX(Sheet3!I:I,MATCH($B883,Sheet3!$A:$A,0)),"")</f>
        <v>7,4</v>
      </c>
      <c r="O883" s="9" t="str">
        <f>IFERROR(INDEX(Sheet3!J:J,MATCH($B883,Sheet3!$A:$A,0)),"")</f>
        <v>6,150|11,150</v>
      </c>
      <c r="Q883" t="str">
        <f>IFERROR(VLOOKUP(P883,Sheet4!A:B,2,0),"")</f>
        <v/>
      </c>
    </row>
    <row r="884" spans="1:17" ht="16.5" customHeight="1">
      <c r="A884" s="4" t="s">
        <v>40</v>
      </c>
      <c r="B884">
        <f t="shared" si="106"/>
        <v>5514</v>
      </c>
      <c r="C884">
        <f t="shared" si="107"/>
        <v>55</v>
      </c>
      <c r="D884">
        <v>15</v>
      </c>
      <c r="E884" s="8">
        <v>0</v>
      </c>
      <c r="F884" s="8">
        <v>0</v>
      </c>
      <c r="G884" s="12" t="s">
        <v>46</v>
      </c>
      <c r="H884" s="10">
        <v>0</v>
      </c>
      <c r="I884" s="8">
        <v>0</v>
      </c>
      <c r="J884" s="9" t="str">
        <f>IFERROR(INDEX(Sheet3!E:E,MATCH($B884,Sheet3!$A:$A,0)),"")</f>
        <v>65,6,7,3,1</v>
      </c>
      <c r="K884" s="9" t="str">
        <f>IFERROR(INDEX(Sheet3!F:F,MATCH($B884,Sheet3!$A:$A,0)),"")</f>
        <v>7,4</v>
      </c>
      <c r="L884" s="9" t="str">
        <f>IFERROR(INDEX(Sheet3!G:G,MATCH($B884,Sheet3!$A:$A,0)),"")</f>
        <v>6,300|11,300</v>
      </c>
      <c r="M884" s="9" t="str">
        <f>IFERROR(INDEX(Sheet3!H:H,MATCH($B884,Sheet3!$A:$A,0)),"")</f>
        <v>65,6,7,3,1</v>
      </c>
      <c r="N884" s="9" t="str">
        <f>IFERROR(INDEX(Sheet3!I:I,MATCH($B884,Sheet3!$A:$A,0)),"")</f>
        <v>7,4</v>
      </c>
      <c r="O884" s="9" t="str">
        <f>IFERROR(INDEX(Sheet3!J:J,MATCH($B884,Sheet3!$A:$A,0)),"")</f>
        <v>6,150|11,150</v>
      </c>
      <c r="P884">
        <v>93007</v>
      </c>
      <c r="Q884" t="str">
        <f>IFERROR(VLOOKUP(P884,Sheet4!A:B,2,0),"")</f>
        <v>1110010,8|1120005,26|1120001,160000</v>
      </c>
    </row>
    <row r="885" spans="1:17">
      <c r="J885" s="9" t="str">
        <f>IFERROR(INDEX(Sheet3!E:E,MATCH($B885,Sheet3!$A:$A,0)),"")</f>
        <v/>
      </c>
      <c r="K885" s="9" t="str">
        <f>IFERROR(INDEX(Sheet3!F:F,MATCH($B885,Sheet3!$A:$A,0)),"")</f>
        <v/>
      </c>
      <c r="L885" s="9" t="str">
        <f>IFERROR(INDEX(Sheet3!G:G,MATCH($B885,Sheet3!$A:$A,0)),"")</f>
        <v/>
      </c>
      <c r="M885" s="9" t="str">
        <f>IFERROR(INDEX(Sheet3!H:H,MATCH($B885,Sheet3!$A:$A,0)),"")</f>
        <v/>
      </c>
      <c r="N885" s="9" t="str">
        <f>IFERROR(INDEX(Sheet3!I:I,MATCH($B885,Sheet3!$A:$A,0)),"")</f>
        <v/>
      </c>
      <c r="O885" s="9" t="str">
        <f>IFERROR(INDEX(Sheet3!J:J,MATCH($B885,Sheet3!$A:$A,0)),"")</f>
        <v/>
      </c>
      <c r="Q885" t="str">
        <f>IFERROR(VLOOKUP(P885,Sheet4!A:B,2,0),"")</f>
        <v/>
      </c>
    </row>
    <row r="886" spans="1:17" ht="16.5" customHeight="1">
      <c r="A886" s="4" t="s">
        <v>40</v>
      </c>
      <c r="B886">
        <f t="shared" ref="B886:B900" si="108">B870+100</f>
        <v>5600</v>
      </c>
      <c r="C886">
        <f t="shared" ref="C886:C900" si="109">C870+1</f>
        <v>56</v>
      </c>
      <c r="D886">
        <v>1</v>
      </c>
      <c r="E886" s="8">
        <v>0</v>
      </c>
      <c r="F886" s="8">
        <v>0</v>
      </c>
      <c r="G886" s="8">
        <v>-1</v>
      </c>
      <c r="H886" s="10">
        <v>0</v>
      </c>
      <c r="I886" s="8">
        <v>0</v>
      </c>
      <c r="J886" s="9" t="str">
        <f>IFERROR(INDEX(Sheet3!E:E,MATCH($B886,Sheet3!$A:$A,0)),"")</f>
        <v>66,6,7,3,1</v>
      </c>
      <c r="K886" s="9" t="str">
        <f>IFERROR(INDEX(Sheet3!F:F,MATCH($B886,Sheet3!$A:$A,0)),"")</f>
        <v>8,4</v>
      </c>
      <c r="L886" s="9" t="str">
        <f>IFERROR(INDEX(Sheet3!G:G,MATCH($B886,Sheet3!$A:$A,0)),"")</f>
        <v>6,0|11,0</v>
      </c>
      <c r="M886" s="9" t="str">
        <f>IFERROR(INDEX(Sheet3!H:H,MATCH($B886,Sheet3!$A:$A,0)),"")</f>
        <v>66,6,7,3,1</v>
      </c>
      <c r="N886" s="9" t="str">
        <f>IFERROR(INDEX(Sheet3!I:I,MATCH($B886,Sheet3!$A:$A,0)),"")</f>
        <v>8,4</v>
      </c>
      <c r="O886" s="9" t="str">
        <f>IFERROR(INDEX(Sheet3!J:J,MATCH($B886,Sheet3!$A:$A,0)),"")</f>
        <v>6,0|11,0</v>
      </c>
      <c r="Q886" t="str">
        <f>IFERROR(VLOOKUP(P886,Sheet4!A:B,2,0),"")</f>
        <v/>
      </c>
    </row>
    <row r="887" spans="1:17" ht="16.5" customHeight="1">
      <c r="A887" s="4" t="s">
        <v>40</v>
      </c>
      <c r="B887">
        <f t="shared" si="108"/>
        <v>5601</v>
      </c>
      <c r="C887">
        <f t="shared" si="109"/>
        <v>56</v>
      </c>
      <c r="D887">
        <v>2</v>
      </c>
      <c r="E887" s="8">
        <v>0</v>
      </c>
      <c r="F887" s="12" t="s">
        <v>41</v>
      </c>
      <c r="G887" s="8">
        <v>0</v>
      </c>
      <c r="H887" s="12" t="s">
        <v>41</v>
      </c>
      <c r="I887" s="8">
        <v>0</v>
      </c>
      <c r="J887" s="9" t="str">
        <f>IFERROR(INDEX(Sheet3!E:E,MATCH($B887,Sheet3!$A:$A,0)),"")</f>
        <v>66,6,7,3,1</v>
      </c>
      <c r="K887" s="9" t="str">
        <f>IFERROR(INDEX(Sheet3!F:F,MATCH($B887,Sheet3!$A:$A,0)),"")</f>
        <v>8,4</v>
      </c>
      <c r="L887" s="9" t="str">
        <f>IFERROR(INDEX(Sheet3!G:G,MATCH($B887,Sheet3!$A:$A,0)),"")</f>
        <v>6,50|11,50</v>
      </c>
      <c r="M887" s="9" t="str">
        <f>IFERROR(INDEX(Sheet3!H:H,MATCH($B887,Sheet3!$A:$A,0)),"")</f>
        <v>66,6,7,3,1</v>
      </c>
      <c r="N887" s="9" t="str">
        <f>IFERROR(INDEX(Sheet3!I:I,MATCH($B887,Sheet3!$A:$A,0)),"")</f>
        <v>8,4</v>
      </c>
      <c r="O887" s="9" t="str">
        <f>IFERROR(INDEX(Sheet3!J:J,MATCH($B887,Sheet3!$A:$A,0)),"")</f>
        <v>6,0|11,0</v>
      </c>
      <c r="Q887" t="str">
        <f>IFERROR(VLOOKUP(P887,Sheet4!A:B,2,0),"")</f>
        <v/>
      </c>
    </row>
    <row r="888" spans="1:17" ht="16.5" customHeight="1">
      <c r="A888" s="4" t="s">
        <v>40</v>
      </c>
      <c r="B888">
        <f t="shared" si="108"/>
        <v>5602</v>
      </c>
      <c r="C888">
        <f t="shared" si="109"/>
        <v>56</v>
      </c>
      <c r="D888">
        <v>3</v>
      </c>
      <c r="E888" s="12" t="s">
        <v>41</v>
      </c>
      <c r="F888" s="8">
        <v>0</v>
      </c>
      <c r="G888" s="12" t="s">
        <v>42</v>
      </c>
      <c r="H888" s="10">
        <v>0</v>
      </c>
      <c r="I888" s="12" t="s">
        <v>43</v>
      </c>
      <c r="J888" s="9" t="str">
        <f>IFERROR(INDEX(Sheet3!E:E,MATCH($B888,Sheet3!$A:$A,0)),"")</f>
        <v>66,6,7,3,1</v>
      </c>
      <c r="K888" s="9" t="str">
        <f>IFERROR(INDEX(Sheet3!F:F,MATCH($B888,Sheet3!$A:$A,0)),"")</f>
        <v>8,4</v>
      </c>
      <c r="L888" s="9" t="str">
        <f>IFERROR(INDEX(Sheet3!G:G,MATCH($B888,Sheet3!$A:$A,0)),"")</f>
        <v>6,50|11,50</v>
      </c>
      <c r="M888" s="9" t="str">
        <f>IFERROR(INDEX(Sheet3!H:H,MATCH($B888,Sheet3!$A:$A,0)),"")</f>
        <v>66,6,7,3,1</v>
      </c>
      <c r="N888" s="9" t="str">
        <f>IFERROR(INDEX(Sheet3!I:I,MATCH($B888,Sheet3!$A:$A,0)),"")</f>
        <v>8,4</v>
      </c>
      <c r="O888" s="9" t="str">
        <f>IFERROR(INDEX(Sheet3!J:J,MATCH($B888,Sheet3!$A:$A,0)),"")</f>
        <v>6,0|11,0</v>
      </c>
      <c r="Q888" t="str">
        <f>IFERROR(VLOOKUP(P888,Sheet4!A:B,2,0),"")</f>
        <v/>
      </c>
    </row>
    <row r="889" spans="1:17" ht="16.5" customHeight="1">
      <c r="A889" s="4" t="s">
        <v>40</v>
      </c>
      <c r="B889">
        <f t="shared" si="108"/>
        <v>5603</v>
      </c>
      <c r="C889">
        <f t="shared" si="109"/>
        <v>56</v>
      </c>
      <c r="D889">
        <v>4</v>
      </c>
      <c r="E889" s="8">
        <v>0</v>
      </c>
      <c r="F889" s="12" t="s">
        <v>43</v>
      </c>
      <c r="G889" s="8">
        <v>0</v>
      </c>
      <c r="H889" s="12" t="s">
        <v>42</v>
      </c>
      <c r="I889" s="8">
        <v>0</v>
      </c>
      <c r="J889" s="9" t="str">
        <f>IFERROR(INDEX(Sheet3!E:E,MATCH($B889,Sheet3!$A:$A,0)),"")</f>
        <v>66,6,7,3,1</v>
      </c>
      <c r="K889" s="9" t="str">
        <f>IFERROR(INDEX(Sheet3!F:F,MATCH($B889,Sheet3!$A:$A,0)),"")</f>
        <v>8,4</v>
      </c>
      <c r="L889" s="9" t="str">
        <f>IFERROR(INDEX(Sheet3!G:G,MATCH($B889,Sheet3!$A:$A,0)),"")</f>
        <v>6,50|11,50</v>
      </c>
      <c r="M889" s="9" t="str">
        <f>IFERROR(INDEX(Sheet3!H:H,MATCH($B889,Sheet3!$A:$A,0)),"")</f>
        <v>66,6,7,3,1</v>
      </c>
      <c r="N889" s="9" t="str">
        <f>IFERROR(INDEX(Sheet3!I:I,MATCH($B889,Sheet3!$A:$A,0)),"")</f>
        <v>8,4</v>
      </c>
      <c r="O889" s="9" t="str">
        <f>IFERROR(INDEX(Sheet3!J:J,MATCH($B889,Sheet3!$A:$A,0)),"")</f>
        <v>6,0|11,0</v>
      </c>
      <c r="Q889" t="str">
        <f>IFERROR(VLOOKUP(P889,Sheet4!A:B,2,0),"")</f>
        <v/>
      </c>
    </row>
    <row r="890" spans="1:17" ht="16.5" customHeight="1">
      <c r="A890" s="4" t="s">
        <v>40</v>
      </c>
      <c r="B890">
        <f t="shared" si="108"/>
        <v>5604</v>
      </c>
      <c r="C890">
        <f t="shared" si="109"/>
        <v>56</v>
      </c>
      <c r="D890">
        <v>5</v>
      </c>
      <c r="E890" s="8">
        <v>0</v>
      </c>
      <c r="F890" s="8">
        <v>0</v>
      </c>
      <c r="G890" s="12" t="s">
        <v>44</v>
      </c>
      <c r="H890" s="10">
        <v>0</v>
      </c>
      <c r="I890" s="8">
        <v>0</v>
      </c>
      <c r="J890" s="9" t="str">
        <f>IFERROR(INDEX(Sheet3!E:E,MATCH($B890,Sheet3!$A:$A,0)),"")</f>
        <v>66,6,7,3,1</v>
      </c>
      <c r="K890" s="9" t="str">
        <f>IFERROR(INDEX(Sheet3!F:F,MATCH($B890,Sheet3!$A:$A,0)),"")</f>
        <v>8,4</v>
      </c>
      <c r="L890" s="9" t="str">
        <f>IFERROR(INDEX(Sheet3!G:G,MATCH($B890,Sheet3!$A:$A,0)),"")</f>
        <v>6,100|11,100</v>
      </c>
      <c r="M890" s="9" t="str">
        <f>IFERROR(INDEX(Sheet3!H:H,MATCH($B890,Sheet3!$A:$A,0)),"")</f>
        <v>66,6,7,3,1</v>
      </c>
      <c r="N890" s="9" t="str">
        <f>IFERROR(INDEX(Sheet3!I:I,MATCH($B890,Sheet3!$A:$A,0)),"")</f>
        <v>8,4</v>
      </c>
      <c r="O890" s="9" t="str">
        <f>IFERROR(INDEX(Sheet3!J:J,MATCH($B890,Sheet3!$A:$A,0)),"")</f>
        <v>6,0|11,0</v>
      </c>
      <c r="P890">
        <v>91008</v>
      </c>
      <c r="Q890" t="str">
        <f>IFERROR(VLOOKUP(P890,Sheet4!A:B,2,0),"")</f>
        <v>1120017,3|1120005,17|1120001,56660</v>
      </c>
    </row>
    <row r="891" spans="1:17" ht="16.5" customHeight="1">
      <c r="A891" s="4" t="s">
        <v>40</v>
      </c>
      <c r="B891">
        <f t="shared" si="108"/>
        <v>5605</v>
      </c>
      <c r="C891">
        <f t="shared" si="109"/>
        <v>56</v>
      </c>
      <c r="D891">
        <v>6</v>
      </c>
      <c r="E891" s="8">
        <v>0</v>
      </c>
      <c r="F891" s="12" t="s">
        <v>41</v>
      </c>
      <c r="G891" s="8">
        <v>0</v>
      </c>
      <c r="H891" s="12" t="s">
        <v>41</v>
      </c>
      <c r="I891" s="8">
        <v>0</v>
      </c>
      <c r="J891" s="9" t="str">
        <f>IFERROR(INDEX(Sheet3!E:E,MATCH($B891,Sheet3!$A:$A,0)),"")</f>
        <v>67,6,7,3,1</v>
      </c>
      <c r="K891" s="9" t="str">
        <f>IFERROR(INDEX(Sheet3!F:F,MATCH($B891,Sheet3!$A:$A,0)),"")</f>
        <v>8,4</v>
      </c>
      <c r="L891" s="9" t="str">
        <f>IFERROR(INDEX(Sheet3!G:G,MATCH($B891,Sheet3!$A:$A,0)),"")</f>
        <v>6,100|11,100</v>
      </c>
      <c r="M891" s="9" t="str">
        <f>IFERROR(INDEX(Sheet3!H:H,MATCH($B891,Sheet3!$A:$A,0)),"")</f>
        <v>67,6,7,3,1</v>
      </c>
      <c r="N891" s="9" t="str">
        <f>IFERROR(INDEX(Sheet3!I:I,MATCH($B891,Sheet3!$A:$A,0)),"")</f>
        <v>8,4</v>
      </c>
      <c r="O891" s="9" t="str">
        <f>IFERROR(INDEX(Sheet3!J:J,MATCH($B891,Sheet3!$A:$A,0)),"")</f>
        <v>6,100|11,100</v>
      </c>
      <c r="Q891" t="str">
        <f>IFERROR(VLOOKUP(P891,Sheet4!A:B,2,0),"")</f>
        <v/>
      </c>
    </row>
    <row r="892" spans="1:17" ht="16.5" customHeight="1">
      <c r="A892" s="4" t="s">
        <v>40</v>
      </c>
      <c r="B892">
        <f t="shared" si="108"/>
        <v>5606</v>
      </c>
      <c r="C892">
        <f t="shared" si="109"/>
        <v>56</v>
      </c>
      <c r="D892">
        <v>7</v>
      </c>
      <c r="E892" s="12" t="s">
        <v>41</v>
      </c>
      <c r="F892" s="8">
        <v>0</v>
      </c>
      <c r="G892" s="12" t="s">
        <v>41</v>
      </c>
      <c r="H892" s="10">
        <v>0</v>
      </c>
      <c r="I892" s="12" t="s">
        <v>43</v>
      </c>
      <c r="J892" s="9" t="str">
        <f>IFERROR(INDEX(Sheet3!E:E,MATCH($B892,Sheet3!$A:$A,0)),"")</f>
        <v>67,6,7,3,1</v>
      </c>
      <c r="K892" s="9" t="str">
        <f>IFERROR(INDEX(Sheet3!F:F,MATCH($B892,Sheet3!$A:$A,0)),"")</f>
        <v>8,4</v>
      </c>
      <c r="L892" s="9" t="str">
        <f>IFERROR(INDEX(Sheet3!G:G,MATCH($B892,Sheet3!$A:$A,0)),"")</f>
        <v>6,100|11,100</v>
      </c>
      <c r="M892" s="9" t="str">
        <f>IFERROR(INDEX(Sheet3!H:H,MATCH($B892,Sheet3!$A:$A,0)),"")</f>
        <v>67,6,7,3,1</v>
      </c>
      <c r="N892" s="9" t="str">
        <f>IFERROR(INDEX(Sheet3!I:I,MATCH($B892,Sheet3!$A:$A,0)),"")</f>
        <v>8,4</v>
      </c>
      <c r="O892" s="9" t="str">
        <f>IFERROR(INDEX(Sheet3!J:J,MATCH($B892,Sheet3!$A:$A,0)),"")</f>
        <v>6,100|11,100</v>
      </c>
      <c r="Q892" t="str">
        <f>IFERROR(VLOOKUP(P892,Sheet4!A:B,2,0),"")</f>
        <v/>
      </c>
    </row>
    <row r="893" spans="1:17" ht="16.5" customHeight="1">
      <c r="A893" s="4" t="s">
        <v>40</v>
      </c>
      <c r="B893">
        <f t="shared" si="108"/>
        <v>5607</v>
      </c>
      <c r="C893">
        <f t="shared" si="109"/>
        <v>56</v>
      </c>
      <c r="D893">
        <v>8</v>
      </c>
      <c r="E893" s="8">
        <v>0</v>
      </c>
      <c r="F893" s="12" t="s">
        <v>42</v>
      </c>
      <c r="G893" s="8">
        <v>0</v>
      </c>
      <c r="H893" s="12" t="s">
        <v>41</v>
      </c>
      <c r="I893" s="8">
        <v>0</v>
      </c>
      <c r="J893" s="9" t="str">
        <f>IFERROR(INDEX(Sheet3!E:E,MATCH($B893,Sheet3!$A:$A,0)),"")</f>
        <v>67,6,7,3,1</v>
      </c>
      <c r="K893" s="9" t="str">
        <f>IFERROR(INDEX(Sheet3!F:F,MATCH($B893,Sheet3!$A:$A,0)),"")</f>
        <v>8,4</v>
      </c>
      <c r="L893" s="9" t="str">
        <f>IFERROR(INDEX(Sheet3!G:G,MATCH($B893,Sheet3!$A:$A,0)),"")</f>
        <v>6,200|11,200</v>
      </c>
      <c r="M893" s="9" t="str">
        <f>IFERROR(INDEX(Sheet3!H:H,MATCH($B893,Sheet3!$A:$A,0)),"")</f>
        <v>67,6,7,3,1</v>
      </c>
      <c r="N893" s="9" t="str">
        <f>IFERROR(INDEX(Sheet3!I:I,MATCH($B893,Sheet3!$A:$A,0)),"")</f>
        <v>8,4</v>
      </c>
      <c r="O893" s="9" t="str">
        <f>IFERROR(INDEX(Sheet3!J:J,MATCH($B893,Sheet3!$A:$A,0)),"")</f>
        <v>6,100|11,100</v>
      </c>
      <c r="Q893" t="str">
        <f>IFERROR(VLOOKUP(P893,Sheet4!A:B,2,0),"")</f>
        <v/>
      </c>
    </row>
    <row r="894" spans="1:17" ht="16.5" customHeight="1">
      <c r="A894" s="4" t="s">
        <v>40</v>
      </c>
      <c r="B894">
        <f t="shared" si="108"/>
        <v>5608</v>
      </c>
      <c r="C894">
        <f t="shared" si="109"/>
        <v>56</v>
      </c>
      <c r="D894">
        <v>9</v>
      </c>
      <c r="E894" s="8">
        <v>0</v>
      </c>
      <c r="F894" s="8">
        <v>0</v>
      </c>
      <c r="G894" s="12" t="s">
        <v>44</v>
      </c>
      <c r="H894" s="10">
        <v>0</v>
      </c>
      <c r="I894" s="8">
        <v>0</v>
      </c>
      <c r="J894" s="9" t="str">
        <f>IFERROR(INDEX(Sheet3!E:E,MATCH($B894,Sheet3!$A:$A,0)),"")</f>
        <v>67,6,7,3,1</v>
      </c>
      <c r="K894" s="9" t="str">
        <f>IFERROR(INDEX(Sheet3!F:F,MATCH($B894,Sheet3!$A:$A,0)),"")</f>
        <v>8,4</v>
      </c>
      <c r="L894" s="9" t="str">
        <f>IFERROR(INDEX(Sheet3!G:G,MATCH($B894,Sheet3!$A:$A,0)),"")</f>
        <v>6,200|11,200</v>
      </c>
      <c r="M894" s="9" t="str">
        <f>IFERROR(INDEX(Sheet3!H:H,MATCH($B894,Sheet3!$A:$A,0)),"")</f>
        <v>67,6,7,3,1</v>
      </c>
      <c r="N894" s="9" t="str">
        <f>IFERROR(INDEX(Sheet3!I:I,MATCH($B894,Sheet3!$A:$A,0)),"")</f>
        <v>8,4</v>
      </c>
      <c r="O894" s="9" t="str">
        <f>IFERROR(INDEX(Sheet3!J:J,MATCH($B894,Sheet3!$A:$A,0)),"")</f>
        <v>6,100|11,100</v>
      </c>
      <c r="P894">
        <v>92008</v>
      </c>
      <c r="Q894" t="str">
        <f>IFERROR(VLOOKUP(P894,Sheet4!A:B,2,0),"")</f>
        <v>1110010,5|1120005,22|1120001,113330</v>
      </c>
    </row>
    <row r="895" spans="1:17" ht="16.5" customHeight="1">
      <c r="A895" s="4" t="s">
        <v>40</v>
      </c>
      <c r="B895">
        <f t="shared" si="108"/>
        <v>5609</v>
      </c>
      <c r="C895">
        <f t="shared" si="109"/>
        <v>56</v>
      </c>
      <c r="D895">
        <v>10</v>
      </c>
      <c r="E895" s="8">
        <v>0</v>
      </c>
      <c r="F895" s="12" t="s">
        <v>41</v>
      </c>
      <c r="G895" s="8">
        <v>0</v>
      </c>
      <c r="H895" s="12" t="s">
        <v>41</v>
      </c>
      <c r="I895" s="8">
        <v>0</v>
      </c>
      <c r="J895" s="9" t="str">
        <f>IFERROR(INDEX(Sheet3!E:E,MATCH($B895,Sheet3!$A:$A,0)),"")</f>
        <v>67,6,7,3,1</v>
      </c>
      <c r="K895" s="9" t="str">
        <f>IFERROR(INDEX(Sheet3!F:F,MATCH($B895,Sheet3!$A:$A,0)),"")</f>
        <v>8,4</v>
      </c>
      <c r="L895" s="9" t="str">
        <f>IFERROR(INDEX(Sheet3!G:G,MATCH($B895,Sheet3!$A:$A,0)),"")</f>
        <v>6,200|11,200</v>
      </c>
      <c r="M895" s="9" t="str">
        <f>IFERROR(INDEX(Sheet3!H:H,MATCH($B895,Sheet3!$A:$A,0)),"")</f>
        <v>67,6,7,3,1</v>
      </c>
      <c r="N895" s="9" t="str">
        <f>IFERROR(INDEX(Sheet3!I:I,MATCH($B895,Sheet3!$A:$A,0)),"")</f>
        <v>8,4</v>
      </c>
      <c r="O895" s="9" t="str">
        <f>IFERROR(INDEX(Sheet3!J:J,MATCH($B895,Sheet3!$A:$A,0)),"")</f>
        <v>6,150|11,150</v>
      </c>
      <c r="Q895" t="str">
        <f>IFERROR(VLOOKUP(P895,Sheet4!A:B,2,0),"")</f>
        <v/>
      </c>
    </row>
    <row r="896" spans="1:17" ht="16.5" customHeight="1">
      <c r="A896" s="4" t="s">
        <v>40</v>
      </c>
      <c r="B896">
        <f t="shared" si="108"/>
        <v>5610</v>
      </c>
      <c r="C896">
        <f t="shared" si="109"/>
        <v>56</v>
      </c>
      <c r="D896">
        <v>11</v>
      </c>
      <c r="E896" s="13" t="s">
        <v>45</v>
      </c>
      <c r="F896" s="8">
        <v>0</v>
      </c>
      <c r="G896" s="12" t="s">
        <v>42</v>
      </c>
      <c r="H896" s="10">
        <v>0</v>
      </c>
      <c r="I896" s="12" t="s">
        <v>43</v>
      </c>
      <c r="J896" s="9" t="str">
        <f>IFERROR(INDEX(Sheet3!E:E,MATCH($B896,Sheet3!$A:$A,0)),"")</f>
        <v>68,6,7,3,1</v>
      </c>
      <c r="K896" s="9" t="str">
        <f>IFERROR(INDEX(Sheet3!F:F,MATCH($B896,Sheet3!$A:$A,0)),"")</f>
        <v>8,4</v>
      </c>
      <c r="L896" s="9" t="str">
        <f>IFERROR(INDEX(Sheet3!G:G,MATCH($B896,Sheet3!$A:$A,0)),"")</f>
        <v>6,250|11,250</v>
      </c>
      <c r="M896" s="9" t="str">
        <f>IFERROR(INDEX(Sheet3!H:H,MATCH($B896,Sheet3!$A:$A,0)),"")</f>
        <v>68,6,7,3,1</v>
      </c>
      <c r="N896" s="9" t="str">
        <f>IFERROR(INDEX(Sheet3!I:I,MATCH($B896,Sheet3!$A:$A,0)),"")</f>
        <v>8,4</v>
      </c>
      <c r="O896" s="9" t="str">
        <f>IFERROR(INDEX(Sheet3!J:J,MATCH($B896,Sheet3!$A:$A,0)),"")</f>
        <v>6,150|11,150</v>
      </c>
      <c r="Q896" t="str">
        <f>IFERROR(VLOOKUP(P896,Sheet4!A:B,2,0),"")</f>
        <v/>
      </c>
    </row>
    <row r="897" spans="1:17" ht="16.5" customHeight="1">
      <c r="A897" s="4" t="s">
        <v>40</v>
      </c>
      <c r="B897">
        <f t="shared" si="108"/>
        <v>5611</v>
      </c>
      <c r="C897">
        <f t="shared" si="109"/>
        <v>56</v>
      </c>
      <c r="D897">
        <v>12</v>
      </c>
      <c r="E897" s="8">
        <v>0</v>
      </c>
      <c r="F897" s="12" t="s">
        <v>41</v>
      </c>
      <c r="G897" s="8">
        <v>0</v>
      </c>
      <c r="H897" s="12" t="s">
        <v>41</v>
      </c>
      <c r="I897" s="8">
        <v>0</v>
      </c>
      <c r="J897" s="9" t="str">
        <f>IFERROR(INDEX(Sheet3!E:E,MATCH($B897,Sheet3!$A:$A,0)),"")</f>
        <v>68,6,7,3,1</v>
      </c>
      <c r="K897" s="9" t="str">
        <f>IFERROR(INDEX(Sheet3!F:F,MATCH($B897,Sheet3!$A:$A,0)),"")</f>
        <v>8,4</v>
      </c>
      <c r="L897" s="9" t="str">
        <f>IFERROR(INDEX(Sheet3!G:G,MATCH($B897,Sheet3!$A:$A,0)),"")</f>
        <v>6,250|11,250</v>
      </c>
      <c r="M897" s="9" t="str">
        <f>IFERROR(INDEX(Sheet3!H:H,MATCH($B897,Sheet3!$A:$A,0)),"")</f>
        <v>68,6,7,3,1</v>
      </c>
      <c r="N897" s="9" t="str">
        <f>IFERROR(INDEX(Sheet3!I:I,MATCH($B897,Sheet3!$A:$A,0)),"")</f>
        <v>8,4</v>
      </c>
      <c r="O897" s="9" t="str">
        <f>IFERROR(INDEX(Sheet3!J:J,MATCH($B897,Sheet3!$A:$A,0)),"")</f>
        <v>6,150|11,150</v>
      </c>
      <c r="Q897" t="str">
        <f>IFERROR(VLOOKUP(P897,Sheet4!A:B,2,0),"")</f>
        <v/>
      </c>
    </row>
    <row r="898" spans="1:17" ht="16.5" customHeight="1">
      <c r="A898" s="4" t="s">
        <v>40</v>
      </c>
      <c r="B898">
        <f t="shared" si="108"/>
        <v>5612</v>
      </c>
      <c r="C898">
        <f t="shared" si="109"/>
        <v>56</v>
      </c>
      <c r="D898">
        <v>13</v>
      </c>
      <c r="E898" s="12" t="s">
        <v>42</v>
      </c>
      <c r="F898" s="8">
        <v>0</v>
      </c>
      <c r="G898" s="12" t="s">
        <v>41</v>
      </c>
      <c r="H898" s="10">
        <v>0</v>
      </c>
      <c r="I898" s="12" t="s">
        <v>43</v>
      </c>
      <c r="J898" s="9" t="str">
        <f>IFERROR(INDEX(Sheet3!E:E,MATCH($B898,Sheet3!$A:$A,0)),"")</f>
        <v>68,6,7,3,1</v>
      </c>
      <c r="K898" s="9" t="str">
        <f>IFERROR(INDEX(Sheet3!F:F,MATCH($B898,Sheet3!$A:$A,0)),"")</f>
        <v>8,4</v>
      </c>
      <c r="L898" s="9" t="str">
        <f>IFERROR(INDEX(Sheet3!G:G,MATCH($B898,Sheet3!$A:$A,0)),"")</f>
        <v>6,250|11,250</v>
      </c>
      <c r="M898" s="9" t="str">
        <f>IFERROR(INDEX(Sheet3!H:H,MATCH($B898,Sheet3!$A:$A,0)),"")</f>
        <v>68,6,7,3,1</v>
      </c>
      <c r="N898" s="9" t="str">
        <f>IFERROR(INDEX(Sheet3!I:I,MATCH($B898,Sheet3!$A:$A,0)),"")</f>
        <v>8,4</v>
      </c>
      <c r="O898" s="9" t="str">
        <f>IFERROR(INDEX(Sheet3!J:J,MATCH($B898,Sheet3!$A:$A,0)),"")</f>
        <v>6,150|11,150</v>
      </c>
      <c r="Q898" t="str">
        <f>IFERROR(VLOOKUP(P898,Sheet4!A:B,2,0),"")</f>
        <v/>
      </c>
    </row>
    <row r="899" spans="1:17" ht="16.5" customHeight="1">
      <c r="A899" s="4" t="s">
        <v>40</v>
      </c>
      <c r="B899">
        <f t="shared" si="108"/>
        <v>5613</v>
      </c>
      <c r="C899">
        <f t="shared" si="109"/>
        <v>56</v>
      </c>
      <c r="D899">
        <v>14</v>
      </c>
      <c r="E899" s="8">
        <v>0</v>
      </c>
      <c r="F899" s="12" t="s">
        <v>42</v>
      </c>
      <c r="G899" s="8">
        <v>0</v>
      </c>
      <c r="H899" s="12" t="s">
        <v>43</v>
      </c>
      <c r="I899" s="8">
        <v>0</v>
      </c>
      <c r="J899" s="9" t="str">
        <f>IFERROR(INDEX(Sheet3!E:E,MATCH($B899,Sheet3!$A:$A,0)),"")</f>
        <v>68,6,7,3,1</v>
      </c>
      <c r="K899" s="9" t="str">
        <f>IFERROR(INDEX(Sheet3!F:F,MATCH($B899,Sheet3!$A:$A,0)),"")</f>
        <v>8,4</v>
      </c>
      <c r="L899" s="9" t="str">
        <f>IFERROR(INDEX(Sheet3!G:G,MATCH($B899,Sheet3!$A:$A,0)),"")</f>
        <v>6,300|11,300</v>
      </c>
      <c r="M899" s="9" t="str">
        <f>IFERROR(INDEX(Sheet3!H:H,MATCH($B899,Sheet3!$A:$A,0)),"")</f>
        <v>68,6,7,3,1</v>
      </c>
      <c r="N899" s="9" t="str">
        <f>IFERROR(INDEX(Sheet3!I:I,MATCH($B899,Sheet3!$A:$A,0)),"")</f>
        <v>8,4</v>
      </c>
      <c r="O899" s="9" t="str">
        <f>IFERROR(INDEX(Sheet3!J:J,MATCH($B899,Sheet3!$A:$A,0)),"")</f>
        <v>6,150|11,150</v>
      </c>
      <c r="Q899" t="str">
        <f>IFERROR(VLOOKUP(P899,Sheet4!A:B,2,0),"")</f>
        <v/>
      </c>
    </row>
    <row r="900" spans="1:17" ht="16.5" customHeight="1">
      <c r="A900" s="4" t="s">
        <v>40</v>
      </c>
      <c r="B900">
        <f t="shared" si="108"/>
        <v>5614</v>
      </c>
      <c r="C900">
        <f t="shared" si="109"/>
        <v>56</v>
      </c>
      <c r="D900">
        <v>15</v>
      </c>
      <c r="E900" s="8">
        <v>0</v>
      </c>
      <c r="F900" s="8">
        <v>0</v>
      </c>
      <c r="G900" s="12" t="s">
        <v>46</v>
      </c>
      <c r="H900" s="10">
        <v>0</v>
      </c>
      <c r="I900" s="8">
        <v>0</v>
      </c>
      <c r="J900" s="9" t="str">
        <f>IFERROR(INDEX(Sheet3!E:E,MATCH($B900,Sheet3!$A:$A,0)),"")</f>
        <v>68,6,7,3,1</v>
      </c>
      <c r="K900" s="9" t="str">
        <f>IFERROR(INDEX(Sheet3!F:F,MATCH($B900,Sheet3!$A:$A,0)),"")</f>
        <v>8,4</v>
      </c>
      <c r="L900" s="9" t="str">
        <f>IFERROR(INDEX(Sheet3!G:G,MATCH($B900,Sheet3!$A:$A,0)),"")</f>
        <v>6,300|11,300</v>
      </c>
      <c r="M900" s="9" t="str">
        <f>IFERROR(INDEX(Sheet3!H:H,MATCH($B900,Sheet3!$A:$A,0)),"")</f>
        <v>68,6,7,3,1</v>
      </c>
      <c r="N900" s="9" t="str">
        <f>IFERROR(INDEX(Sheet3!I:I,MATCH($B900,Sheet3!$A:$A,0)),"")</f>
        <v>8,4</v>
      </c>
      <c r="O900" s="9" t="str">
        <f>IFERROR(INDEX(Sheet3!J:J,MATCH($B900,Sheet3!$A:$A,0)),"")</f>
        <v>6,150|11,150</v>
      </c>
      <c r="P900">
        <v>93008</v>
      </c>
      <c r="Q900" t="str">
        <f>IFERROR(VLOOKUP(P900,Sheet4!A:B,2,0),"")</f>
        <v>1110010,8|1120005,27|1120001,170000</v>
      </c>
    </row>
    <row r="901" spans="1:17">
      <c r="J901" s="9" t="str">
        <f>IFERROR(INDEX(Sheet3!E:E,MATCH($B901,Sheet3!$A:$A,0)),"")</f>
        <v/>
      </c>
      <c r="K901" s="9" t="str">
        <f>IFERROR(INDEX(Sheet3!F:F,MATCH($B901,Sheet3!$A:$A,0)),"")</f>
        <v/>
      </c>
      <c r="L901" s="9" t="str">
        <f>IFERROR(INDEX(Sheet3!G:G,MATCH($B901,Sheet3!$A:$A,0)),"")</f>
        <v/>
      </c>
      <c r="M901" s="9" t="str">
        <f>IFERROR(INDEX(Sheet3!H:H,MATCH($B901,Sheet3!$A:$A,0)),"")</f>
        <v/>
      </c>
      <c r="N901" s="9" t="str">
        <f>IFERROR(INDEX(Sheet3!I:I,MATCH($B901,Sheet3!$A:$A,0)),"")</f>
        <v/>
      </c>
      <c r="O901" s="9" t="str">
        <f>IFERROR(INDEX(Sheet3!J:J,MATCH($B901,Sheet3!$A:$A,0)),"")</f>
        <v/>
      </c>
      <c r="Q901" t="str">
        <f>IFERROR(VLOOKUP(P901,Sheet4!A:B,2,0),"")</f>
        <v/>
      </c>
    </row>
    <row r="902" spans="1:17" ht="16.5" customHeight="1">
      <c r="A902" s="4" t="s">
        <v>40</v>
      </c>
      <c r="B902">
        <f t="shared" ref="B902:B916" si="110">B886+100</f>
        <v>5700</v>
      </c>
      <c r="C902">
        <f t="shared" ref="C902:C916" si="111">C886+1</f>
        <v>57</v>
      </c>
      <c r="D902">
        <v>1</v>
      </c>
      <c r="E902" s="8">
        <v>0</v>
      </c>
      <c r="F902" s="8">
        <v>0</v>
      </c>
      <c r="G902" s="8">
        <v>-1</v>
      </c>
      <c r="H902" s="10">
        <v>0</v>
      </c>
      <c r="I902" s="8">
        <v>0</v>
      </c>
      <c r="J902" s="9" t="str">
        <f>IFERROR(INDEX(Sheet3!E:E,MATCH($B902,Sheet3!$A:$A,0)),"")</f>
        <v>69,6,7,3,1</v>
      </c>
      <c r="K902" s="9" t="str">
        <f>IFERROR(INDEX(Sheet3!F:F,MATCH($B902,Sheet3!$A:$A,0)),"")</f>
        <v>9,4</v>
      </c>
      <c r="L902" s="9" t="str">
        <f>IFERROR(INDEX(Sheet3!G:G,MATCH($B902,Sheet3!$A:$A,0)),"")</f>
        <v>6,0|11,0</v>
      </c>
      <c r="M902" s="9" t="str">
        <f>IFERROR(INDEX(Sheet3!H:H,MATCH($B902,Sheet3!$A:$A,0)),"")</f>
        <v>69,6,7,3,1</v>
      </c>
      <c r="N902" s="9" t="str">
        <f>IFERROR(INDEX(Sheet3!I:I,MATCH($B902,Sheet3!$A:$A,0)),"")</f>
        <v>9,4</v>
      </c>
      <c r="O902" s="9" t="str">
        <f>IFERROR(INDEX(Sheet3!J:J,MATCH($B902,Sheet3!$A:$A,0)),"")</f>
        <v>6,0|11,0</v>
      </c>
      <c r="Q902" t="str">
        <f>IFERROR(VLOOKUP(P902,Sheet4!A:B,2,0),"")</f>
        <v/>
      </c>
    </row>
    <row r="903" spans="1:17" ht="16.5" customHeight="1">
      <c r="A903" s="4" t="s">
        <v>40</v>
      </c>
      <c r="B903">
        <f t="shared" si="110"/>
        <v>5701</v>
      </c>
      <c r="C903">
        <f t="shared" si="111"/>
        <v>57</v>
      </c>
      <c r="D903">
        <v>2</v>
      </c>
      <c r="E903" s="8">
        <v>0</v>
      </c>
      <c r="F903" s="12" t="s">
        <v>41</v>
      </c>
      <c r="G903" s="8">
        <v>0</v>
      </c>
      <c r="H903" s="12" t="s">
        <v>41</v>
      </c>
      <c r="I903" s="8">
        <v>0</v>
      </c>
      <c r="J903" s="9" t="str">
        <f>IFERROR(INDEX(Sheet3!E:E,MATCH($B903,Sheet3!$A:$A,0)),"")</f>
        <v>69,6,7,3,1</v>
      </c>
      <c r="K903" s="9" t="str">
        <f>IFERROR(INDEX(Sheet3!F:F,MATCH($B903,Sheet3!$A:$A,0)),"")</f>
        <v>9,4</v>
      </c>
      <c r="L903" s="9" t="str">
        <f>IFERROR(INDEX(Sheet3!G:G,MATCH($B903,Sheet3!$A:$A,0)),"")</f>
        <v>6,50|11,50</v>
      </c>
      <c r="M903" s="9" t="str">
        <f>IFERROR(INDEX(Sheet3!H:H,MATCH($B903,Sheet3!$A:$A,0)),"")</f>
        <v>69,6,7,3,1</v>
      </c>
      <c r="N903" s="9" t="str">
        <f>IFERROR(INDEX(Sheet3!I:I,MATCH($B903,Sheet3!$A:$A,0)),"")</f>
        <v>9,4</v>
      </c>
      <c r="O903" s="9" t="str">
        <f>IFERROR(INDEX(Sheet3!J:J,MATCH($B903,Sheet3!$A:$A,0)),"")</f>
        <v>6,0|11,0</v>
      </c>
      <c r="Q903" t="str">
        <f>IFERROR(VLOOKUP(P903,Sheet4!A:B,2,0),"")</f>
        <v/>
      </c>
    </row>
    <row r="904" spans="1:17" ht="16.5" customHeight="1">
      <c r="A904" s="4" t="s">
        <v>40</v>
      </c>
      <c r="B904">
        <f t="shared" si="110"/>
        <v>5702</v>
      </c>
      <c r="C904">
        <f t="shared" si="111"/>
        <v>57</v>
      </c>
      <c r="D904">
        <v>3</v>
      </c>
      <c r="E904" s="12" t="s">
        <v>41</v>
      </c>
      <c r="F904" s="8">
        <v>0</v>
      </c>
      <c r="G904" s="12" t="s">
        <v>42</v>
      </c>
      <c r="H904" s="10">
        <v>0</v>
      </c>
      <c r="I904" s="12" t="s">
        <v>43</v>
      </c>
      <c r="J904" s="9" t="str">
        <f>IFERROR(INDEX(Sheet3!E:E,MATCH($B904,Sheet3!$A:$A,0)),"")</f>
        <v>69,6,7,3,1</v>
      </c>
      <c r="K904" s="9" t="str">
        <f>IFERROR(INDEX(Sheet3!F:F,MATCH($B904,Sheet3!$A:$A,0)),"")</f>
        <v>9,4</v>
      </c>
      <c r="L904" s="9" t="str">
        <f>IFERROR(INDEX(Sheet3!G:G,MATCH($B904,Sheet3!$A:$A,0)),"")</f>
        <v>6,50|11,50</v>
      </c>
      <c r="M904" s="9" t="str">
        <f>IFERROR(INDEX(Sheet3!H:H,MATCH($B904,Sheet3!$A:$A,0)),"")</f>
        <v>69,6,7,3,1</v>
      </c>
      <c r="N904" s="9" t="str">
        <f>IFERROR(INDEX(Sheet3!I:I,MATCH($B904,Sheet3!$A:$A,0)),"")</f>
        <v>9,4</v>
      </c>
      <c r="O904" s="9" t="str">
        <f>IFERROR(INDEX(Sheet3!J:J,MATCH($B904,Sheet3!$A:$A,0)),"")</f>
        <v>6,0|11,0</v>
      </c>
      <c r="Q904" t="str">
        <f>IFERROR(VLOOKUP(P904,Sheet4!A:B,2,0),"")</f>
        <v/>
      </c>
    </row>
    <row r="905" spans="1:17" ht="16.5" customHeight="1">
      <c r="A905" s="4" t="s">
        <v>40</v>
      </c>
      <c r="B905">
        <f t="shared" si="110"/>
        <v>5703</v>
      </c>
      <c r="C905">
        <f t="shared" si="111"/>
        <v>57</v>
      </c>
      <c r="D905">
        <v>4</v>
      </c>
      <c r="E905" s="8">
        <v>0</v>
      </c>
      <c r="F905" s="12" t="s">
        <v>43</v>
      </c>
      <c r="G905" s="8">
        <v>0</v>
      </c>
      <c r="H905" s="12" t="s">
        <v>42</v>
      </c>
      <c r="I905" s="8">
        <v>0</v>
      </c>
      <c r="J905" s="9" t="str">
        <f>IFERROR(INDEX(Sheet3!E:E,MATCH($B905,Sheet3!$A:$A,0)),"")</f>
        <v>69,6,7,3,1</v>
      </c>
      <c r="K905" s="9" t="str">
        <f>IFERROR(INDEX(Sheet3!F:F,MATCH($B905,Sheet3!$A:$A,0)),"")</f>
        <v>9,4</v>
      </c>
      <c r="L905" s="9" t="str">
        <f>IFERROR(INDEX(Sheet3!G:G,MATCH($B905,Sheet3!$A:$A,0)),"")</f>
        <v>6,50|11,50</v>
      </c>
      <c r="M905" s="9" t="str">
        <f>IFERROR(INDEX(Sheet3!H:H,MATCH($B905,Sheet3!$A:$A,0)),"")</f>
        <v>69,6,7,3,1</v>
      </c>
      <c r="N905" s="9" t="str">
        <f>IFERROR(INDEX(Sheet3!I:I,MATCH($B905,Sheet3!$A:$A,0)),"")</f>
        <v>9,4</v>
      </c>
      <c r="O905" s="9" t="str">
        <f>IFERROR(INDEX(Sheet3!J:J,MATCH($B905,Sheet3!$A:$A,0)),"")</f>
        <v>6,0|11,0</v>
      </c>
      <c r="Q905" t="str">
        <f>IFERROR(VLOOKUP(P905,Sheet4!A:B,2,0),"")</f>
        <v/>
      </c>
    </row>
    <row r="906" spans="1:17" ht="16.5" customHeight="1">
      <c r="A906" s="4" t="s">
        <v>40</v>
      </c>
      <c r="B906">
        <f t="shared" si="110"/>
        <v>5704</v>
      </c>
      <c r="C906">
        <f t="shared" si="111"/>
        <v>57</v>
      </c>
      <c r="D906">
        <v>5</v>
      </c>
      <c r="E906" s="8">
        <v>0</v>
      </c>
      <c r="F906" s="8">
        <v>0</v>
      </c>
      <c r="G906" s="12" t="s">
        <v>44</v>
      </c>
      <c r="H906" s="10">
        <v>0</v>
      </c>
      <c r="I906" s="8">
        <v>0</v>
      </c>
      <c r="J906" s="9" t="str">
        <f>IFERROR(INDEX(Sheet3!E:E,MATCH($B906,Sheet3!$A:$A,0)),"")</f>
        <v>69,6,7,3,1</v>
      </c>
      <c r="K906" s="9" t="str">
        <f>IFERROR(INDEX(Sheet3!F:F,MATCH($B906,Sheet3!$A:$A,0)),"")</f>
        <v>9,4</v>
      </c>
      <c r="L906" s="9" t="str">
        <f>IFERROR(INDEX(Sheet3!G:G,MATCH($B906,Sheet3!$A:$A,0)),"")</f>
        <v>6,100|11,100</v>
      </c>
      <c r="M906" s="9" t="str">
        <f>IFERROR(INDEX(Sheet3!H:H,MATCH($B906,Sheet3!$A:$A,0)),"")</f>
        <v>69,6,7,3,1</v>
      </c>
      <c r="N906" s="9" t="str">
        <f>IFERROR(INDEX(Sheet3!I:I,MATCH($B906,Sheet3!$A:$A,0)),"")</f>
        <v>9,4</v>
      </c>
      <c r="O906" s="9" t="str">
        <f>IFERROR(INDEX(Sheet3!J:J,MATCH($B906,Sheet3!$A:$A,0)),"")</f>
        <v>6,0|11,0</v>
      </c>
      <c r="P906">
        <v>91009</v>
      </c>
      <c r="Q906" t="str">
        <f>IFERROR(VLOOKUP(P906,Sheet4!A:B,2,0),"")</f>
        <v>1120017,4|1120005,18|1120001,60000</v>
      </c>
    </row>
    <row r="907" spans="1:17" ht="16.5" customHeight="1">
      <c r="A907" s="4" t="s">
        <v>40</v>
      </c>
      <c r="B907">
        <f t="shared" si="110"/>
        <v>5705</v>
      </c>
      <c r="C907">
        <f t="shared" si="111"/>
        <v>57</v>
      </c>
      <c r="D907">
        <v>6</v>
      </c>
      <c r="E907" s="8">
        <v>0</v>
      </c>
      <c r="F907" s="12" t="s">
        <v>41</v>
      </c>
      <c r="G907" s="8">
        <v>0</v>
      </c>
      <c r="H907" s="12" t="s">
        <v>41</v>
      </c>
      <c r="I907" s="8">
        <v>0</v>
      </c>
      <c r="J907" s="9" t="str">
        <f>IFERROR(INDEX(Sheet3!E:E,MATCH($B907,Sheet3!$A:$A,0)),"")</f>
        <v>71,7,7,3,1</v>
      </c>
      <c r="K907" s="9" t="str">
        <f>IFERROR(INDEX(Sheet3!F:F,MATCH($B907,Sheet3!$A:$A,0)),"")</f>
        <v>9,4</v>
      </c>
      <c r="L907" s="9" t="str">
        <f>IFERROR(INDEX(Sheet3!G:G,MATCH($B907,Sheet3!$A:$A,0)),"")</f>
        <v>6,100|11,100</v>
      </c>
      <c r="M907" s="9" t="str">
        <f>IFERROR(INDEX(Sheet3!H:H,MATCH($B907,Sheet3!$A:$A,0)),"")</f>
        <v>71,7,7,3,1</v>
      </c>
      <c r="N907" s="9" t="str">
        <f>IFERROR(INDEX(Sheet3!I:I,MATCH($B907,Sheet3!$A:$A,0)),"")</f>
        <v>9,4</v>
      </c>
      <c r="O907" s="9" t="str">
        <f>IFERROR(INDEX(Sheet3!J:J,MATCH($B907,Sheet3!$A:$A,0)),"")</f>
        <v>6,100|11,100</v>
      </c>
      <c r="Q907" t="str">
        <f>IFERROR(VLOOKUP(P907,Sheet4!A:B,2,0),"")</f>
        <v/>
      </c>
    </row>
    <row r="908" spans="1:17" ht="16.5" customHeight="1">
      <c r="A908" s="4" t="s">
        <v>40</v>
      </c>
      <c r="B908">
        <f t="shared" si="110"/>
        <v>5706</v>
      </c>
      <c r="C908">
        <f t="shared" si="111"/>
        <v>57</v>
      </c>
      <c r="D908">
        <v>7</v>
      </c>
      <c r="E908" s="12" t="s">
        <v>41</v>
      </c>
      <c r="F908" s="8">
        <v>0</v>
      </c>
      <c r="G908" s="12" t="s">
        <v>41</v>
      </c>
      <c r="H908" s="10">
        <v>0</v>
      </c>
      <c r="I908" s="12" t="s">
        <v>43</v>
      </c>
      <c r="J908" s="9" t="str">
        <f>IFERROR(INDEX(Sheet3!E:E,MATCH($B908,Sheet3!$A:$A,0)),"")</f>
        <v>71,7,7,3,1</v>
      </c>
      <c r="K908" s="9" t="str">
        <f>IFERROR(INDEX(Sheet3!F:F,MATCH($B908,Sheet3!$A:$A,0)),"")</f>
        <v>9,4</v>
      </c>
      <c r="L908" s="9" t="str">
        <f>IFERROR(INDEX(Sheet3!G:G,MATCH($B908,Sheet3!$A:$A,0)),"")</f>
        <v>6,100|11,100</v>
      </c>
      <c r="M908" s="9" t="str">
        <f>IFERROR(INDEX(Sheet3!H:H,MATCH($B908,Sheet3!$A:$A,0)),"")</f>
        <v>71,7,7,3,1</v>
      </c>
      <c r="N908" s="9" t="str">
        <f>IFERROR(INDEX(Sheet3!I:I,MATCH($B908,Sheet3!$A:$A,0)),"")</f>
        <v>9,4</v>
      </c>
      <c r="O908" s="9" t="str">
        <f>IFERROR(INDEX(Sheet3!J:J,MATCH($B908,Sheet3!$A:$A,0)),"")</f>
        <v>6,100|11,100</v>
      </c>
      <c r="Q908" t="str">
        <f>IFERROR(VLOOKUP(P908,Sheet4!A:B,2,0),"")</f>
        <v/>
      </c>
    </row>
    <row r="909" spans="1:17" ht="16.5" customHeight="1">
      <c r="A909" s="4" t="s">
        <v>40</v>
      </c>
      <c r="B909">
        <f t="shared" si="110"/>
        <v>5707</v>
      </c>
      <c r="C909">
        <f t="shared" si="111"/>
        <v>57</v>
      </c>
      <c r="D909">
        <v>8</v>
      </c>
      <c r="E909" s="8">
        <v>0</v>
      </c>
      <c r="F909" s="12" t="s">
        <v>42</v>
      </c>
      <c r="G909" s="8">
        <v>0</v>
      </c>
      <c r="H909" s="12" t="s">
        <v>41</v>
      </c>
      <c r="I909" s="8">
        <v>0</v>
      </c>
      <c r="J909" s="9" t="str">
        <f>IFERROR(INDEX(Sheet3!E:E,MATCH($B909,Sheet3!$A:$A,0)),"")</f>
        <v>71,7,7,3,1</v>
      </c>
      <c r="K909" s="9" t="str">
        <f>IFERROR(INDEX(Sheet3!F:F,MATCH($B909,Sheet3!$A:$A,0)),"")</f>
        <v>9,4</v>
      </c>
      <c r="L909" s="9" t="str">
        <f>IFERROR(INDEX(Sheet3!G:G,MATCH($B909,Sheet3!$A:$A,0)),"")</f>
        <v>6,200|11,200</v>
      </c>
      <c r="M909" s="9" t="str">
        <f>IFERROR(INDEX(Sheet3!H:H,MATCH($B909,Sheet3!$A:$A,0)),"")</f>
        <v>71,7,7,3,1</v>
      </c>
      <c r="N909" s="9" t="str">
        <f>IFERROR(INDEX(Sheet3!I:I,MATCH($B909,Sheet3!$A:$A,0)),"")</f>
        <v>9,4</v>
      </c>
      <c r="O909" s="9" t="str">
        <f>IFERROR(INDEX(Sheet3!J:J,MATCH($B909,Sheet3!$A:$A,0)),"")</f>
        <v>6,100|11,100</v>
      </c>
      <c r="Q909" t="str">
        <f>IFERROR(VLOOKUP(P909,Sheet4!A:B,2,0),"")</f>
        <v/>
      </c>
    </row>
    <row r="910" spans="1:17" ht="16.5" customHeight="1">
      <c r="A910" s="4" t="s">
        <v>40</v>
      </c>
      <c r="B910">
        <f t="shared" si="110"/>
        <v>5708</v>
      </c>
      <c r="C910">
        <f t="shared" si="111"/>
        <v>57</v>
      </c>
      <c r="D910">
        <v>9</v>
      </c>
      <c r="E910" s="8">
        <v>0</v>
      </c>
      <c r="F910" s="8">
        <v>0</v>
      </c>
      <c r="G910" s="12" t="s">
        <v>44</v>
      </c>
      <c r="H910" s="10">
        <v>0</v>
      </c>
      <c r="I910" s="8">
        <v>0</v>
      </c>
      <c r="J910" s="9" t="str">
        <f>IFERROR(INDEX(Sheet3!E:E,MATCH($B910,Sheet3!$A:$A,0)),"")</f>
        <v>71,7,7,3,1</v>
      </c>
      <c r="K910" s="9" t="str">
        <f>IFERROR(INDEX(Sheet3!F:F,MATCH($B910,Sheet3!$A:$A,0)),"")</f>
        <v>9,4</v>
      </c>
      <c r="L910" s="9" t="str">
        <f>IFERROR(INDEX(Sheet3!G:G,MATCH($B910,Sheet3!$A:$A,0)),"")</f>
        <v>6,200|11,200</v>
      </c>
      <c r="M910" s="9" t="str">
        <f>IFERROR(INDEX(Sheet3!H:H,MATCH($B910,Sheet3!$A:$A,0)),"")</f>
        <v>71,7,7,3,1</v>
      </c>
      <c r="N910" s="9" t="str">
        <f>IFERROR(INDEX(Sheet3!I:I,MATCH($B910,Sheet3!$A:$A,0)),"")</f>
        <v>9,4</v>
      </c>
      <c r="O910" s="9" t="str">
        <f>IFERROR(INDEX(Sheet3!J:J,MATCH($B910,Sheet3!$A:$A,0)),"")</f>
        <v>6,100|11,100</v>
      </c>
      <c r="P910">
        <v>92009</v>
      </c>
      <c r="Q910" t="str">
        <f>IFERROR(VLOOKUP(P910,Sheet4!A:B,2,0),"")</f>
        <v>1110010,5|1120005,23|1120001,120000</v>
      </c>
    </row>
    <row r="911" spans="1:17" ht="16.5" customHeight="1">
      <c r="A911" s="4" t="s">
        <v>40</v>
      </c>
      <c r="B911">
        <f t="shared" si="110"/>
        <v>5709</v>
      </c>
      <c r="C911">
        <f t="shared" si="111"/>
        <v>57</v>
      </c>
      <c r="D911">
        <v>10</v>
      </c>
      <c r="E911" s="8">
        <v>0</v>
      </c>
      <c r="F911" s="12" t="s">
        <v>41</v>
      </c>
      <c r="G911" s="8">
        <v>0</v>
      </c>
      <c r="H911" s="12" t="s">
        <v>41</v>
      </c>
      <c r="I911" s="8">
        <v>0</v>
      </c>
      <c r="J911" s="9" t="str">
        <f>IFERROR(INDEX(Sheet3!E:E,MATCH($B911,Sheet3!$A:$A,0)),"")</f>
        <v>71,7,7,3,1</v>
      </c>
      <c r="K911" s="9" t="str">
        <f>IFERROR(INDEX(Sheet3!F:F,MATCH($B911,Sheet3!$A:$A,0)),"")</f>
        <v>9,4</v>
      </c>
      <c r="L911" s="9" t="str">
        <f>IFERROR(INDEX(Sheet3!G:G,MATCH($B911,Sheet3!$A:$A,0)),"")</f>
        <v>6,200|11,200</v>
      </c>
      <c r="M911" s="9" t="str">
        <f>IFERROR(INDEX(Sheet3!H:H,MATCH($B911,Sheet3!$A:$A,0)),"")</f>
        <v>71,7,7,3,1</v>
      </c>
      <c r="N911" s="9" t="str">
        <f>IFERROR(INDEX(Sheet3!I:I,MATCH($B911,Sheet3!$A:$A,0)),"")</f>
        <v>9,4</v>
      </c>
      <c r="O911" s="9" t="str">
        <f>IFERROR(INDEX(Sheet3!J:J,MATCH($B911,Sheet3!$A:$A,0)),"")</f>
        <v>6,150|11,150</v>
      </c>
      <c r="Q911" t="str">
        <f>IFERROR(VLOOKUP(P911,Sheet4!A:B,2,0),"")</f>
        <v/>
      </c>
    </row>
    <row r="912" spans="1:17" ht="16.5" customHeight="1">
      <c r="A912" s="4" t="s">
        <v>40</v>
      </c>
      <c r="B912">
        <f t="shared" si="110"/>
        <v>5710</v>
      </c>
      <c r="C912">
        <f t="shared" si="111"/>
        <v>57</v>
      </c>
      <c r="D912">
        <v>11</v>
      </c>
      <c r="E912" s="13" t="s">
        <v>45</v>
      </c>
      <c r="F912" s="8">
        <v>0</v>
      </c>
      <c r="G912" s="12" t="s">
        <v>42</v>
      </c>
      <c r="H912" s="10">
        <v>0</v>
      </c>
      <c r="I912" s="12" t="s">
        <v>43</v>
      </c>
      <c r="J912" s="9" t="str">
        <f>IFERROR(INDEX(Sheet3!E:E,MATCH($B912,Sheet3!$A:$A,0)),"")</f>
        <v>73,7,7,3,1</v>
      </c>
      <c r="K912" s="9" t="str">
        <f>IFERROR(INDEX(Sheet3!F:F,MATCH($B912,Sheet3!$A:$A,0)),"")</f>
        <v>9,4</v>
      </c>
      <c r="L912" s="9" t="str">
        <f>IFERROR(INDEX(Sheet3!G:G,MATCH($B912,Sheet3!$A:$A,0)),"")</f>
        <v>6,250|11,250</v>
      </c>
      <c r="M912" s="9" t="str">
        <f>IFERROR(INDEX(Sheet3!H:H,MATCH($B912,Sheet3!$A:$A,0)),"")</f>
        <v>73,7,7,3,1</v>
      </c>
      <c r="N912" s="9" t="str">
        <f>IFERROR(INDEX(Sheet3!I:I,MATCH($B912,Sheet3!$A:$A,0)),"")</f>
        <v>9,4</v>
      </c>
      <c r="O912" s="9" t="str">
        <f>IFERROR(INDEX(Sheet3!J:J,MATCH($B912,Sheet3!$A:$A,0)),"")</f>
        <v>6,150|11,150</v>
      </c>
      <c r="Q912" t="str">
        <f>IFERROR(VLOOKUP(P912,Sheet4!A:B,2,0),"")</f>
        <v/>
      </c>
    </row>
    <row r="913" spans="1:17" ht="16.5" customHeight="1">
      <c r="A913" s="4" t="s">
        <v>40</v>
      </c>
      <c r="B913">
        <f t="shared" si="110"/>
        <v>5711</v>
      </c>
      <c r="C913">
        <f t="shared" si="111"/>
        <v>57</v>
      </c>
      <c r="D913">
        <v>12</v>
      </c>
      <c r="E913" s="8">
        <v>0</v>
      </c>
      <c r="F913" s="12" t="s">
        <v>41</v>
      </c>
      <c r="G913" s="8">
        <v>0</v>
      </c>
      <c r="H913" s="12" t="s">
        <v>41</v>
      </c>
      <c r="I913" s="8">
        <v>0</v>
      </c>
      <c r="J913" s="9" t="str">
        <f>IFERROR(INDEX(Sheet3!E:E,MATCH($B913,Sheet3!$A:$A,0)),"")</f>
        <v>73,7,7,3,1</v>
      </c>
      <c r="K913" s="9" t="str">
        <f>IFERROR(INDEX(Sheet3!F:F,MATCH($B913,Sheet3!$A:$A,0)),"")</f>
        <v>9,4</v>
      </c>
      <c r="L913" s="9" t="str">
        <f>IFERROR(INDEX(Sheet3!G:G,MATCH($B913,Sheet3!$A:$A,0)),"")</f>
        <v>6,250|11,250</v>
      </c>
      <c r="M913" s="9" t="str">
        <f>IFERROR(INDEX(Sheet3!H:H,MATCH($B913,Sheet3!$A:$A,0)),"")</f>
        <v>73,7,7,3,1</v>
      </c>
      <c r="N913" s="9" t="str">
        <f>IFERROR(INDEX(Sheet3!I:I,MATCH($B913,Sheet3!$A:$A,0)),"")</f>
        <v>9,4</v>
      </c>
      <c r="O913" s="9" t="str">
        <f>IFERROR(INDEX(Sheet3!J:J,MATCH($B913,Sheet3!$A:$A,0)),"")</f>
        <v>6,150|11,150</v>
      </c>
      <c r="Q913" t="str">
        <f>IFERROR(VLOOKUP(P913,Sheet4!A:B,2,0),"")</f>
        <v/>
      </c>
    </row>
    <row r="914" spans="1:17" ht="16.5" customHeight="1">
      <c r="A914" s="4" t="s">
        <v>40</v>
      </c>
      <c r="B914">
        <f t="shared" si="110"/>
        <v>5712</v>
      </c>
      <c r="C914">
        <f t="shared" si="111"/>
        <v>57</v>
      </c>
      <c r="D914">
        <v>13</v>
      </c>
      <c r="E914" s="12" t="s">
        <v>42</v>
      </c>
      <c r="F914" s="8">
        <v>0</v>
      </c>
      <c r="G914" s="12" t="s">
        <v>41</v>
      </c>
      <c r="H914" s="10">
        <v>0</v>
      </c>
      <c r="I914" s="12" t="s">
        <v>43</v>
      </c>
      <c r="J914" s="9" t="str">
        <f>IFERROR(INDEX(Sheet3!E:E,MATCH($B914,Sheet3!$A:$A,0)),"")</f>
        <v>73,7,7,3,1</v>
      </c>
      <c r="K914" s="9" t="str">
        <f>IFERROR(INDEX(Sheet3!F:F,MATCH($B914,Sheet3!$A:$A,0)),"")</f>
        <v>9,4</v>
      </c>
      <c r="L914" s="9" t="str">
        <f>IFERROR(INDEX(Sheet3!G:G,MATCH($B914,Sheet3!$A:$A,0)),"")</f>
        <v>6,250|11,250</v>
      </c>
      <c r="M914" s="9" t="str">
        <f>IFERROR(INDEX(Sheet3!H:H,MATCH($B914,Sheet3!$A:$A,0)),"")</f>
        <v>73,7,7,3,1</v>
      </c>
      <c r="N914" s="9" t="str">
        <f>IFERROR(INDEX(Sheet3!I:I,MATCH($B914,Sheet3!$A:$A,0)),"")</f>
        <v>9,4</v>
      </c>
      <c r="O914" s="9" t="str">
        <f>IFERROR(INDEX(Sheet3!J:J,MATCH($B914,Sheet3!$A:$A,0)),"")</f>
        <v>6,150|11,150</v>
      </c>
      <c r="Q914" t="str">
        <f>IFERROR(VLOOKUP(P914,Sheet4!A:B,2,0),"")</f>
        <v/>
      </c>
    </row>
    <row r="915" spans="1:17" ht="16.5" customHeight="1">
      <c r="A915" s="4" t="s">
        <v>40</v>
      </c>
      <c r="B915">
        <f t="shared" si="110"/>
        <v>5713</v>
      </c>
      <c r="C915">
        <f t="shared" si="111"/>
        <v>57</v>
      </c>
      <c r="D915">
        <v>14</v>
      </c>
      <c r="E915" s="8">
        <v>0</v>
      </c>
      <c r="F915" s="12" t="s">
        <v>42</v>
      </c>
      <c r="G915" s="8">
        <v>0</v>
      </c>
      <c r="H915" s="12" t="s">
        <v>43</v>
      </c>
      <c r="I915" s="8">
        <v>0</v>
      </c>
      <c r="J915" s="9" t="str">
        <f>IFERROR(INDEX(Sheet3!E:E,MATCH($B915,Sheet3!$A:$A,0)),"")</f>
        <v>73,7,7,3,1</v>
      </c>
      <c r="K915" s="9" t="str">
        <f>IFERROR(INDEX(Sheet3!F:F,MATCH($B915,Sheet3!$A:$A,0)),"")</f>
        <v>9,4</v>
      </c>
      <c r="L915" s="9" t="str">
        <f>IFERROR(INDEX(Sheet3!G:G,MATCH($B915,Sheet3!$A:$A,0)),"")</f>
        <v>6,300|11,300</v>
      </c>
      <c r="M915" s="9" t="str">
        <f>IFERROR(INDEX(Sheet3!H:H,MATCH($B915,Sheet3!$A:$A,0)),"")</f>
        <v>73,7,7,3,1</v>
      </c>
      <c r="N915" s="9" t="str">
        <f>IFERROR(INDEX(Sheet3!I:I,MATCH($B915,Sheet3!$A:$A,0)),"")</f>
        <v>9,4</v>
      </c>
      <c r="O915" s="9" t="str">
        <f>IFERROR(INDEX(Sheet3!J:J,MATCH($B915,Sheet3!$A:$A,0)),"")</f>
        <v>6,150|11,150</v>
      </c>
      <c r="Q915" t="str">
        <f>IFERROR(VLOOKUP(P915,Sheet4!A:B,2,0),"")</f>
        <v/>
      </c>
    </row>
    <row r="916" spans="1:17" ht="16.5" customHeight="1">
      <c r="A916" s="4" t="s">
        <v>40</v>
      </c>
      <c r="B916">
        <f t="shared" si="110"/>
        <v>5714</v>
      </c>
      <c r="C916">
        <f t="shared" si="111"/>
        <v>57</v>
      </c>
      <c r="D916">
        <v>15</v>
      </c>
      <c r="E916" s="8">
        <v>0</v>
      </c>
      <c r="F916" s="8">
        <v>0</v>
      </c>
      <c r="G916" s="12" t="s">
        <v>46</v>
      </c>
      <c r="H916" s="10">
        <v>0</v>
      </c>
      <c r="I916" s="8">
        <v>0</v>
      </c>
      <c r="J916" s="9" t="str">
        <f>IFERROR(INDEX(Sheet3!E:E,MATCH($B916,Sheet3!$A:$A,0)),"")</f>
        <v>73,7,7,3,1</v>
      </c>
      <c r="K916" s="9" t="str">
        <f>IFERROR(INDEX(Sheet3!F:F,MATCH($B916,Sheet3!$A:$A,0)),"")</f>
        <v>9,4</v>
      </c>
      <c r="L916" s="9" t="str">
        <f>IFERROR(INDEX(Sheet3!G:G,MATCH($B916,Sheet3!$A:$A,0)),"")</f>
        <v>6,300|11,300</v>
      </c>
      <c r="M916" s="9" t="str">
        <f>IFERROR(INDEX(Sheet3!H:H,MATCH($B916,Sheet3!$A:$A,0)),"")</f>
        <v>73,7,7,3,1</v>
      </c>
      <c r="N916" s="9" t="str">
        <f>IFERROR(INDEX(Sheet3!I:I,MATCH($B916,Sheet3!$A:$A,0)),"")</f>
        <v>9,4</v>
      </c>
      <c r="O916" s="9" t="str">
        <f>IFERROR(INDEX(Sheet3!J:J,MATCH($B916,Sheet3!$A:$A,0)),"")</f>
        <v>6,150|11,150</v>
      </c>
      <c r="P916">
        <v>93009</v>
      </c>
      <c r="Q916" t="str">
        <f>IFERROR(VLOOKUP(P916,Sheet4!A:B,2,0),"")</f>
        <v>1110010,8|1120005,28|1120001,180000</v>
      </c>
    </row>
    <row r="917" spans="1:17">
      <c r="J917" s="9" t="str">
        <f>IFERROR(INDEX(Sheet3!E:E,MATCH($B917,Sheet3!$A:$A,0)),"")</f>
        <v/>
      </c>
      <c r="K917" s="9" t="str">
        <f>IFERROR(INDEX(Sheet3!F:F,MATCH($B917,Sheet3!$A:$A,0)),"")</f>
        <v/>
      </c>
      <c r="L917" s="9" t="str">
        <f>IFERROR(INDEX(Sheet3!G:G,MATCH($B917,Sheet3!$A:$A,0)),"")</f>
        <v/>
      </c>
      <c r="M917" s="9" t="str">
        <f>IFERROR(INDEX(Sheet3!H:H,MATCH($B917,Sheet3!$A:$A,0)),"")</f>
        <v/>
      </c>
      <c r="N917" s="9" t="str">
        <f>IFERROR(INDEX(Sheet3!I:I,MATCH($B917,Sheet3!$A:$A,0)),"")</f>
        <v/>
      </c>
      <c r="O917" s="9" t="str">
        <f>IFERROR(INDEX(Sheet3!J:J,MATCH($B917,Sheet3!$A:$A,0)),"")</f>
        <v/>
      </c>
      <c r="Q917" t="str">
        <f>IFERROR(VLOOKUP(P917,Sheet4!A:B,2,0),"")</f>
        <v/>
      </c>
    </row>
    <row r="918" spans="1:17" ht="16.5" customHeight="1">
      <c r="A918" s="4" t="s">
        <v>40</v>
      </c>
      <c r="B918">
        <f t="shared" ref="B918:B932" si="112">B902+100</f>
        <v>5800</v>
      </c>
      <c r="C918">
        <f t="shared" ref="C918:C932" si="113">C902+1</f>
        <v>58</v>
      </c>
      <c r="D918">
        <v>1</v>
      </c>
      <c r="E918" s="8">
        <v>0</v>
      </c>
      <c r="F918" s="8">
        <v>0</v>
      </c>
      <c r="G918" s="8">
        <v>-1</v>
      </c>
      <c r="H918" s="10">
        <v>0</v>
      </c>
      <c r="I918" s="8">
        <v>0</v>
      </c>
      <c r="J918" s="9" t="str">
        <f>IFERROR(INDEX(Sheet3!E:E,MATCH($B918,Sheet3!$A:$A,0)),"")</f>
        <v>75,7,7,4,1</v>
      </c>
      <c r="K918" s="9" t="str">
        <f>IFERROR(INDEX(Sheet3!F:F,MATCH($B918,Sheet3!$A:$A,0)),"")</f>
        <v>9,5</v>
      </c>
      <c r="L918" s="9" t="str">
        <f>IFERROR(INDEX(Sheet3!G:G,MATCH($B918,Sheet3!$A:$A,0)),"")</f>
        <v>6,0|11,0</v>
      </c>
      <c r="M918" s="9" t="str">
        <f>IFERROR(INDEX(Sheet3!H:H,MATCH($B918,Sheet3!$A:$A,0)),"")</f>
        <v>75,7,7,4,1</v>
      </c>
      <c r="N918" s="9" t="str">
        <f>IFERROR(INDEX(Sheet3!I:I,MATCH($B918,Sheet3!$A:$A,0)),"")</f>
        <v>9,5</v>
      </c>
      <c r="O918" s="9" t="str">
        <f>IFERROR(INDEX(Sheet3!J:J,MATCH($B918,Sheet3!$A:$A,0)),"")</f>
        <v>6,0|11,0</v>
      </c>
      <c r="Q918" t="str">
        <f>IFERROR(VLOOKUP(P918,Sheet4!A:B,2,0),"")</f>
        <v/>
      </c>
    </row>
    <row r="919" spans="1:17" ht="16.5" customHeight="1">
      <c r="A919" s="4" t="s">
        <v>40</v>
      </c>
      <c r="B919">
        <f t="shared" si="112"/>
        <v>5801</v>
      </c>
      <c r="C919">
        <f t="shared" si="113"/>
        <v>58</v>
      </c>
      <c r="D919">
        <v>2</v>
      </c>
      <c r="E919" s="8">
        <v>0</v>
      </c>
      <c r="F919" s="12" t="s">
        <v>41</v>
      </c>
      <c r="G919" s="8">
        <v>0</v>
      </c>
      <c r="H919" s="12" t="s">
        <v>41</v>
      </c>
      <c r="I919" s="8">
        <v>0</v>
      </c>
      <c r="J919" s="9" t="str">
        <f>IFERROR(INDEX(Sheet3!E:E,MATCH($B919,Sheet3!$A:$A,0)),"")</f>
        <v>75,7,7,4,1</v>
      </c>
      <c r="K919" s="9" t="str">
        <f>IFERROR(INDEX(Sheet3!F:F,MATCH($B919,Sheet3!$A:$A,0)),"")</f>
        <v>9,5</v>
      </c>
      <c r="L919" s="9" t="str">
        <f>IFERROR(INDEX(Sheet3!G:G,MATCH($B919,Sheet3!$A:$A,0)),"")</f>
        <v>6,50|11,50</v>
      </c>
      <c r="M919" s="9" t="str">
        <f>IFERROR(INDEX(Sheet3!H:H,MATCH($B919,Sheet3!$A:$A,0)),"")</f>
        <v>75,7,7,4,1</v>
      </c>
      <c r="N919" s="9" t="str">
        <f>IFERROR(INDEX(Sheet3!I:I,MATCH($B919,Sheet3!$A:$A,0)),"")</f>
        <v>9,5</v>
      </c>
      <c r="O919" s="9" t="str">
        <f>IFERROR(INDEX(Sheet3!J:J,MATCH($B919,Sheet3!$A:$A,0)),"")</f>
        <v>6,0|11,0</v>
      </c>
      <c r="Q919" t="str">
        <f>IFERROR(VLOOKUP(P919,Sheet4!A:B,2,0),"")</f>
        <v/>
      </c>
    </row>
    <row r="920" spans="1:17" ht="16.5" customHeight="1">
      <c r="A920" s="4" t="s">
        <v>40</v>
      </c>
      <c r="B920">
        <f t="shared" si="112"/>
        <v>5802</v>
      </c>
      <c r="C920">
        <f t="shared" si="113"/>
        <v>58</v>
      </c>
      <c r="D920">
        <v>3</v>
      </c>
      <c r="E920" s="12" t="s">
        <v>41</v>
      </c>
      <c r="F920" s="8">
        <v>0</v>
      </c>
      <c r="G920" s="12" t="s">
        <v>42</v>
      </c>
      <c r="H920" s="10">
        <v>0</v>
      </c>
      <c r="I920" s="12" t="s">
        <v>43</v>
      </c>
      <c r="J920" s="9" t="str">
        <f>IFERROR(INDEX(Sheet3!E:E,MATCH($B920,Sheet3!$A:$A,0)),"")</f>
        <v>75,7,7,4,1</v>
      </c>
      <c r="K920" s="9" t="str">
        <f>IFERROR(INDEX(Sheet3!F:F,MATCH($B920,Sheet3!$A:$A,0)),"")</f>
        <v>9,5</v>
      </c>
      <c r="L920" s="9" t="str">
        <f>IFERROR(INDEX(Sheet3!G:G,MATCH($B920,Sheet3!$A:$A,0)),"")</f>
        <v>6,50|11,50</v>
      </c>
      <c r="M920" s="9" t="str">
        <f>IFERROR(INDEX(Sheet3!H:H,MATCH($B920,Sheet3!$A:$A,0)),"")</f>
        <v>75,7,7,4,1</v>
      </c>
      <c r="N920" s="9" t="str">
        <f>IFERROR(INDEX(Sheet3!I:I,MATCH($B920,Sheet3!$A:$A,0)),"")</f>
        <v>9,5</v>
      </c>
      <c r="O920" s="9" t="str">
        <f>IFERROR(INDEX(Sheet3!J:J,MATCH($B920,Sheet3!$A:$A,0)),"")</f>
        <v>6,0|11,0</v>
      </c>
      <c r="Q920" t="str">
        <f>IFERROR(VLOOKUP(P920,Sheet4!A:B,2,0),"")</f>
        <v/>
      </c>
    </row>
    <row r="921" spans="1:17" ht="16.5" customHeight="1">
      <c r="A921" s="4" t="s">
        <v>40</v>
      </c>
      <c r="B921">
        <f t="shared" si="112"/>
        <v>5803</v>
      </c>
      <c r="C921">
        <f t="shared" si="113"/>
        <v>58</v>
      </c>
      <c r="D921">
        <v>4</v>
      </c>
      <c r="E921" s="8">
        <v>0</v>
      </c>
      <c r="F921" s="12" t="s">
        <v>43</v>
      </c>
      <c r="G921" s="8">
        <v>0</v>
      </c>
      <c r="H921" s="12" t="s">
        <v>42</v>
      </c>
      <c r="I921" s="8">
        <v>0</v>
      </c>
      <c r="J921" s="9" t="str">
        <f>IFERROR(INDEX(Sheet3!E:E,MATCH($B921,Sheet3!$A:$A,0)),"")</f>
        <v>75,7,7,4,1</v>
      </c>
      <c r="K921" s="9" t="str">
        <f>IFERROR(INDEX(Sheet3!F:F,MATCH($B921,Sheet3!$A:$A,0)),"")</f>
        <v>9,5</v>
      </c>
      <c r="L921" s="9" t="str">
        <f>IFERROR(INDEX(Sheet3!G:G,MATCH($B921,Sheet3!$A:$A,0)),"")</f>
        <v>6,50|11,50</v>
      </c>
      <c r="M921" s="9" t="str">
        <f>IFERROR(INDEX(Sheet3!H:H,MATCH($B921,Sheet3!$A:$A,0)),"")</f>
        <v>75,7,7,4,1</v>
      </c>
      <c r="N921" s="9" t="str">
        <f>IFERROR(INDEX(Sheet3!I:I,MATCH($B921,Sheet3!$A:$A,0)),"")</f>
        <v>9,5</v>
      </c>
      <c r="O921" s="9" t="str">
        <f>IFERROR(INDEX(Sheet3!J:J,MATCH($B921,Sheet3!$A:$A,0)),"")</f>
        <v>6,0|11,0</v>
      </c>
      <c r="Q921" t="str">
        <f>IFERROR(VLOOKUP(P921,Sheet4!A:B,2,0),"")</f>
        <v/>
      </c>
    </row>
    <row r="922" spans="1:17" ht="16.5" customHeight="1">
      <c r="A922" s="4" t="s">
        <v>40</v>
      </c>
      <c r="B922">
        <f t="shared" si="112"/>
        <v>5804</v>
      </c>
      <c r="C922">
        <f t="shared" si="113"/>
        <v>58</v>
      </c>
      <c r="D922">
        <v>5</v>
      </c>
      <c r="E922" s="8">
        <v>0</v>
      </c>
      <c r="F922" s="8">
        <v>0</v>
      </c>
      <c r="G922" s="12" t="s">
        <v>44</v>
      </c>
      <c r="H922" s="10">
        <v>0</v>
      </c>
      <c r="I922" s="8">
        <v>0</v>
      </c>
      <c r="J922" s="9" t="str">
        <f>IFERROR(INDEX(Sheet3!E:E,MATCH($B922,Sheet3!$A:$A,0)),"")</f>
        <v>75,7,7,4,1</v>
      </c>
      <c r="K922" s="9" t="str">
        <f>IFERROR(INDEX(Sheet3!F:F,MATCH($B922,Sheet3!$A:$A,0)),"")</f>
        <v>9,5</v>
      </c>
      <c r="L922" s="9" t="str">
        <f>IFERROR(INDEX(Sheet3!G:G,MATCH($B922,Sheet3!$A:$A,0)),"")</f>
        <v>6,100|11,100</v>
      </c>
      <c r="M922" s="9" t="str">
        <f>IFERROR(INDEX(Sheet3!H:H,MATCH($B922,Sheet3!$A:$A,0)),"")</f>
        <v>75,7,7,4,1</v>
      </c>
      <c r="N922" s="9" t="str">
        <f>IFERROR(INDEX(Sheet3!I:I,MATCH($B922,Sheet3!$A:$A,0)),"")</f>
        <v>9,5</v>
      </c>
      <c r="O922" s="9" t="str">
        <f>IFERROR(INDEX(Sheet3!J:J,MATCH($B922,Sheet3!$A:$A,0)),"")</f>
        <v>6,0|11,0</v>
      </c>
      <c r="P922">
        <v>91010</v>
      </c>
      <c r="Q922" t="str">
        <f>IFERROR(VLOOKUP(P922,Sheet4!A:B,2,0),"")</f>
        <v>1120017,4|1120005,19|1120001,63330</v>
      </c>
    </row>
    <row r="923" spans="1:17" ht="16.5" customHeight="1">
      <c r="A923" s="4" t="s">
        <v>40</v>
      </c>
      <c r="B923">
        <f t="shared" si="112"/>
        <v>5805</v>
      </c>
      <c r="C923">
        <f t="shared" si="113"/>
        <v>58</v>
      </c>
      <c r="D923">
        <v>6</v>
      </c>
      <c r="E923" s="8">
        <v>0</v>
      </c>
      <c r="F923" s="12" t="s">
        <v>41</v>
      </c>
      <c r="G923" s="8">
        <v>0</v>
      </c>
      <c r="H923" s="12" t="s">
        <v>41</v>
      </c>
      <c r="I923" s="8">
        <v>0</v>
      </c>
      <c r="J923" s="9" t="str">
        <f>IFERROR(INDEX(Sheet3!E:E,MATCH($B923,Sheet3!$A:$A,0)),"")</f>
        <v>76,7,7,4,1</v>
      </c>
      <c r="K923" s="9" t="str">
        <f>IFERROR(INDEX(Sheet3!F:F,MATCH($B923,Sheet3!$A:$A,0)),"")</f>
        <v>9,5</v>
      </c>
      <c r="L923" s="9" t="str">
        <f>IFERROR(INDEX(Sheet3!G:G,MATCH($B923,Sheet3!$A:$A,0)),"")</f>
        <v>6,100|11,100</v>
      </c>
      <c r="M923" s="9" t="str">
        <f>IFERROR(INDEX(Sheet3!H:H,MATCH($B923,Sheet3!$A:$A,0)),"")</f>
        <v>76,7,7,4,1</v>
      </c>
      <c r="N923" s="9" t="str">
        <f>IFERROR(INDEX(Sheet3!I:I,MATCH($B923,Sheet3!$A:$A,0)),"")</f>
        <v>9,5</v>
      </c>
      <c r="O923" s="9" t="str">
        <f>IFERROR(INDEX(Sheet3!J:J,MATCH($B923,Sheet3!$A:$A,0)),"")</f>
        <v>6,100|11,100</v>
      </c>
      <c r="Q923" t="str">
        <f>IFERROR(VLOOKUP(P923,Sheet4!A:B,2,0),"")</f>
        <v/>
      </c>
    </row>
    <row r="924" spans="1:17" ht="16.5" customHeight="1">
      <c r="A924" s="4" t="s">
        <v>40</v>
      </c>
      <c r="B924">
        <f t="shared" si="112"/>
        <v>5806</v>
      </c>
      <c r="C924">
        <f t="shared" si="113"/>
        <v>58</v>
      </c>
      <c r="D924">
        <v>7</v>
      </c>
      <c r="E924" s="12" t="s">
        <v>41</v>
      </c>
      <c r="F924" s="8">
        <v>0</v>
      </c>
      <c r="G924" s="12" t="s">
        <v>41</v>
      </c>
      <c r="H924" s="10">
        <v>0</v>
      </c>
      <c r="I924" s="12" t="s">
        <v>43</v>
      </c>
      <c r="J924" s="9" t="str">
        <f>IFERROR(INDEX(Sheet3!E:E,MATCH($B924,Sheet3!$A:$A,0)),"")</f>
        <v>76,7,7,4,1</v>
      </c>
      <c r="K924" s="9" t="str">
        <f>IFERROR(INDEX(Sheet3!F:F,MATCH($B924,Sheet3!$A:$A,0)),"")</f>
        <v>9,5</v>
      </c>
      <c r="L924" s="9" t="str">
        <f>IFERROR(INDEX(Sheet3!G:G,MATCH($B924,Sheet3!$A:$A,0)),"")</f>
        <v>6,100|11,100</v>
      </c>
      <c r="M924" s="9" t="str">
        <f>IFERROR(INDEX(Sheet3!H:H,MATCH($B924,Sheet3!$A:$A,0)),"")</f>
        <v>76,7,7,4,1</v>
      </c>
      <c r="N924" s="9" t="str">
        <f>IFERROR(INDEX(Sheet3!I:I,MATCH($B924,Sheet3!$A:$A,0)),"")</f>
        <v>9,5</v>
      </c>
      <c r="O924" s="9" t="str">
        <f>IFERROR(INDEX(Sheet3!J:J,MATCH($B924,Sheet3!$A:$A,0)),"")</f>
        <v>6,100|11,100</v>
      </c>
      <c r="Q924" t="str">
        <f>IFERROR(VLOOKUP(P924,Sheet4!A:B,2,0),"")</f>
        <v/>
      </c>
    </row>
    <row r="925" spans="1:17" ht="16.5" customHeight="1">
      <c r="A925" s="4" t="s">
        <v>40</v>
      </c>
      <c r="B925">
        <f t="shared" si="112"/>
        <v>5807</v>
      </c>
      <c r="C925">
        <f t="shared" si="113"/>
        <v>58</v>
      </c>
      <c r="D925">
        <v>8</v>
      </c>
      <c r="E925" s="8">
        <v>0</v>
      </c>
      <c r="F925" s="12" t="s">
        <v>42</v>
      </c>
      <c r="G925" s="8">
        <v>0</v>
      </c>
      <c r="H925" s="12" t="s">
        <v>41</v>
      </c>
      <c r="I925" s="8">
        <v>0</v>
      </c>
      <c r="J925" s="9" t="str">
        <f>IFERROR(INDEX(Sheet3!E:E,MATCH($B925,Sheet3!$A:$A,0)),"")</f>
        <v>76,7,7,4,1</v>
      </c>
      <c r="K925" s="9" t="str">
        <f>IFERROR(INDEX(Sheet3!F:F,MATCH($B925,Sheet3!$A:$A,0)),"")</f>
        <v>9,5</v>
      </c>
      <c r="L925" s="9" t="str">
        <f>IFERROR(INDEX(Sheet3!G:G,MATCH($B925,Sheet3!$A:$A,0)),"")</f>
        <v>6,200|11,200</v>
      </c>
      <c r="M925" s="9" t="str">
        <f>IFERROR(INDEX(Sheet3!H:H,MATCH($B925,Sheet3!$A:$A,0)),"")</f>
        <v>76,7,7,4,1</v>
      </c>
      <c r="N925" s="9" t="str">
        <f>IFERROR(INDEX(Sheet3!I:I,MATCH($B925,Sheet3!$A:$A,0)),"")</f>
        <v>9,5</v>
      </c>
      <c r="O925" s="9" t="str">
        <f>IFERROR(INDEX(Sheet3!J:J,MATCH($B925,Sheet3!$A:$A,0)),"")</f>
        <v>6,100|11,100</v>
      </c>
      <c r="Q925" t="str">
        <f>IFERROR(VLOOKUP(P925,Sheet4!A:B,2,0),"")</f>
        <v/>
      </c>
    </row>
    <row r="926" spans="1:17" ht="16.5" customHeight="1">
      <c r="A926" s="4" t="s">
        <v>40</v>
      </c>
      <c r="B926">
        <f t="shared" si="112"/>
        <v>5808</v>
      </c>
      <c r="C926">
        <f t="shared" si="113"/>
        <v>58</v>
      </c>
      <c r="D926">
        <v>9</v>
      </c>
      <c r="E926" s="8">
        <v>0</v>
      </c>
      <c r="F926" s="8">
        <v>0</v>
      </c>
      <c r="G926" s="12" t="s">
        <v>44</v>
      </c>
      <c r="H926" s="10">
        <v>0</v>
      </c>
      <c r="I926" s="8">
        <v>0</v>
      </c>
      <c r="J926" s="9" t="str">
        <f>IFERROR(INDEX(Sheet3!E:E,MATCH($B926,Sheet3!$A:$A,0)),"")</f>
        <v>76,7,7,4,1</v>
      </c>
      <c r="K926" s="9" t="str">
        <f>IFERROR(INDEX(Sheet3!F:F,MATCH($B926,Sheet3!$A:$A,0)),"")</f>
        <v>9,5</v>
      </c>
      <c r="L926" s="9" t="str">
        <f>IFERROR(INDEX(Sheet3!G:G,MATCH($B926,Sheet3!$A:$A,0)),"")</f>
        <v>6,200|11,200</v>
      </c>
      <c r="M926" s="9" t="str">
        <f>IFERROR(INDEX(Sheet3!H:H,MATCH($B926,Sheet3!$A:$A,0)),"")</f>
        <v>76,7,7,4,1</v>
      </c>
      <c r="N926" s="9" t="str">
        <f>IFERROR(INDEX(Sheet3!I:I,MATCH($B926,Sheet3!$A:$A,0)),"")</f>
        <v>9,5</v>
      </c>
      <c r="O926" s="9" t="str">
        <f>IFERROR(INDEX(Sheet3!J:J,MATCH($B926,Sheet3!$A:$A,0)),"")</f>
        <v>6,100|11,100</v>
      </c>
      <c r="P926">
        <v>92010</v>
      </c>
      <c r="Q926" t="str">
        <f>IFERROR(VLOOKUP(P926,Sheet4!A:B,2,0),"")</f>
        <v>1110010,5|1120005,24|1120001,126660</v>
      </c>
    </row>
    <row r="927" spans="1:17" ht="16.5" customHeight="1">
      <c r="A927" s="4" t="s">
        <v>40</v>
      </c>
      <c r="B927">
        <f t="shared" si="112"/>
        <v>5809</v>
      </c>
      <c r="C927">
        <f t="shared" si="113"/>
        <v>58</v>
      </c>
      <c r="D927">
        <v>10</v>
      </c>
      <c r="E927" s="8">
        <v>0</v>
      </c>
      <c r="F927" s="12" t="s">
        <v>41</v>
      </c>
      <c r="G927" s="8">
        <v>0</v>
      </c>
      <c r="H927" s="12" t="s">
        <v>41</v>
      </c>
      <c r="I927" s="8">
        <v>0</v>
      </c>
      <c r="J927" s="9" t="str">
        <f>IFERROR(INDEX(Sheet3!E:E,MATCH($B927,Sheet3!$A:$A,0)),"")</f>
        <v>76,7,7,4,1</v>
      </c>
      <c r="K927" s="9" t="str">
        <f>IFERROR(INDEX(Sheet3!F:F,MATCH($B927,Sheet3!$A:$A,0)),"")</f>
        <v>9,5</v>
      </c>
      <c r="L927" s="9" t="str">
        <f>IFERROR(INDEX(Sheet3!G:G,MATCH($B927,Sheet3!$A:$A,0)),"")</f>
        <v>6,200|11,200</v>
      </c>
      <c r="M927" s="9" t="str">
        <f>IFERROR(INDEX(Sheet3!H:H,MATCH($B927,Sheet3!$A:$A,0)),"")</f>
        <v>76,7,7,4,1</v>
      </c>
      <c r="N927" s="9" t="str">
        <f>IFERROR(INDEX(Sheet3!I:I,MATCH($B927,Sheet3!$A:$A,0)),"")</f>
        <v>9,5</v>
      </c>
      <c r="O927" s="9" t="str">
        <f>IFERROR(INDEX(Sheet3!J:J,MATCH($B927,Sheet3!$A:$A,0)),"")</f>
        <v>6,150|11,150</v>
      </c>
      <c r="Q927" t="str">
        <f>IFERROR(VLOOKUP(P927,Sheet4!A:B,2,0),"")</f>
        <v/>
      </c>
    </row>
    <row r="928" spans="1:17" ht="16.5" customHeight="1">
      <c r="A928" s="4" t="s">
        <v>40</v>
      </c>
      <c r="B928">
        <f t="shared" si="112"/>
        <v>5810</v>
      </c>
      <c r="C928">
        <f t="shared" si="113"/>
        <v>58</v>
      </c>
      <c r="D928">
        <v>11</v>
      </c>
      <c r="E928" s="13" t="s">
        <v>45</v>
      </c>
      <c r="F928" s="8">
        <v>0</v>
      </c>
      <c r="G928" s="12" t="s">
        <v>42</v>
      </c>
      <c r="H928" s="10">
        <v>0</v>
      </c>
      <c r="I928" s="12" t="s">
        <v>43</v>
      </c>
      <c r="J928" s="9" t="str">
        <f>IFERROR(INDEX(Sheet3!E:E,MATCH($B928,Sheet3!$A:$A,0)),"")</f>
        <v>77,7,7,4,1</v>
      </c>
      <c r="K928" s="9" t="str">
        <f>IFERROR(INDEX(Sheet3!F:F,MATCH($B928,Sheet3!$A:$A,0)),"")</f>
        <v>9,5</v>
      </c>
      <c r="L928" s="9" t="str">
        <f>IFERROR(INDEX(Sheet3!G:G,MATCH($B928,Sheet3!$A:$A,0)),"")</f>
        <v>6,250|11,250</v>
      </c>
      <c r="M928" s="9" t="str">
        <f>IFERROR(INDEX(Sheet3!H:H,MATCH($B928,Sheet3!$A:$A,0)),"")</f>
        <v>77,7,7,4,1</v>
      </c>
      <c r="N928" s="9" t="str">
        <f>IFERROR(INDEX(Sheet3!I:I,MATCH($B928,Sheet3!$A:$A,0)),"")</f>
        <v>9,5</v>
      </c>
      <c r="O928" s="9" t="str">
        <f>IFERROR(INDEX(Sheet3!J:J,MATCH($B928,Sheet3!$A:$A,0)),"")</f>
        <v>6,150|11,150</v>
      </c>
      <c r="Q928" t="str">
        <f>IFERROR(VLOOKUP(P928,Sheet4!A:B,2,0),"")</f>
        <v/>
      </c>
    </row>
    <row r="929" spans="1:17" ht="16.5" customHeight="1">
      <c r="A929" s="4" t="s">
        <v>40</v>
      </c>
      <c r="B929">
        <f t="shared" si="112"/>
        <v>5811</v>
      </c>
      <c r="C929">
        <f t="shared" si="113"/>
        <v>58</v>
      </c>
      <c r="D929">
        <v>12</v>
      </c>
      <c r="E929" s="8">
        <v>0</v>
      </c>
      <c r="F929" s="12" t="s">
        <v>41</v>
      </c>
      <c r="G929" s="8">
        <v>0</v>
      </c>
      <c r="H929" s="12" t="s">
        <v>41</v>
      </c>
      <c r="I929" s="8">
        <v>0</v>
      </c>
      <c r="J929" s="9" t="str">
        <f>IFERROR(INDEX(Sheet3!E:E,MATCH($B929,Sheet3!$A:$A,0)),"")</f>
        <v>77,7,7,4,1</v>
      </c>
      <c r="K929" s="9" t="str">
        <f>IFERROR(INDEX(Sheet3!F:F,MATCH($B929,Sheet3!$A:$A,0)),"")</f>
        <v>9,5</v>
      </c>
      <c r="L929" s="9" t="str">
        <f>IFERROR(INDEX(Sheet3!G:G,MATCH($B929,Sheet3!$A:$A,0)),"")</f>
        <v>6,250|11,250</v>
      </c>
      <c r="M929" s="9" t="str">
        <f>IFERROR(INDEX(Sheet3!H:H,MATCH($B929,Sheet3!$A:$A,0)),"")</f>
        <v>77,7,7,4,1</v>
      </c>
      <c r="N929" s="9" t="str">
        <f>IFERROR(INDEX(Sheet3!I:I,MATCH($B929,Sheet3!$A:$A,0)),"")</f>
        <v>9,5</v>
      </c>
      <c r="O929" s="9" t="str">
        <f>IFERROR(INDEX(Sheet3!J:J,MATCH($B929,Sheet3!$A:$A,0)),"")</f>
        <v>6,150|11,150</v>
      </c>
      <c r="Q929" t="str">
        <f>IFERROR(VLOOKUP(P929,Sheet4!A:B,2,0),"")</f>
        <v/>
      </c>
    </row>
    <row r="930" spans="1:17" ht="16.5" customHeight="1">
      <c r="A930" s="4" t="s">
        <v>40</v>
      </c>
      <c r="B930">
        <f t="shared" si="112"/>
        <v>5812</v>
      </c>
      <c r="C930">
        <f t="shared" si="113"/>
        <v>58</v>
      </c>
      <c r="D930">
        <v>13</v>
      </c>
      <c r="E930" s="12" t="s">
        <v>42</v>
      </c>
      <c r="F930" s="8">
        <v>0</v>
      </c>
      <c r="G930" s="12" t="s">
        <v>41</v>
      </c>
      <c r="H930" s="10">
        <v>0</v>
      </c>
      <c r="I930" s="12" t="s">
        <v>43</v>
      </c>
      <c r="J930" s="9" t="str">
        <f>IFERROR(INDEX(Sheet3!E:E,MATCH($B930,Sheet3!$A:$A,0)),"")</f>
        <v>77,7,7,4,1</v>
      </c>
      <c r="K930" s="9" t="str">
        <f>IFERROR(INDEX(Sheet3!F:F,MATCH($B930,Sheet3!$A:$A,0)),"")</f>
        <v>9,5</v>
      </c>
      <c r="L930" s="9" t="str">
        <f>IFERROR(INDEX(Sheet3!G:G,MATCH($B930,Sheet3!$A:$A,0)),"")</f>
        <v>6,250|11,250</v>
      </c>
      <c r="M930" s="9" t="str">
        <f>IFERROR(INDEX(Sheet3!H:H,MATCH($B930,Sheet3!$A:$A,0)),"")</f>
        <v>77,7,7,4,1</v>
      </c>
      <c r="N930" s="9" t="str">
        <f>IFERROR(INDEX(Sheet3!I:I,MATCH($B930,Sheet3!$A:$A,0)),"")</f>
        <v>9,5</v>
      </c>
      <c r="O930" s="9" t="str">
        <f>IFERROR(INDEX(Sheet3!J:J,MATCH($B930,Sheet3!$A:$A,0)),"")</f>
        <v>6,150|11,150</v>
      </c>
      <c r="Q930" t="str">
        <f>IFERROR(VLOOKUP(P930,Sheet4!A:B,2,0),"")</f>
        <v/>
      </c>
    </row>
    <row r="931" spans="1:17" ht="16.5" customHeight="1">
      <c r="A931" s="4" t="s">
        <v>40</v>
      </c>
      <c r="B931">
        <f t="shared" si="112"/>
        <v>5813</v>
      </c>
      <c r="C931">
        <f t="shared" si="113"/>
        <v>58</v>
      </c>
      <c r="D931">
        <v>14</v>
      </c>
      <c r="E931" s="8">
        <v>0</v>
      </c>
      <c r="F931" s="12" t="s">
        <v>42</v>
      </c>
      <c r="G931" s="8">
        <v>0</v>
      </c>
      <c r="H931" s="12" t="s">
        <v>43</v>
      </c>
      <c r="I931" s="8">
        <v>0</v>
      </c>
      <c r="J931" s="9" t="str">
        <f>IFERROR(INDEX(Sheet3!E:E,MATCH($B931,Sheet3!$A:$A,0)),"")</f>
        <v>77,7,7,4,1</v>
      </c>
      <c r="K931" s="9" t="str">
        <f>IFERROR(INDEX(Sheet3!F:F,MATCH($B931,Sheet3!$A:$A,0)),"")</f>
        <v>9,5</v>
      </c>
      <c r="L931" s="9" t="str">
        <f>IFERROR(INDEX(Sheet3!G:G,MATCH($B931,Sheet3!$A:$A,0)),"")</f>
        <v>6,300|11,300</v>
      </c>
      <c r="M931" s="9" t="str">
        <f>IFERROR(INDEX(Sheet3!H:H,MATCH($B931,Sheet3!$A:$A,0)),"")</f>
        <v>77,7,7,4,1</v>
      </c>
      <c r="N931" s="9" t="str">
        <f>IFERROR(INDEX(Sheet3!I:I,MATCH($B931,Sheet3!$A:$A,0)),"")</f>
        <v>9,5</v>
      </c>
      <c r="O931" s="9" t="str">
        <f>IFERROR(INDEX(Sheet3!J:J,MATCH($B931,Sheet3!$A:$A,0)),"")</f>
        <v>6,150|11,150</v>
      </c>
      <c r="Q931" t="str">
        <f>IFERROR(VLOOKUP(P931,Sheet4!A:B,2,0),"")</f>
        <v/>
      </c>
    </row>
    <row r="932" spans="1:17" ht="16.5" customHeight="1">
      <c r="A932" s="4" t="s">
        <v>40</v>
      </c>
      <c r="B932">
        <f t="shared" si="112"/>
        <v>5814</v>
      </c>
      <c r="C932">
        <f t="shared" si="113"/>
        <v>58</v>
      </c>
      <c r="D932">
        <v>15</v>
      </c>
      <c r="E932" s="8">
        <v>0</v>
      </c>
      <c r="F932" s="8">
        <v>0</v>
      </c>
      <c r="G932" s="12" t="s">
        <v>46</v>
      </c>
      <c r="H932" s="10">
        <v>0</v>
      </c>
      <c r="I932" s="8">
        <v>0</v>
      </c>
      <c r="J932" s="9" t="str">
        <f>IFERROR(INDEX(Sheet3!E:E,MATCH($B932,Sheet3!$A:$A,0)),"")</f>
        <v>77,7,7,4,1</v>
      </c>
      <c r="K932" s="9" t="str">
        <f>IFERROR(INDEX(Sheet3!F:F,MATCH($B932,Sheet3!$A:$A,0)),"")</f>
        <v>9,5</v>
      </c>
      <c r="L932" s="9" t="str">
        <f>IFERROR(INDEX(Sheet3!G:G,MATCH($B932,Sheet3!$A:$A,0)),"")</f>
        <v>6,300|11,300</v>
      </c>
      <c r="M932" s="9" t="str">
        <f>IFERROR(INDEX(Sheet3!H:H,MATCH($B932,Sheet3!$A:$A,0)),"")</f>
        <v>77,7,7,4,1</v>
      </c>
      <c r="N932" s="9" t="str">
        <f>IFERROR(INDEX(Sheet3!I:I,MATCH($B932,Sheet3!$A:$A,0)),"")</f>
        <v>9,5</v>
      </c>
      <c r="O932" s="9" t="str">
        <f>IFERROR(INDEX(Sheet3!J:J,MATCH($B932,Sheet3!$A:$A,0)),"")</f>
        <v>6,150|11,150</v>
      </c>
      <c r="P932">
        <v>93010</v>
      </c>
      <c r="Q932" t="str">
        <f>IFERROR(VLOOKUP(P932,Sheet4!A:B,2,0),"")</f>
        <v>1110010,8|1120005,29|1120001,190000</v>
      </c>
    </row>
    <row r="933" spans="1:17">
      <c r="J933" s="9" t="str">
        <f>IFERROR(INDEX(Sheet3!E:E,MATCH($B933,Sheet3!$A:$A,0)),"")</f>
        <v/>
      </c>
      <c r="K933" s="9" t="str">
        <f>IFERROR(INDEX(Sheet3!F:F,MATCH($B933,Sheet3!$A:$A,0)),"")</f>
        <v/>
      </c>
      <c r="L933" s="9" t="str">
        <f>IFERROR(INDEX(Sheet3!G:G,MATCH($B933,Sheet3!$A:$A,0)),"")</f>
        <v/>
      </c>
      <c r="M933" s="9" t="str">
        <f>IFERROR(INDEX(Sheet3!H:H,MATCH($B933,Sheet3!$A:$A,0)),"")</f>
        <v/>
      </c>
      <c r="N933" s="9" t="str">
        <f>IFERROR(INDEX(Sheet3!I:I,MATCH($B933,Sheet3!$A:$A,0)),"")</f>
        <v/>
      </c>
      <c r="O933" s="9" t="str">
        <f>IFERROR(INDEX(Sheet3!J:J,MATCH($B933,Sheet3!$A:$A,0)),"")</f>
        <v/>
      </c>
      <c r="Q933" t="str">
        <f>IFERROR(VLOOKUP(P933,Sheet4!A:B,2,0),"")</f>
        <v/>
      </c>
    </row>
    <row r="934" spans="1:17" ht="16.5" customHeight="1">
      <c r="A934" s="4" t="s">
        <v>40</v>
      </c>
      <c r="B934">
        <f t="shared" ref="B934:B948" si="114">B918+100</f>
        <v>5900</v>
      </c>
      <c r="C934">
        <f t="shared" ref="C934:C948" si="115">C918+1</f>
        <v>59</v>
      </c>
      <c r="D934">
        <v>1</v>
      </c>
      <c r="E934" s="8">
        <v>0</v>
      </c>
      <c r="F934" s="8">
        <v>0</v>
      </c>
      <c r="G934" s="8">
        <v>-1</v>
      </c>
      <c r="H934" s="10">
        <v>0</v>
      </c>
      <c r="I934" s="8">
        <v>0</v>
      </c>
      <c r="J934" s="9" t="str">
        <f>IFERROR(INDEX(Sheet3!E:E,MATCH($B934,Sheet3!$A:$A,0)),"")</f>
        <v>78,7,7,4,1</v>
      </c>
      <c r="K934" s="9" t="str">
        <f>IFERROR(INDEX(Sheet3!F:F,MATCH($B934,Sheet3!$A:$A,0)),"")</f>
        <v>10,5</v>
      </c>
      <c r="L934" s="9" t="str">
        <f>IFERROR(INDEX(Sheet3!G:G,MATCH($B934,Sheet3!$A:$A,0)),"")</f>
        <v>6,0|11,0</v>
      </c>
      <c r="M934" s="9" t="str">
        <f>IFERROR(INDEX(Sheet3!H:H,MATCH($B934,Sheet3!$A:$A,0)),"")</f>
        <v>78,7,7,4,1</v>
      </c>
      <c r="N934" s="9" t="str">
        <f>IFERROR(INDEX(Sheet3!I:I,MATCH($B934,Sheet3!$A:$A,0)),"")</f>
        <v>10,5</v>
      </c>
      <c r="O934" s="9" t="str">
        <f>IFERROR(INDEX(Sheet3!J:J,MATCH($B934,Sheet3!$A:$A,0)),"")</f>
        <v>6,0|11,0</v>
      </c>
      <c r="Q934" t="str">
        <f>IFERROR(VLOOKUP(P934,Sheet4!A:B,2,0),"")</f>
        <v/>
      </c>
    </row>
    <row r="935" spans="1:17" ht="16.5" customHeight="1">
      <c r="A935" s="4" t="s">
        <v>40</v>
      </c>
      <c r="B935">
        <f t="shared" si="114"/>
        <v>5901</v>
      </c>
      <c r="C935">
        <f t="shared" si="115"/>
        <v>59</v>
      </c>
      <c r="D935">
        <v>2</v>
      </c>
      <c r="E935" s="8">
        <v>0</v>
      </c>
      <c r="F935" s="12" t="s">
        <v>41</v>
      </c>
      <c r="G935" s="8">
        <v>0</v>
      </c>
      <c r="H935" s="12" t="s">
        <v>41</v>
      </c>
      <c r="I935" s="8">
        <v>0</v>
      </c>
      <c r="J935" s="9" t="str">
        <f>IFERROR(INDEX(Sheet3!E:E,MATCH($B935,Sheet3!$A:$A,0)),"")</f>
        <v>78,7,7,4,1</v>
      </c>
      <c r="K935" s="9" t="str">
        <f>IFERROR(INDEX(Sheet3!F:F,MATCH($B935,Sheet3!$A:$A,0)),"")</f>
        <v>10,5</v>
      </c>
      <c r="L935" s="9" t="str">
        <f>IFERROR(INDEX(Sheet3!G:G,MATCH($B935,Sheet3!$A:$A,0)),"")</f>
        <v>6,50|11,50</v>
      </c>
      <c r="M935" s="9" t="str">
        <f>IFERROR(INDEX(Sheet3!H:H,MATCH($B935,Sheet3!$A:$A,0)),"")</f>
        <v>78,7,7,4,1</v>
      </c>
      <c r="N935" s="9" t="str">
        <f>IFERROR(INDEX(Sheet3!I:I,MATCH($B935,Sheet3!$A:$A,0)),"")</f>
        <v>10,5</v>
      </c>
      <c r="O935" s="9" t="str">
        <f>IFERROR(INDEX(Sheet3!J:J,MATCH($B935,Sheet3!$A:$A,0)),"")</f>
        <v>6,0|11,0</v>
      </c>
      <c r="Q935" t="str">
        <f>IFERROR(VLOOKUP(P935,Sheet4!A:B,2,0),"")</f>
        <v/>
      </c>
    </row>
    <row r="936" spans="1:17" ht="16.5" customHeight="1">
      <c r="A936" s="4" t="s">
        <v>40</v>
      </c>
      <c r="B936">
        <f t="shared" si="114"/>
        <v>5902</v>
      </c>
      <c r="C936">
        <f t="shared" si="115"/>
        <v>59</v>
      </c>
      <c r="D936">
        <v>3</v>
      </c>
      <c r="E936" s="12" t="s">
        <v>41</v>
      </c>
      <c r="F936" s="8">
        <v>0</v>
      </c>
      <c r="G936" s="12" t="s">
        <v>42</v>
      </c>
      <c r="H936" s="10">
        <v>0</v>
      </c>
      <c r="I936" s="12" t="s">
        <v>43</v>
      </c>
      <c r="J936" s="9" t="str">
        <f>IFERROR(INDEX(Sheet3!E:E,MATCH($B936,Sheet3!$A:$A,0)),"")</f>
        <v>78,7,7,4,1</v>
      </c>
      <c r="K936" s="9" t="str">
        <f>IFERROR(INDEX(Sheet3!F:F,MATCH($B936,Sheet3!$A:$A,0)),"")</f>
        <v>10,5</v>
      </c>
      <c r="L936" s="9" t="str">
        <f>IFERROR(INDEX(Sheet3!G:G,MATCH($B936,Sheet3!$A:$A,0)),"")</f>
        <v>6,50|11,50</v>
      </c>
      <c r="M936" s="9" t="str">
        <f>IFERROR(INDEX(Sheet3!H:H,MATCH($B936,Sheet3!$A:$A,0)),"")</f>
        <v>78,7,7,4,1</v>
      </c>
      <c r="N936" s="9" t="str">
        <f>IFERROR(INDEX(Sheet3!I:I,MATCH($B936,Sheet3!$A:$A,0)),"")</f>
        <v>10,5</v>
      </c>
      <c r="O936" s="9" t="str">
        <f>IFERROR(INDEX(Sheet3!J:J,MATCH($B936,Sheet3!$A:$A,0)),"")</f>
        <v>6,0|11,0</v>
      </c>
      <c r="Q936" t="str">
        <f>IFERROR(VLOOKUP(P936,Sheet4!A:B,2,0),"")</f>
        <v/>
      </c>
    </row>
    <row r="937" spans="1:17" ht="16.5" customHeight="1">
      <c r="A937" s="4" t="s">
        <v>40</v>
      </c>
      <c r="B937">
        <f t="shared" si="114"/>
        <v>5903</v>
      </c>
      <c r="C937">
        <f t="shared" si="115"/>
        <v>59</v>
      </c>
      <c r="D937">
        <v>4</v>
      </c>
      <c r="E937" s="8">
        <v>0</v>
      </c>
      <c r="F937" s="12" t="s">
        <v>43</v>
      </c>
      <c r="G937" s="8">
        <v>0</v>
      </c>
      <c r="H937" s="12" t="s">
        <v>42</v>
      </c>
      <c r="I937" s="8">
        <v>0</v>
      </c>
      <c r="J937" s="9" t="str">
        <f>IFERROR(INDEX(Sheet3!E:E,MATCH($B937,Sheet3!$A:$A,0)),"")</f>
        <v>78,7,7,4,1</v>
      </c>
      <c r="K937" s="9" t="str">
        <f>IFERROR(INDEX(Sheet3!F:F,MATCH($B937,Sheet3!$A:$A,0)),"")</f>
        <v>10,5</v>
      </c>
      <c r="L937" s="9" t="str">
        <f>IFERROR(INDEX(Sheet3!G:G,MATCH($B937,Sheet3!$A:$A,0)),"")</f>
        <v>6,50|11,50</v>
      </c>
      <c r="M937" s="9" t="str">
        <f>IFERROR(INDEX(Sheet3!H:H,MATCH($B937,Sheet3!$A:$A,0)),"")</f>
        <v>78,7,7,4,1</v>
      </c>
      <c r="N937" s="9" t="str">
        <f>IFERROR(INDEX(Sheet3!I:I,MATCH($B937,Sheet3!$A:$A,0)),"")</f>
        <v>10,5</v>
      </c>
      <c r="O937" s="9" t="str">
        <f>IFERROR(INDEX(Sheet3!J:J,MATCH($B937,Sheet3!$A:$A,0)),"")</f>
        <v>6,0|11,0</v>
      </c>
      <c r="Q937" t="str">
        <f>IFERROR(VLOOKUP(P937,Sheet4!A:B,2,0),"")</f>
        <v/>
      </c>
    </row>
    <row r="938" spans="1:17" ht="16.5" customHeight="1">
      <c r="A938" s="4" t="s">
        <v>40</v>
      </c>
      <c r="B938">
        <f t="shared" si="114"/>
        <v>5904</v>
      </c>
      <c r="C938">
        <f t="shared" si="115"/>
        <v>59</v>
      </c>
      <c r="D938">
        <v>5</v>
      </c>
      <c r="E938" s="8">
        <v>0</v>
      </c>
      <c r="F938" s="8">
        <v>0</v>
      </c>
      <c r="G938" s="12" t="s">
        <v>44</v>
      </c>
      <c r="H938" s="10">
        <v>0</v>
      </c>
      <c r="I938" s="8">
        <v>0</v>
      </c>
      <c r="J938" s="9" t="str">
        <f>IFERROR(INDEX(Sheet3!E:E,MATCH($B938,Sheet3!$A:$A,0)),"")</f>
        <v>78,7,7,4,1</v>
      </c>
      <c r="K938" s="9" t="str">
        <f>IFERROR(INDEX(Sheet3!F:F,MATCH($B938,Sheet3!$A:$A,0)),"")</f>
        <v>10,5</v>
      </c>
      <c r="L938" s="9" t="str">
        <f>IFERROR(INDEX(Sheet3!G:G,MATCH($B938,Sheet3!$A:$A,0)),"")</f>
        <v>6,100|11,100</v>
      </c>
      <c r="M938" s="9" t="str">
        <f>IFERROR(INDEX(Sheet3!H:H,MATCH($B938,Sheet3!$A:$A,0)),"")</f>
        <v>78,7,7,4,1</v>
      </c>
      <c r="N938" s="9" t="str">
        <f>IFERROR(INDEX(Sheet3!I:I,MATCH($B938,Sheet3!$A:$A,0)),"")</f>
        <v>10,5</v>
      </c>
      <c r="O938" s="9" t="str">
        <f>IFERROR(INDEX(Sheet3!J:J,MATCH($B938,Sheet3!$A:$A,0)),"")</f>
        <v>6,0|11,0</v>
      </c>
      <c r="P938">
        <v>91011</v>
      </c>
      <c r="Q938" t="str">
        <f>IFERROR(VLOOKUP(P938,Sheet4!A:B,2,0),"")</f>
        <v>1120017,5|1120005,20|1120001,66660</v>
      </c>
    </row>
    <row r="939" spans="1:17" ht="16.5" customHeight="1">
      <c r="A939" s="4" t="s">
        <v>40</v>
      </c>
      <c r="B939">
        <f t="shared" si="114"/>
        <v>5905</v>
      </c>
      <c r="C939">
        <f t="shared" si="115"/>
        <v>59</v>
      </c>
      <c r="D939">
        <v>6</v>
      </c>
      <c r="E939" s="8">
        <v>0</v>
      </c>
      <c r="F939" s="12" t="s">
        <v>41</v>
      </c>
      <c r="G939" s="8">
        <v>0</v>
      </c>
      <c r="H939" s="12" t="s">
        <v>41</v>
      </c>
      <c r="I939" s="8">
        <v>0</v>
      </c>
      <c r="J939" s="9" t="str">
        <f>IFERROR(INDEX(Sheet3!E:E,MATCH($B939,Sheet3!$A:$A,0)),"")</f>
        <v>79,7,7,4,1</v>
      </c>
      <c r="K939" s="9" t="str">
        <f>IFERROR(INDEX(Sheet3!F:F,MATCH($B939,Sheet3!$A:$A,0)),"")</f>
        <v>10,5</v>
      </c>
      <c r="L939" s="9" t="str">
        <f>IFERROR(INDEX(Sheet3!G:G,MATCH($B939,Sheet3!$A:$A,0)),"")</f>
        <v>6,100|11,100</v>
      </c>
      <c r="M939" s="9" t="str">
        <f>IFERROR(INDEX(Sheet3!H:H,MATCH($B939,Sheet3!$A:$A,0)),"")</f>
        <v>79,7,7,4,1</v>
      </c>
      <c r="N939" s="9" t="str">
        <f>IFERROR(INDEX(Sheet3!I:I,MATCH($B939,Sheet3!$A:$A,0)),"")</f>
        <v>10,5</v>
      </c>
      <c r="O939" s="9" t="str">
        <f>IFERROR(INDEX(Sheet3!J:J,MATCH($B939,Sheet3!$A:$A,0)),"")</f>
        <v>6,100|11,100</v>
      </c>
      <c r="Q939" t="str">
        <f>IFERROR(VLOOKUP(P939,Sheet4!A:B,2,0),"")</f>
        <v/>
      </c>
    </row>
    <row r="940" spans="1:17" ht="16.5" customHeight="1">
      <c r="A940" s="4" t="s">
        <v>40</v>
      </c>
      <c r="B940">
        <f t="shared" si="114"/>
        <v>5906</v>
      </c>
      <c r="C940">
        <f t="shared" si="115"/>
        <v>59</v>
      </c>
      <c r="D940">
        <v>7</v>
      </c>
      <c r="E940" s="12" t="s">
        <v>41</v>
      </c>
      <c r="F940" s="8">
        <v>0</v>
      </c>
      <c r="G940" s="12" t="s">
        <v>41</v>
      </c>
      <c r="H940" s="10">
        <v>0</v>
      </c>
      <c r="I940" s="12" t="s">
        <v>43</v>
      </c>
      <c r="J940" s="9" t="str">
        <f>IFERROR(INDEX(Sheet3!E:E,MATCH($B940,Sheet3!$A:$A,0)),"")</f>
        <v>79,7,7,4,1</v>
      </c>
      <c r="K940" s="9" t="str">
        <f>IFERROR(INDEX(Sheet3!F:F,MATCH($B940,Sheet3!$A:$A,0)),"")</f>
        <v>10,5</v>
      </c>
      <c r="L940" s="9" t="str">
        <f>IFERROR(INDEX(Sheet3!G:G,MATCH($B940,Sheet3!$A:$A,0)),"")</f>
        <v>6,100|11,100</v>
      </c>
      <c r="M940" s="9" t="str">
        <f>IFERROR(INDEX(Sheet3!H:H,MATCH($B940,Sheet3!$A:$A,0)),"")</f>
        <v>79,7,7,4,1</v>
      </c>
      <c r="N940" s="9" t="str">
        <f>IFERROR(INDEX(Sheet3!I:I,MATCH($B940,Sheet3!$A:$A,0)),"")</f>
        <v>10,5</v>
      </c>
      <c r="O940" s="9" t="str">
        <f>IFERROR(INDEX(Sheet3!J:J,MATCH($B940,Sheet3!$A:$A,0)),"")</f>
        <v>6,100|11,100</v>
      </c>
      <c r="Q940" t="str">
        <f>IFERROR(VLOOKUP(P940,Sheet4!A:B,2,0),"")</f>
        <v/>
      </c>
    </row>
    <row r="941" spans="1:17" ht="16.5" customHeight="1">
      <c r="A941" s="4" t="s">
        <v>40</v>
      </c>
      <c r="B941">
        <f t="shared" si="114"/>
        <v>5907</v>
      </c>
      <c r="C941">
        <f t="shared" si="115"/>
        <v>59</v>
      </c>
      <c r="D941">
        <v>8</v>
      </c>
      <c r="E941" s="8">
        <v>0</v>
      </c>
      <c r="F941" s="12" t="s">
        <v>42</v>
      </c>
      <c r="G941" s="8">
        <v>0</v>
      </c>
      <c r="H941" s="12" t="s">
        <v>41</v>
      </c>
      <c r="I941" s="8">
        <v>0</v>
      </c>
      <c r="J941" s="9" t="str">
        <f>IFERROR(INDEX(Sheet3!E:E,MATCH($B941,Sheet3!$A:$A,0)),"")</f>
        <v>79,7,7,4,1</v>
      </c>
      <c r="K941" s="9" t="str">
        <f>IFERROR(INDEX(Sheet3!F:F,MATCH($B941,Sheet3!$A:$A,0)),"")</f>
        <v>10,5</v>
      </c>
      <c r="L941" s="9" t="str">
        <f>IFERROR(INDEX(Sheet3!G:G,MATCH($B941,Sheet3!$A:$A,0)),"")</f>
        <v>6,200|11,200</v>
      </c>
      <c r="M941" s="9" t="str">
        <f>IFERROR(INDEX(Sheet3!H:H,MATCH($B941,Sheet3!$A:$A,0)),"")</f>
        <v>79,7,7,4,1</v>
      </c>
      <c r="N941" s="9" t="str">
        <f>IFERROR(INDEX(Sheet3!I:I,MATCH($B941,Sheet3!$A:$A,0)),"")</f>
        <v>10,5</v>
      </c>
      <c r="O941" s="9" t="str">
        <f>IFERROR(INDEX(Sheet3!J:J,MATCH($B941,Sheet3!$A:$A,0)),"")</f>
        <v>6,100|11,100</v>
      </c>
      <c r="Q941" t="str">
        <f>IFERROR(VLOOKUP(P941,Sheet4!A:B,2,0),"")</f>
        <v/>
      </c>
    </row>
    <row r="942" spans="1:17" ht="16.5" customHeight="1">
      <c r="A942" s="4" t="s">
        <v>40</v>
      </c>
      <c r="B942">
        <f t="shared" si="114"/>
        <v>5908</v>
      </c>
      <c r="C942">
        <f t="shared" si="115"/>
        <v>59</v>
      </c>
      <c r="D942">
        <v>9</v>
      </c>
      <c r="E942" s="8">
        <v>0</v>
      </c>
      <c r="F942" s="8">
        <v>0</v>
      </c>
      <c r="G942" s="12" t="s">
        <v>44</v>
      </c>
      <c r="H942" s="10">
        <v>0</v>
      </c>
      <c r="I942" s="8">
        <v>0</v>
      </c>
      <c r="J942" s="9" t="str">
        <f>IFERROR(INDEX(Sheet3!E:E,MATCH($B942,Sheet3!$A:$A,0)),"")</f>
        <v>79,7,7,4,1</v>
      </c>
      <c r="K942" s="9" t="str">
        <f>IFERROR(INDEX(Sheet3!F:F,MATCH($B942,Sheet3!$A:$A,0)),"")</f>
        <v>10,5</v>
      </c>
      <c r="L942" s="9" t="str">
        <f>IFERROR(INDEX(Sheet3!G:G,MATCH($B942,Sheet3!$A:$A,0)),"")</f>
        <v>6,200|11,200</v>
      </c>
      <c r="M942" s="9" t="str">
        <f>IFERROR(INDEX(Sheet3!H:H,MATCH($B942,Sheet3!$A:$A,0)),"")</f>
        <v>79,7,7,4,1</v>
      </c>
      <c r="N942" s="9" t="str">
        <f>IFERROR(INDEX(Sheet3!I:I,MATCH($B942,Sheet3!$A:$A,0)),"")</f>
        <v>10,5</v>
      </c>
      <c r="O942" s="9" t="str">
        <f>IFERROR(INDEX(Sheet3!J:J,MATCH($B942,Sheet3!$A:$A,0)),"")</f>
        <v>6,100|11,100</v>
      </c>
      <c r="P942">
        <v>92011</v>
      </c>
      <c r="Q942" t="str">
        <f>IFERROR(VLOOKUP(P942,Sheet4!A:B,2,0),"")</f>
        <v>1110010,5|1120005,25|1120001,133330</v>
      </c>
    </row>
    <row r="943" spans="1:17" ht="16.5" customHeight="1">
      <c r="A943" s="4" t="s">
        <v>40</v>
      </c>
      <c r="B943">
        <f t="shared" si="114"/>
        <v>5909</v>
      </c>
      <c r="C943">
        <f t="shared" si="115"/>
        <v>59</v>
      </c>
      <c r="D943">
        <v>10</v>
      </c>
      <c r="E943" s="8">
        <v>0</v>
      </c>
      <c r="F943" s="12" t="s">
        <v>41</v>
      </c>
      <c r="G943" s="8">
        <v>0</v>
      </c>
      <c r="H943" s="12" t="s">
        <v>41</v>
      </c>
      <c r="I943" s="8">
        <v>0</v>
      </c>
      <c r="J943" s="9" t="str">
        <f>IFERROR(INDEX(Sheet3!E:E,MATCH($B943,Sheet3!$A:$A,0)),"")</f>
        <v>79,7,7,4,1</v>
      </c>
      <c r="K943" s="9" t="str">
        <f>IFERROR(INDEX(Sheet3!F:F,MATCH($B943,Sheet3!$A:$A,0)),"")</f>
        <v>10,5</v>
      </c>
      <c r="L943" s="9" t="str">
        <f>IFERROR(INDEX(Sheet3!G:G,MATCH($B943,Sheet3!$A:$A,0)),"")</f>
        <v>6,200|11,200</v>
      </c>
      <c r="M943" s="9" t="str">
        <f>IFERROR(INDEX(Sheet3!H:H,MATCH($B943,Sheet3!$A:$A,0)),"")</f>
        <v>79,7,7,4,1</v>
      </c>
      <c r="N943" s="9" t="str">
        <f>IFERROR(INDEX(Sheet3!I:I,MATCH($B943,Sheet3!$A:$A,0)),"")</f>
        <v>10,5</v>
      </c>
      <c r="O943" s="9" t="str">
        <f>IFERROR(INDEX(Sheet3!J:J,MATCH($B943,Sheet3!$A:$A,0)),"")</f>
        <v>6,150|11,150</v>
      </c>
      <c r="Q943" t="str">
        <f>IFERROR(VLOOKUP(P943,Sheet4!A:B,2,0),"")</f>
        <v/>
      </c>
    </row>
    <row r="944" spans="1:17" ht="16.5" customHeight="1">
      <c r="A944" s="4" t="s">
        <v>40</v>
      </c>
      <c r="B944">
        <f t="shared" si="114"/>
        <v>5910</v>
      </c>
      <c r="C944">
        <f t="shared" si="115"/>
        <v>59</v>
      </c>
      <c r="D944">
        <v>11</v>
      </c>
      <c r="E944" s="13" t="s">
        <v>45</v>
      </c>
      <c r="F944" s="8">
        <v>0</v>
      </c>
      <c r="G944" s="12" t="s">
        <v>42</v>
      </c>
      <c r="H944" s="10">
        <v>0</v>
      </c>
      <c r="I944" s="12" t="s">
        <v>43</v>
      </c>
      <c r="J944" s="9" t="str">
        <f>IFERROR(INDEX(Sheet3!E:E,MATCH($B944,Sheet3!$A:$A,0)),"")</f>
        <v>80,7,7,4,1</v>
      </c>
      <c r="K944" s="9" t="str">
        <f>IFERROR(INDEX(Sheet3!F:F,MATCH($B944,Sheet3!$A:$A,0)),"")</f>
        <v>10,5</v>
      </c>
      <c r="L944" s="9" t="str">
        <f>IFERROR(INDEX(Sheet3!G:G,MATCH($B944,Sheet3!$A:$A,0)),"")</f>
        <v>6,250|11,250</v>
      </c>
      <c r="M944" s="9" t="str">
        <f>IFERROR(INDEX(Sheet3!H:H,MATCH($B944,Sheet3!$A:$A,0)),"")</f>
        <v>80,7,7,4,1</v>
      </c>
      <c r="N944" s="9" t="str">
        <f>IFERROR(INDEX(Sheet3!I:I,MATCH($B944,Sheet3!$A:$A,0)),"")</f>
        <v>10,5</v>
      </c>
      <c r="O944" s="9" t="str">
        <f>IFERROR(INDEX(Sheet3!J:J,MATCH($B944,Sheet3!$A:$A,0)),"")</f>
        <v>6,150|11,150</v>
      </c>
      <c r="Q944" t="str">
        <f>IFERROR(VLOOKUP(P944,Sheet4!A:B,2,0),"")</f>
        <v/>
      </c>
    </row>
    <row r="945" spans="1:17" ht="16.5" customHeight="1">
      <c r="A945" s="4" t="s">
        <v>40</v>
      </c>
      <c r="B945">
        <f t="shared" si="114"/>
        <v>5911</v>
      </c>
      <c r="C945">
        <f t="shared" si="115"/>
        <v>59</v>
      </c>
      <c r="D945">
        <v>12</v>
      </c>
      <c r="E945" s="8">
        <v>0</v>
      </c>
      <c r="F945" s="12" t="s">
        <v>41</v>
      </c>
      <c r="G945" s="8">
        <v>0</v>
      </c>
      <c r="H945" s="12" t="s">
        <v>41</v>
      </c>
      <c r="I945" s="8">
        <v>0</v>
      </c>
      <c r="J945" s="9" t="str">
        <f>IFERROR(INDEX(Sheet3!E:E,MATCH($B945,Sheet3!$A:$A,0)),"")</f>
        <v>80,7,7,4,1</v>
      </c>
      <c r="K945" s="9" t="str">
        <f>IFERROR(INDEX(Sheet3!F:F,MATCH($B945,Sheet3!$A:$A,0)),"")</f>
        <v>10,5</v>
      </c>
      <c r="L945" s="9" t="str">
        <f>IFERROR(INDEX(Sheet3!G:G,MATCH($B945,Sheet3!$A:$A,0)),"")</f>
        <v>6,250|11,250</v>
      </c>
      <c r="M945" s="9" t="str">
        <f>IFERROR(INDEX(Sheet3!H:H,MATCH($B945,Sheet3!$A:$A,0)),"")</f>
        <v>80,7,7,4,1</v>
      </c>
      <c r="N945" s="9" t="str">
        <f>IFERROR(INDEX(Sheet3!I:I,MATCH($B945,Sheet3!$A:$A,0)),"")</f>
        <v>10,5</v>
      </c>
      <c r="O945" s="9" t="str">
        <f>IFERROR(INDEX(Sheet3!J:J,MATCH($B945,Sheet3!$A:$A,0)),"")</f>
        <v>6,150|11,150</v>
      </c>
      <c r="Q945" t="str">
        <f>IFERROR(VLOOKUP(P945,Sheet4!A:B,2,0),"")</f>
        <v/>
      </c>
    </row>
    <row r="946" spans="1:17" ht="16.5" customHeight="1">
      <c r="A946" s="4" t="s">
        <v>40</v>
      </c>
      <c r="B946">
        <f t="shared" si="114"/>
        <v>5912</v>
      </c>
      <c r="C946">
        <f t="shared" si="115"/>
        <v>59</v>
      </c>
      <c r="D946">
        <v>13</v>
      </c>
      <c r="E946" s="12" t="s">
        <v>42</v>
      </c>
      <c r="F946" s="8">
        <v>0</v>
      </c>
      <c r="G946" s="12" t="s">
        <v>41</v>
      </c>
      <c r="H946" s="10">
        <v>0</v>
      </c>
      <c r="I946" s="12" t="s">
        <v>43</v>
      </c>
      <c r="J946" s="9" t="str">
        <f>IFERROR(INDEX(Sheet3!E:E,MATCH($B946,Sheet3!$A:$A,0)),"")</f>
        <v>80,7,7,4,1</v>
      </c>
      <c r="K946" s="9" t="str">
        <f>IFERROR(INDEX(Sheet3!F:F,MATCH($B946,Sheet3!$A:$A,0)),"")</f>
        <v>10,5</v>
      </c>
      <c r="L946" s="9" t="str">
        <f>IFERROR(INDEX(Sheet3!G:G,MATCH($B946,Sheet3!$A:$A,0)),"")</f>
        <v>6,250|11,250</v>
      </c>
      <c r="M946" s="9" t="str">
        <f>IFERROR(INDEX(Sheet3!H:H,MATCH($B946,Sheet3!$A:$A,0)),"")</f>
        <v>80,7,7,4,1</v>
      </c>
      <c r="N946" s="9" t="str">
        <f>IFERROR(INDEX(Sheet3!I:I,MATCH($B946,Sheet3!$A:$A,0)),"")</f>
        <v>10,5</v>
      </c>
      <c r="O946" s="9" t="str">
        <f>IFERROR(INDEX(Sheet3!J:J,MATCH($B946,Sheet3!$A:$A,0)),"")</f>
        <v>6,150|11,150</v>
      </c>
      <c r="Q946" t="str">
        <f>IFERROR(VLOOKUP(P946,Sheet4!A:B,2,0),"")</f>
        <v/>
      </c>
    </row>
    <row r="947" spans="1:17" ht="16.5" customHeight="1">
      <c r="A947" s="4" t="s">
        <v>40</v>
      </c>
      <c r="B947">
        <f t="shared" si="114"/>
        <v>5913</v>
      </c>
      <c r="C947">
        <f t="shared" si="115"/>
        <v>59</v>
      </c>
      <c r="D947">
        <v>14</v>
      </c>
      <c r="E947" s="8">
        <v>0</v>
      </c>
      <c r="F947" s="12" t="s">
        <v>42</v>
      </c>
      <c r="G947" s="8">
        <v>0</v>
      </c>
      <c r="H947" s="12" t="s">
        <v>43</v>
      </c>
      <c r="I947" s="8">
        <v>0</v>
      </c>
      <c r="J947" s="9" t="str">
        <f>IFERROR(INDEX(Sheet3!E:E,MATCH($B947,Sheet3!$A:$A,0)),"")</f>
        <v>80,7,7,4,1</v>
      </c>
      <c r="K947" s="9" t="str">
        <f>IFERROR(INDEX(Sheet3!F:F,MATCH($B947,Sheet3!$A:$A,0)),"")</f>
        <v>10,5</v>
      </c>
      <c r="L947" s="9" t="str">
        <f>IFERROR(INDEX(Sheet3!G:G,MATCH($B947,Sheet3!$A:$A,0)),"")</f>
        <v>6,300|11,300</v>
      </c>
      <c r="M947" s="9" t="str">
        <f>IFERROR(INDEX(Sheet3!H:H,MATCH($B947,Sheet3!$A:$A,0)),"")</f>
        <v>80,7,7,4,1</v>
      </c>
      <c r="N947" s="9" t="str">
        <f>IFERROR(INDEX(Sheet3!I:I,MATCH($B947,Sheet3!$A:$A,0)),"")</f>
        <v>10,5</v>
      </c>
      <c r="O947" s="9" t="str">
        <f>IFERROR(INDEX(Sheet3!J:J,MATCH($B947,Sheet3!$A:$A,0)),"")</f>
        <v>6,150|11,150</v>
      </c>
      <c r="Q947" t="str">
        <f>IFERROR(VLOOKUP(P947,Sheet4!A:B,2,0),"")</f>
        <v/>
      </c>
    </row>
    <row r="948" spans="1:17" ht="16.5" customHeight="1">
      <c r="A948" s="4" t="s">
        <v>40</v>
      </c>
      <c r="B948">
        <f t="shared" si="114"/>
        <v>5914</v>
      </c>
      <c r="C948">
        <f t="shared" si="115"/>
        <v>59</v>
      </c>
      <c r="D948">
        <v>15</v>
      </c>
      <c r="E948" s="8">
        <v>0</v>
      </c>
      <c r="F948" s="8">
        <v>0</v>
      </c>
      <c r="G948" s="12" t="s">
        <v>46</v>
      </c>
      <c r="H948" s="10">
        <v>0</v>
      </c>
      <c r="I948" s="8">
        <v>0</v>
      </c>
      <c r="J948" s="9" t="str">
        <f>IFERROR(INDEX(Sheet3!E:E,MATCH($B948,Sheet3!$A:$A,0)),"")</f>
        <v>80,7,7,4,1</v>
      </c>
      <c r="K948" s="9" t="str">
        <f>IFERROR(INDEX(Sheet3!F:F,MATCH($B948,Sheet3!$A:$A,0)),"")</f>
        <v>10,5</v>
      </c>
      <c r="L948" s="9" t="str">
        <f>IFERROR(INDEX(Sheet3!G:G,MATCH($B948,Sheet3!$A:$A,0)),"")</f>
        <v>6,300|11,300</v>
      </c>
      <c r="M948" s="9" t="str">
        <f>IFERROR(INDEX(Sheet3!H:H,MATCH($B948,Sheet3!$A:$A,0)),"")</f>
        <v>80,7,7,4,1</v>
      </c>
      <c r="N948" s="9" t="str">
        <f>IFERROR(INDEX(Sheet3!I:I,MATCH($B948,Sheet3!$A:$A,0)),"")</f>
        <v>10,5</v>
      </c>
      <c r="O948" s="9" t="str">
        <f>IFERROR(INDEX(Sheet3!J:J,MATCH($B948,Sheet3!$A:$A,0)),"")</f>
        <v>6,150|11,150</v>
      </c>
      <c r="P948">
        <v>93011</v>
      </c>
      <c r="Q948" t="str">
        <f>IFERROR(VLOOKUP(P948,Sheet4!A:B,2,0),"")</f>
        <v>1110010,8|1120005,30|1120001,200000</v>
      </c>
    </row>
    <row r="949" spans="1:17">
      <c r="J949" s="9" t="str">
        <f>IFERROR(INDEX(Sheet3!E:E,MATCH($B949,Sheet3!$A:$A,0)),"")</f>
        <v/>
      </c>
      <c r="K949" s="9" t="str">
        <f>IFERROR(INDEX(Sheet3!F:F,MATCH($B949,Sheet3!$A:$A,0)),"")</f>
        <v/>
      </c>
      <c r="L949" s="9" t="str">
        <f>IFERROR(INDEX(Sheet3!G:G,MATCH($B949,Sheet3!$A:$A,0)),"")</f>
        <v/>
      </c>
      <c r="M949" s="9" t="str">
        <f>IFERROR(INDEX(Sheet3!H:H,MATCH($B949,Sheet3!$A:$A,0)),"")</f>
        <v/>
      </c>
      <c r="N949" s="9" t="str">
        <f>IFERROR(INDEX(Sheet3!I:I,MATCH($B949,Sheet3!$A:$A,0)),"")</f>
        <v/>
      </c>
      <c r="O949" s="9" t="str">
        <f>IFERROR(INDEX(Sheet3!J:J,MATCH($B949,Sheet3!$A:$A,0)),"")</f>
        <v/>
      </c>
      <c r="Q949" t="str">
        <f>IFERROR(VLOOKUP(P949,Sheet4!A:B,2,0),"")</f>
        <v/>
      </c>
    </row>
    <row r="950" spans="1:17" ht="16.5" customHeight="1">
      <c r="A950" s="4" t="s">
        <v>40</v>
      </c>
      <c r="B950">
        <f t="shared" ref="B950:B964" si="116">B934+100</f>
        <v>6000</v>
      </c>
      <c r="C950">
        <f t="shared" ref="C950:C964" si="117">C934+1</f>
        <v>60</v>
      </c>
      <c r="D950">
        <v>1</v>
      </c>
      <c r="E950" s="8">
        <v>0</v>
      </c>
      <c r="F950" s="8">
        <v>0</v>
      </c>
      <c r="G950" s="8">
        <v>-1</v>
      </c>
      <c r="H950" s="10">
        <v>0</v>
      </c>
      <c r="I950" s="8">
        <v>0</v>
      </c>
      <c r="J950" s="9" t="str">
        <f>IFERROR(INDEX(Sheet3!E:E,MATCH($B950,Sheet3!$A:$A,0)),"")</f>
        <v>81,8,7,4,1</v>
      </c>
      <c r="K950" s="9" t="str">
        <f>IFERROR(INDEX(Sheet3!F:F,MATCH($B950,Sheet3!$A:$A,0)),"")</f>
        <v>11,5</v>
      </c>
      <c r="L950" s="9" t="str">
        <f>IFERROR(INDEX(Sheet3!G:G,MATCH($B950,Sheet3!$A:$A,0)),"")</f>
        <v>6,0|11,0</v>
      </c>
      <c r="M950" s="9" t="str">
        <f>IFERROR(INDEX(Sheet3!H:H,MATCH($B950,Sheet3!$A:$A,0)),"")</f>
        <v>81,8,7,4,1</v>
      </c>
      <c r="N950" s="9" t="str">
        <f>IFERROR(INDEX(Sheet3!I:I,MATCH($B950,Sheet3!$A:$A,0)),"")</f>
        <v>11,5</v>
      </c>
      <c r="O950" s="9" t="str">
        <f>IFERROR(INDEX(Sheet3!J:J,MATCH($B950,Sheet3!$A:$A,0)),"")</f>
        <v>6,0|11,0</v>
      </c>
      <c r="Q950" t="str">
        <f>IFERROR(VLOOKUP(P950,Sheet4!A:B,2,0),"")</f>
        <v/>
      </c>
    </row>
    <row r="951" spans="1:17" ht="16.5" customHeight="1">
      <c r="A951" s="4" t="s">
        <v>40</v>
      </c>
      <c r="B951">
        <f t="shared" si="116"/>
        <v>6001</v>
      </c>
      <c r="C951">
        <f t="shared" si="117"/>
        <v>60</v>
      </c>
      <c r="D951">
        <v>2</v>
      </c>
      <c r="E951" s="8">
        <v>0</v>
      </c>
      <c r="F951" s="12" t="s">
        <v>41</v>
      </c>
      <c r="G951" s="8">
        <v>0</v>
      </c>
      <c r="H951" s="12" t="s">
        <v>41</v>
      </c>
      <c r="I951" s="8">
        <v>0</v>
      </c>
      <c r="J951" s="9" t="str">
        <f>IFERROR(INDEX(Sheet3!E:E,MATCH($B951,Sheet3!$A:$A,0)),"")</f>
        <v>81,8,7,4,1</v>
      </c>
      <c r="K951" s="9" t="str">
        <f>IFERROR(INDEX(Sheet3!F:F,MATCH($B951,Sheet3!$A:$A,0)),"")</f>
        <v>11,5</v>
      </c>
      <c r="L951" s="9" t="str">
        <f>IFERROR(INDEX(Sheet3!G:G,MATCH($B951,Sheet3!$A:$A,0)),"")</f>
        <v>6,50|11,50</v>
      </c>
      <c r="M951" s="9" t="str">
        <f>IFERROR(INDEX(Sheet3!H:H,MATCH($B951,Sheet3!$A:$A,0)),"")</f>
        <v>81,8,7,4,1</v>
      </c>
      <c r="N951" s="9" t="str">
        <f>IFERROR(INDEX(Sheet3!I:I,MATCH($B951,Sheet3!$A:$A,0)),"")</f>
        <v>11,5</v>
      </c>
      <c r="O951" s="9" t="str">
        <f>IFERROR(INDEX(Sheet3!J:J,MATCH($B951,Sheet3!$A:$A,0)),"")</f>
        <v>6,0|11,0</v>
      </c>
      <c r="Q951" t="str">
        <f>IFERROR(VLOOKUP(P951,Sheet4!A:B,2,0),"")</f>
        <v/>
      </c>
    </row>
    <row r="952" spans="1:17" ht="16.5" customHeight="1">
      <c r="A952" s="4" t="s">
        <v>40</v>
      </c>
      <c r="B952">
        <f t="shared" si="116"/>
        <v>6002</v>
      </c>
      <c r="C952">
        <f t="shared" si="117"/>
        <v>60</v>
      </c>
      <c r="D952">
        <v>3</v>
      </c>
      <c r="E952" s="12" t="s">
        <v>41</v>
      </c>
      <c r="F952" s="8">
        <v>0</v>
      </c>
      <c r="G952" s="12" t="s">
        <v>42</v>
      </c>
      <c r="H952" s="10">
        <v>0</v>
      </c>
      <c r="I952" s="12" t="s">
        <v>43</v>
      </c>
      <c r="J952" s="9" t="str">
        <f>IFERROR(INDEX(Sheet3!E:E,MATCH($B952,Sheet3!$A:$A,0)),"")</f>
        <v>81,8,7,4,1</v>
      </c>
      <c r="K952" s="9" t="str">
        <f>IFERROR(INDEX(Sheet3!F:F,MATCH($B952,Sheet3!$A:$A,0)),"")</f>
        <v>11,5</v>
      </c>
      <c r="L952" s="9" t="str">
        <f>IFERROR(INDEX(Sheet3!G:G,MATCH($B952,Sheet3!$A:$A,0)),"")</f>
        <v>6,50|11,50</v>
      </c>
      <c r="M952" s="9" t="str">
        <f>IFERROR(INDEX(Sheet3!H:H,MATCH($B952,Sheet3!$A:$A,0)),"")</f>
        <v>81,8,7,4,1</v>
      </c>
      <c r="N952" s="9" t="str">
        <f>IFERROR(INDEX(Sheet3!I:I,MATCH($B952,Sheet3!$A:$A,0)),"")</f>
        <v>11,5</v>
      </c>
      <c r="O952" s="9" t="str">
        <f>IFERROR(INDEX(Sheet3!J:J,MATCH($B952,Sheet3!$A:$A,0)),"")</f>
        <v>6,0|11,0</v>
      </c>
      <c r="Q952" t="str">
        <f>IFERROR(VLOOKUP(P952,Sheet4!A:B,2,0),"")</f>
        <v/>
      </c>
    </row>
    <row r="953" spans="1:17" ht="16.5" customHeight="1">
      <c r="A953" s="4" t="s">
        <v>40</v>
      </c>
      <c r="B953">
        <f t="shared" si="116"/>
        <v>6003</v>
      </c>
      <c r="C953">
        <f t="shared" si="117"/>
        <v>60</v>
      </c>
      <c r="D953">
        <v>4</v>
      </c>
      <c r="E953" s="8">
        <v>0</v>
      </c>
      <c r="F953" s="12" t="s">
        <v>43</v>
      </c>
      <c r="G953" s="8">
        <v>0</v>
      </c>
      <c r="H953" s="12" t="s">
        <v>42</v>
      </c>
      <c r="I953" s="8">
        <v>0</v>
      </c>
      <c r="J953" s="9" t="str">
        <f>IFERROR(INDEX(Sheet3!E:E,MATCH($B953,Sheet3!$A:$A,0)),"")</f>
        <v>81,8,7,4,1</v>
      </c>
      <c r="K953" s="9" t="str">
        <f>IFERROR(INDEX(Sheet3!F:F,MATCH($B953,Sheet3!$A:$A,0)),"")</f>
        <v>11,5</v>
      </c>
      <c r="L953" s="9" t="str">
        <f>IFERROR(INDEX(Sheet3!G:G,MATCH($B953,Sheet3!$A:$A,0)),"")</f>
        <v>6,50|11,50</v>
      </c>
      <c r="M953" s="9" t="str">
        <f>IFERROR(INDEX(Sheet3!H:H,MATCH($B953,Sheet3!$A:$A,0)),"")</f>
        <v>81,8,7,4,1</v>
      </c>
      <c r="N953" s="9" t="str">
        <f>IFERROR(INDEX(Sheet3!I:I,MATCH($B953,Sheet3!$A:$A,0)),"")</f>
        <v>11,5</v>
      </c>
      <c r="O953" s="9" t="str">
        <f>IFERROR(INDEX(Sheet3!J:J,MATCH($B953,Sheet3!$A:$A,0)),"")</f>
        <v>6,0|11,0</v>
      </c>
      <c r="Q953" t="str">
        <f>IFERROR(VLOOKUP(P953,Sheet4!A:B,2,0),"")</f>
        <v/>
      </c>
    </row>
    <row r="954" spans="1:17" ht="16.5" customHeight="1">
      <c r="A954" s="4" t="s">
        <v>40</v>
      </c>
      <c r="B954">
        <f t="shared" si="116"/>
        <v>6004</v>
      </c>
      <c r="C954">
        <f t="shared" si="117"/>
        <v>60</v>
      </c>
      <c r="D954">
        <v>5</v>
      </c>
      <c r="E954" s="8">
        <v>0</v>
      </c>
      <c r="F954" s="8">
        <v>0</v>
      </c>
      <c r="G954" s="12" t="s">
        <v>44</v>
      </c>
      <c r="H954" s="10">
        <v>0</v>
      </c>
      <c r="I954" s="8">
        <v>0</v>
      </c>
      <c r="J954" s="9" t="str">
        <f>IFERROR(INDEX(Sheet3!E:E,MATCH($B954,Sheet3!$A:$A,0)),"")</f>
        <v>81,8,7,4,1</v>
      </c>
      <c r="K954" s="9" t="str">
        <f>IFERROR(INDEX(Sheet3!F:F,MATCH($B954,Sheet3!$A:$A,0)),"")</f>
        <v>11,5</v>
      </c>
      <c r="L954" s="9" t="str">
        <f>IFERROR(INDEX(Sheet3!G:G,MATCH($B954,Sheet3!$A:$A,0)),"")</f>
        <v>6,100|11,100</v>
      </c>
      <c r="M954" s="9" t="str">
        <f>IFERROR(INDEX(Sheet3!H:H,MATCH($B954,Sheet3!$A:$A,0)),"")</f>
        <v>81,8,7,4,1</v>
      </c>
      <c r="N954" s="9" t="str">
        <f>IFERROR(INDEX(Sheet3!I:I,MATCH($B954,Sheet3!$A:$A,0)),"")</f>
        <v>11,5</v>
      </c>
      <c r="O954" s="9" t="str">
        <f>IFERROR(INDEX(Sheet3!J:J,MATCH($B954,Sheet3!$A:$A,0)),"")</f>
        <v>6,0|11,0</v>
      </c>
      <c r="P954">
        <v>91012</v>
      </c>
      <c r="Q954" t="str">
        <f>IFERROR(VLOOKUP(P954,Sheet4!A:B,2,0),"")</f>
        <v>1120017,5|1120005,21|1120001,70000</v>
      </c>
    </row>
    <row r="955" spans="1:17" ht="16.5" customHeight="1">
      <c r="A955" s="4" t="s">
        <v>40</v>
      </c>
      <c r="B955">
        <f t="shared" si="116"/>
        <v>6005</v>
      </c>
      <c r="C955">
        <f t="shared" si="117"/>
        <v>60</v>
      </c>
      <c r="D955">
        <v>6</v>
      </c>
      <c r="E955" s="8">
        <v>0</v>
      </c>
      <c r="F955" s="12" t="s">
        <v>41</v>
      </c>
      <c r="G955" s="8">
        <v>0</v>
      </c>
      <c r="H955" s="12" t="s">
        <v>41</v>
      </c>
      <c r="I955" s="8">
        <v>0</v>
      </c>
      <c r="J955" s="9" t="str">
        <f>IFERROR(INDEX(Sheet3!E:E,MATCH($B955,Sheet3!$A:$A,0)),"")</f>
        <v>83,8,7,4,1</v>
      </c>
      <c r="K955" s="9" t="str">
        <f>IFERROR(INDEX(Sheet3!F:F,MATCH($B955,Sheet3!$A:$A,0)),"")</f>
        <v>11,5</v>
      </c>
      <c r="L955" s="9" t="str">
        <f>IFERROR(INDEX(Sheet3!G:G,MATCH($B955,Sheet3!$A:$A,0)),"")</f>
        <v>6,100|11,100</v>
      </c>
      <c r="M955" s="9" t="str">
        <f>IFERROR(INDEX(Sheet3!H:H,MATCH($B955,Sheet3!$A:$A,0)),"")</f>
        <v>83,8,7,4,1</v>
      </c>
      <c r="N955" s="9" t="str">
        <f>IFERROR(INDEX(Sheet3!I:I,MATCH($B955,Sheet3!$A:$A,0)),"")</f>
        <v>11,5</v>
      </c>
      <c r="O955" s="9" t="str">
        <f>IFERROR(INDEX(Sheet3!J:J,MATCH($B955,Sheet3!$A:$A,0)),"")</f>
        <v>6,100|11,100</v>
      </c>
      <c r="Q955" t="str">
        <f>IFERROR(VLOOKUP(P955,Sheet4!A:B,2,0),"")</f>
        <v/>
      </c>
    </row>
    <row r="956" spans="1:17" ht="16.5" customHeight="1">
      <c r="A956" s="4" t="s">
        <v>40</v>
      </c>
      <c r="B956">
        <f t="shared" si="116"/>
        <v>6006</v>
      </c>
      <c r="C956">
        <f t="shared" si="117"/>
        <v>60</v>
      </c>
      <c r="D956">
        <v>7</v>
      </c>
      <c r="E956" s="12" t="s">
        <v>41</v>
      </c>
      <c r="F956" s="8">
        <v>0</v>
      </c>
      <c r="G956" s="12" t="s">
        <v>41</v>
      </c>
      <c r="H956" s="10">
        <v>0</v>
      </c>
      <c r="I956" s="12" t="s">
        <v>43</v>
      </c>
      <c r="J956" s="9" t="str">
        <f>IFERROR(INDEX(Sheet3!E:E,MATCH($B956,Sheet3!$A:$A,0)),"")</f>
        <v>83,8,7,4,1</v>
      </c>
      <c r="K956" s="9" t="str">
        <f>IFERROR(INDEX(Sheet3!F:F,MATCH($B956,Sheet3!$A:$A,0)),"")</f>
        <v>11,5</v>
      </c>
      <c r="L956" s="9" t="str">
        <f>IFERROR(INDEX(Sheet3!G:G,MATCH($B956,Sheet3!$A:$A,0)),"")</f>
        <v>6,100|11,100</v>
      </c>
      <c r="M956" s="9" t="str">
        <f>IFERROR(INDEX(Sheet3!H:H,MATCH($B956,Sheet3!$A:$A,0)),"")</f>
        <v>83,8,7,4,1</v>
      </c>
      <c r="N956" s="9" t="str">
        <f>IFERROR(INDEX(Sheet3!I:I,MATCH($B956,Sheet3!$A:$A,0)),"")</f>
        <v>11,5</v>
      </c>
      <c r="O956" s="9" t="str">
        <f>IFERROR(INDEX(Sheet3!J:J,MATCH($B956,Sheet3!$A:$A,0)),"")</f>
        <v>6,100|11,100</v>
      </c>
      <c r="Q956" t="str">
        <f>IFERROR(VLOOKUP(P956,Sheet4!A:B,2,0),"")</f>
        <v/>
      </c>
    </row>
    <row r="957" spans="1:17" ht="16.5" customHeight="1">
      <c r="A957" s="4" t="s">
        <v>40</v>
      </c>
      <c r="B957">
        <f t="shared" si="116"/>
        <v>6007</v>
      </c>
      <c r="C957">
        <f t="shared" si="117"/>
        <v>60</v>
      </c>
      <c r="D957">
        <v>8</v>
      </c>
      <c r="E957" s="8">
        <v>0</v>
      </c>
      <c r="F957" s="12" t="s">
        <v>42</v>
      </c>
      <c r="G957" s="8">
        <v>0</v>
      </c>
      <c r="H957" s="12" t="s">
        <v>41</v>
      </c>
      <c r="I957" s="8">
        <v>0</v>
      </c>
      <c r="J957" s="9" t="str">
        <f>IFERROR(INDEX(Sheet3!E:E,MATCH($B957,Sheet3!$A:$A,0)),"")</f>
        <v>83,8,7,4,1</v>
      </c>
      <c r="K957" s="9" t="str">
        <f>IFERROR(INDEX(Sheet3!F:F,MATCH($B957,Sheet3!$A:$A,0)),"")</f>
        <v>11,5</v>
      </c>
      <c r="L957" s="9" t="str">
        <f>IFERROR(INDEX(Sheet3!G:G,MATCH($B957,Sheet3!$A:$A,0)),"")</f>
        <v>6,200|11,200</v>
      </c>
      <c r="M957" s="9" t="str">
        <f>IFERROR(INDEX(Sheet3!H:H,MATCH($B957,Sheet3!$A:$A,0)),"")</f>
        <v>83,8,7,4,1</v>
      </c>
      <c r="N957" s="9" t="str">
        <f>IFERROR(INDEX(Sheet3!I:I,MATCH($B957,Sheet3!$A:$A,0)),"")</f>
        <v>11,5</v>
      </c>
      <c r="O957" s="9" t="str">
        <f>IFERROR(INDEX(Sheet3!J:J,MATCH($B957,Sheet3!$A:$A,0)),"")</f>
        <v>6,100|11,100</v>
      </c>
      <c r="Q957" t="str">
        <f>IFERROR(VLOOKUP(P957,Sheet4!A:B,2,0),"")</f>
        <v/>
      </c>
    </row>
    <row r="958" spans="1:17" ht="16.5" customHeight="1">
      <c r="A958" s="4" t="s">
        <v>40</v>
      </c>
      <c r="B958">
        <f t="shared" si="116"/>
        <v>6008</v>
      </c>
      <c r="C958">
        <f t="shared" si="117"/>
        <v>60</v>
      </c>
      <c r="D958">
        <v>9</v>
      </c>
      <c r="E958" s="8">
        <v>0</v>
      </c>
      <c r="F958" s="8">
        <v>0</v>
      </c>
      <c r="G958" s="12" t="s">
        <v>44</v>
      </c>
      <c r="H958" s="10">
        <v>0</v>
      </c>
      <c r="I958" s="8">
        <v>0</v>
      </c>
      <c r="J958" s="9" t="str">
        <f>IFERROR(INDEX(Sheet3!E:E,MATCH($B958,Sheet3!$A:$A,0)),"")</f>
        <v>83,8,7,4,1</v>
      </c>
      <c r="K958" s="9" t="str">
        <f>IFERROR(INDEX(Sheet3!F:F,MATCH($B958,Sheet3!$A:$A,0)),"")</f>
        <v>11,5</v>
      </c>
      <c r="L958" s="9" t="str">
        <f>IFERROR(INDEX(Sheet3!G:G,MATCH($B958,Sheet3!$A:$A,0)),"")</f>
        <v>6,200|11,200</v>
      </c>
      <c r="M958" s="9" t="str">
        <f>IFERROR(INDEX(Sheet3!H:H,MATCH($B958,Sheet3!$A:$A,0)),"")</f>
        <v>83,8,7,4,1</v>
      </c>
      <c r="N958" s="9" t="str">
        <f>IFERROR(INDEX(Sheet3!I:I,MATCH($B958,Sheet3!$A:$A,0)),"")</f>
        <v>11,5</v>
      </c>
      <c r="O958" s="9" t="str">
        <f>IFERROR(INDEX(Sheet3!J:J,MATCH($B958,Sheet3!$A:$A,0)),"")</f>
        <v>6,100|11,100</v>
      </c>
      <c r="P958">
        <v>92012</v>
      </c>
      <c r="Q958" t="str">
        <f>IFERROR(VLOOKUP(P958,Sheet4!A:B,2,0),"")</f>
        <v>1110010,5|1120005,26|1120001,140000</v>
      </c>
    </row>
    <row r="959" spans="1:17" ht="16.5" customHeight="1">
      <c r="A959" s="4" t="s">
        <v>40</v>
      </c>
      <c r="B959">
        <f t="shared" si="116"/>
        <v>6009</v>
      </c>
      <c r="C959">
        <f t="shared" si="117"/>
        <v>60</v>
      </c>
      <c r="D959">
        <v>10</v>
      </c>
      <c r="E959" s="8">
        <v>0</v>
      </c>
      <c r="F959" s="12" t="s">
        <v>41</v>
      </c>
      <c r="G959" s="8">
        <v>0</v>
      </c>
      <c r="H959" s="12" t="s">
        <v>41</v>
      </c>
      <c r="I959" s="8">
        <v>0</v>
      </c>
      <c r="J959" s="9" t="str">
        <f>IFERROR(INDEX(Sheet3!E:E,MATCH($B959,Sheet3!$A:$A,0)),"")</f>
        <v>83,8,7,4,1</v>
      </c>
      <c r="K959" s="9" t="str">
        <f>IFERROR(INDEX(Sheet3!F:F,MATCH($B959,Sheet3!$A:$A,0)),"")</f>
        <v>11,5</v>
      </c>
      <c r="L959" s="9" t="str">
        <f>IFERROR(INDEX(Sheet3!G:G,MATCH($B959,Sheet3!$A:$A,0)),"")</f>
        <v>6,200|11,200</v>
      </c>
      <c r="M959" s="9" t="str">
        <f>IFERROR(INDEX(Sheet3!H:H,MATCH($B959,Sheet3!$A:$A,0)),"")</f>
        <v>83,8,7,4,1</v>
      </c>
      <c r="N959" s="9" t="str">
        <f>IFERROR(INDEX(Sheet3!I:I,MATCH($B959,Sheet3!$A:$A,0)),"")</f>
        <v>11,5</v>
      </c>
      <c r="O959" s="9" t="str">
        <f>IFERROR(INDEX(Sheet3!J:J,MATCH($B959,Sheet3!$A:$A,0)),"")</f>
        <v>6,150|11,150</v>
      </c>
      <c r="Q959" t="str">
        <f>IFERROR(VLOOKUP(P959,Sheet4!A:B,2,0),"")</f>
        <v/>
      </c>
    </row>
    <row r="960" spans="1:17" ht="16.5" customHeight="1">
      <c r="A960" s="4" t="s">
        <v>40</v>
      </c>
      <c r="B960">
        <f t="shared" si="116"/>
        <v>6010</v>
      </c>
      <c r="C960">
        <f t="shared" si="117"/>
        <v>60</v>
      </c>
      <c r="D960">
        <v>11</v>
      </c>
      <c r="E960" s="13" t="s">
        <v>45</v>
      </c>
      <c r="F960" s="8">
        <v>0</v>
      </c>
      <c r="G960" s="12" t="s">
        <v>42</v>
      </c>
      <c r="H960" s="10">
        <v>0</v>
      </c>
      <c r="I960" s="12" t="s">
        <v>43</v>
      </c>
      <c r="J960" s="9" t="str">
        <f>IFERROR(INDEX(Sheet3!E:E,MATCH($B960,Sheet3!$A:$A,0)),"")</f>
        <v>85,8,7,4,1</v>
      </c>
      <c r="K960" s="9" t="str">
        <f>IFERROR(INDEX(Sheet3!F:F,MATCH($B960,Sheet3!$A:$A,0)),"")</f>
        <v>11,5</v>
      </c>
      <c r="L960" s="9" t="str">
        <f>IFERROR(INDEX(Sheet3!G:G,MATCH($B960,Sheet3!$A:$A,0)),"")</f>
        <v>6,250|11,250</v>
      </c>
      <c r="M960" s="9" t="str">
        <f>IFERROR(INDEX(Sheet3!H:H,MATCH($B960,Sheet3!$A:$A,0)),"")</f>
        <v>85,8,7,4,1</v>
      </c>
      <c r="N960" s="9" t="str">
        <f>IFERROR(INDEX(Sheet3!I:I,MATCH($B960,Sheet3!$A:$A,0)),"")</f>
        <v>11,5</v>
      </c>
      <c r="O960" s="9" t="str">
        <f>IFERROR(INDEX(Sheet3!J:J,MATCH($B960,Sheet3!$A:$A,0)),"")</f>
        <v>6,150|11,150</v>
      </c>
      <c r="Q960" t="str">
        <f>IFERROR(VLOOKUP(P960,Sheet4!A:B,2,0),"")</f>
        <v/>
      </c>
    </row>
    <row r="961" spans="1:17" ht="16.5" customHeight="1">
      <c r="A961" s="4" t="s">
        <v>40</v>
      </c>
      <c r="B961">
        <f t="shared" si="116"/>
        <v>6011</v>
      </c>
      <c r="C961">
        <f t="shared" si="117"/>
        <v>60</v>
      </c>
      <c r="D961">
        <v>12</v>
      </c>
      <c r="E961" s="8">
        <v>0</v>
      </c>
      <c r="F961" s="12" t="s">
        <v>41</v>
      </c>
      <c r="G961" s="8">
        <v>0</v>
      </c>
      <c r="H961" s="12" t="s">
        <v>41</v>
      </c>
      <c r="I961" s="8">
        <v>0</v>
      </c>
      <c r="J961" s="9" t="str">
        <f>IFERROR(INDEX(Sheet3!E:E,MATCH($B961,Sheet3!$A:$A,0)),"")</f>
        <v>85,8,7,4,1</v>
      </c>
      <c r="K961" s="9" t="str">
        <f>IFERROR(INDEX(Sheet3!F:F,MATCH($B961,Sheet3!$A:$A,0)),"")</f>
        <v>11,5</v>
      </c>
      <c r="L961" s="9" t="str">
        <f>IFERROR(INDEX(Sheet3!G:G,MATCH($B961,Sheet3!$A:$A,0)),"")</f>
        <v>6,250|11,250</v>
      </c>
      <c r="M961" s="9" t="str">
        <f>IFERROR(INDEX(Sheet3!H:H,MATCH($B961,Sheet3!$A:$A,0)),"")</f>
        <v>85,8,7,4,1</v>
      </c>
      <c r="N961" s="9" t="str">
        <f>IFERROR(INDEX(Sheet3!I:I,MATCH($B961,Sheet3!$A:$A,0)),"")</f>
        <v>11,5</v>
      </c>
      <c r="O961" s="9" t="str">
        <f>IFERROR(INDEX(Sheet3!J:J,MATCH($B961,Sheet3!$A:$A,0)),"")</f>
        <v>6,150|11,150</v>
      </c>
      <c r="Q961" t="str">
        <f>IFERROR(VLOOKUP(P961,Sheet4!A:B,2,0),"")</f>
        <v/>
      </c>
    </row>
    <row r="962" spans="1:17" ht="16.5" customHeight="1">
      <c r="A962" s="4" t="s">
        <v>40</v>
      </c>
      <c r="B962">
        <f t="shared" si="116"/>
        <v>6012</v>
      </c>
      <c r="C962">
        <f t="shared" si="117"/>
        <v>60</v>
      </c>
      <c r="D962">
        <v>13</v>
      </c>
      <c r="E962" s="12" t="s">
        <v>42</v>
      </c>
      <c r="F962" s="8">
        <v>0</v>
      </c>
      <c r="G962" s="12" t="s">
        <v>41</v>
      </c>
      <c r="H962" s="10">
        <v>0</v>
      </c>
      <c r="I962" s="12" t="s">
        <v>43</v>
      </c>
      <c r="J962" s="9" t="str">
        <f>IFERROR(INDEX(Sheet3!E:E,MATCH($B962,Sheet3!$A:$A,0)),"")</f>
        <v>85,8,7,4,1</v>
      </c>
      <c r="K962" s="9" t="str">
        <f>IFERROR(INDEX(Sheet3!F:F,MATCH($B962,Sheet3!$A:$A,0)),"")</f>
        <v>11,5</v>
      </c>
      <c r="L962" s="9" t="str">
        <f>IFERROR(INDEX(Sheet3!G:G,MATCH($B962,Sheet3!$A:$A,0)),"")</f>
        <v>6,250|11,250</v>
      </c>
      <c r="M962" s="9" t="str">
        <f>IFERROR(INDEX(Sheet3!H:H,MATCH($B962,Sheet3!$A:$A,0)),"")</f>
        <v>85,8,7,4,1</v>
      </c>
      <c r="N962" s="9" t="str">
        <f>IFERROR(INDEX(Sheet3!I:I,MATCH($B962,Sheet3!$A:$A,0)),"")</f>
        <v>11,5</v>
      </c>
      <c r="O962" s="9" t="str">
        <f>IFERROR(INDEX(Sheet3!J:J,MATCH($B962,Sheet3!$A:$A,0)),"")</f>
        <v>6,150|11,150</v>
      </c>
      <c r="Q962" t="str">
        <f>IFERROR(VLOOKUP(P962,Sheet4!A:B,2,0),"")</f>
        <v/>
      </c>
    </row>
    <row r="963" spans="1:17" ht="16.5" customHeight="1">
      <c r="A963" s="4" t="s">
        <v>40</v>
      </c>
      <c r="B963">
        <f t="shared" si="116"/>
        <v>6013</v>
      </c>
      <c r="C963">
        <f t="shared" si="117"/>
        <v>60</v>
      </c>
      <c r="D963">
        <v>14</v>
      </c>
      <c r="E963" s="8">
        <v>0</v>
      </c>
      <c r="F963" s="12" t="s">
        <v>42</v>
      </c>
      <c r="G963" s="8">
        <v>0</v>
      </c>
      <c r="H963" s="12" t="s">
        <v>43</v>
      </c>
      <c r="I963" s="8">
        <v>0</v>
      </c>
      <c r="J963" s="9" t="str">
        <f>IFERROR(INDEX(Sheet3!E:E,MATCH($B963,Sheet3!$A:$A,0)),"")</f>
        <v>85,8,7,4,1</v>
      </c>
      <c r="K963" s="9" t="str">
        <f>IFERROR(INDEX(Sheet3!F:F,MATCH($B963,Sheet3!$A:$A,0)),"")</f>
        <v>11,5</v>
      </c>
      <c r="L963" s="9" t="str">
        <f>IFERROR(INDEX(Sheet3!G:G,MATCH($B963,Sheet3!$A:$A,0)),"")</f>
        <v>6,300|11,300</v>
      </c>
      <c r="M963" s="9" t="str">
        <f>IFERROR(INDEX(Sheet3!H:H,MATCH($B963,Sheet3!$A:$A,0)),"")</f>
        <v>85,8,7,4,1</v>
      </c>
      <c r="N963" s="9" t="str">
        <f>IFERROR(INDEX(Sheet3!I:I,MATCH($B963,Sheet3!$A:$A,0)),"")</f>
        <v>11,5</v>
      </c>
      <c r="O963" s="9" t="str">
        <f>IFERROR(INDEX(Sheet3!J:J,MATCH($B963,Sheet3!$A:$A,0)),"")</f>
        <v>6,150|11,150</v>
      </c>
      <c r="Q963" t="str">
        <f>IFERROR(VLOOKUP(P963,Sheet4!A:B,2,0),"")</f>
        <v/>
      </c>
    </row>
    <row r="964" spans="1:17" ht="16.5" customHeight="1">
      <c r="A964" s="4" t="s">
        <v>40</v>
      </c>
      <c r="B964">
        <f t="shared" si="116"/>
        <v>6014</v>
      </c>
      <c r="C964">
        <f t="shared" si="117"/>
        <v>60</v>
      </c>
      <c r="D964">
        <v>15</v>
      </c>
      <c r="E964" s="8">
        <v>0</v>
      </c>
      <c r="F964" s="8">
        <v>0</v>
      </c>
      <c r="G964" s="12" t="s">
        <v>46</v>
      </c>
      <c r="H964" s="10">
        <v>0</v>
      </c>
      <c r="I964" s="8">
        <v>0</v>
      </c>
      <c r="J964" s="9" t="str">
        <f>IFERROR(INDEX(Sheet3!E:E,MATCH($B964,Sheet3!$A:$A,0)),"")</f>
        <v>85,8,7,4,1</v>
      </c>
      <c r="K964" s="9" t="str">
        <f>IFERROR(INDEX(Sheet3!F:F,MATCH($B964,Sheet3!$A:$A,0)),"")</f>
        <v>11,5</v>
      </c>
      <c r="L964" s="9" t="str">
        <f>IFERROR(INDEX(Sheet3!G:G,MATCH($B964,Sheet3!$A:$A,0)),"")</f>
        <v>6,300|11,300</v>
      </c>
      <c r="M964" s="9" t="str">
        <f>IFERROR(INDEX(Sheet3!H:H,MATCH($B964,Sheet3!$A:$A,0)),"")</f>
        <v>85,8,7,4,1</v>
      </c>
      <c r="N964" s="9" t="str">
        <f>IFERROR(INDEX(Sheet3!I:I,MATCH($B964,Sheet3!$A:$A,0)),"")</f>
        <v>11,5</v>
      </c>
      <c r="O964" s="9" t="str">
        <f>IFERROR(INDEX(Sheet3!J:J,MATCH($B964,Sheet3!$A:$A,0)),"")</f>
        <v>6,150|11,150</v>
      </c>
      <c r="P964">
        <v>93012</v>
      </c>
      <c r="Q964" t="str">
        <f>IFERROR(VLOOKUP(P964,Sheet4!A:B,2,0),"")</f>
        <v>1110010,8|1120005,31|1120001,210000</v>
      </c>
    </row>
    <row r="965" spans="1:17">
      <c r="J965" s="9" t="str">
        <f>IFERROR(INDEX(Sheet3!E:E,MATCH($B965,Sheet3!$A:$A,0)),"")</f>
        <v/>
      </c>
      <c r="K965" s="9" t="str">
        <f>IFERROR(INDEX(Sheet3!F:F,MATCH($B965,Sheet3!$A:$A,0)),"")</f>
        <v/>
      </c>
      <c r="L965" s="9" t="str">
        <f>IFERROR(INDEX(Sheet3!G:G,MATCH($B965,Sheet3!$A:$A,0)),"")</f>
        <v/>
      </c>
      <c r="M965" s="9" t="str">
        <f>IFERROR(INDEX(Sheet3!H:H,MATCH($B965,Sheet3!$A:$A,0)),"")</f>
        <v/>
      </c>
      <c r="N965" s="9" t="str">
        <f>IFERROR(INDEX(Sheet3!I:I,MATCH($B965,Sheet3!$A:$A,0)),"")</f>
        <v/>
      </c>
      <c r="O965" s="9" t="str">
        <f>IFERROR(INDEX(Sheet3!J:J,MATCH($B965,Sheet3!$A:$A,0)),"")</f>
        <v/>
      </c>
      <c r="Q965" t="str">
        <f>IFERROR(VLOOKUP(P965,Sheet4!A:B,2,0),"")</f>
        <v/>
      </c>
    </row>
    <row r="966" spans="1:17" ht="16.5" customHeight="1">
      <c r="A966" s="4" t="s">
        <v>40</v>
      </c>
      <c r="B966">
        <f t="shared" ref="B966:B980" si="118">B950+100</f>
        <v>6100</v>
      </c>
      <c r="C966">
        <f t="shared" ref="C966:C980" si="119">C950+1</f>
        <v>61</v>
      </c>
      <c r="D966">
        <v>1</v>
      </c>
      <c r="E966" s="8">
        <v>0</v>
      </c>
      <c r="F966" s="8">
        <v>0</v>
      </c>
      <c r="G966" s="8">
        <v>-1</v>
      </c>
      <c r="H966" s="10">
        <v>0</v>
      </c>
      <c r="I966" s="8">
        <v>0</v>
      </c>
      <c r="J966" s="9" t="str">
        <f>IFERROR(INDEX(Sheet3!E:E,MATCH($B966,Sheet3!$A:$A,0)),"")</f>
        <v>86,8,7,4,1</v>
      </c>
      <c r="K966" s="9" t="str">
        <f>IFERROR(INDEX(Sheet3!F:F,MATCH($B966,Sheet3!$A:$A,0)),"")</f>
        <v>12,5</v>
      </c>
      <c r="L966" s="9" t="str">
        <f>IFERROR(INDEX(Sheet3!G:G,MATCH($B966,Sheet3!$A:$A,0)),"")</f>
        <v>6,0|11,0</v>
      </c>
      <c r="M966" s="9" t="str">
        <f>IFERROR(INDEX(Sheet3!H:H,MATCH($B966,Sheet3!$A:$A,0)),"")</f>
        <v>86,8,7,4,1</v>
      </c>
      <c r="N966" s="9" t="str">
        <f>IFERROR(INDEX(Sheet3!I:I,MATCH($B966,Sheet3!$A:$A,0)),"")</f>
        <v>12,5</v>
      </c>
      <c r="O966" s="9" t="str">
        <f>IFERROR(INDEX(Sheet3!J:J,MATCH($B966,Sheet3!$A:$A,0)),"")</f>
        <v>6,0|11,0</v>
      </c>
      <c r="Q966" t="str">
        <f>IFERROR(VLOOKUP(P966,Sheet4!A:B,2,0),"")</f>
        <v/>
      </c>
    </row>
    <row r="967" spans="1:17" ht="16.5" customHeight="1">
      <c r="A967" s="4" t="s">
        <v>40</v>
      </c>
      <c r="B967">
        <f t="shared" si="118"/>
        <v>6101</v>
      </c>
      <c r="C967">
        <f t="shared" si="119"/>
        <v>61</v>
      </c>
      <c r="D967">
        <v>2</v>
      </c>
      <c r="E967" s="8">
        <v>0</v>
      </c>
      <c r="F967" s="12" t="s">
        <v>41</v>
      </c>
      <c r="G967" s="8">
        <v>0</v>
      </c>
      <c r="H967" s="12" t="s">
        <v>41</v>
      </c>
      <c r="I967" s="8">
        <v>0</v>
      </c>
      <c r="J967" s="9" t="str">
        <f>IFERROR(INDEX(Sheet3!E:E,MATCH($B967,Sheet3!$A:$A,0)),"")</f>
        <v>86,8,7,4,1</v>
      </c>
      <c r="K967" s="9" t="str">
        <f>IFERROR(INDEX(Sheet3!F:F,MATCH($B967,Sheet3!$A:$A,0)),"")</f>
        <v>12,5</v>
      </c>
      <c r="L967" s="9" t="str">
        <f>IFERROR(INDEX(Sheet3!G:G,MATCH($B967,Sheet3!$A:$A,0)),"")</f>
        <v>6,50|11,50</v>
      </c>
      <c r="M967" s="9" t="str">
        <f>IFERROR(INDEX(Sheet3!H:H,MATCH($B967,Sheet3!$A:$A,0)),"")</f>
        <v>86,8,7,4,1</v>
      </c>
      <c r="N967" s="9" t="str">
        <f>IFERROR(INDEX(Sheet3!I:I,MATCH($B967,Sheet3!$A:$A,0)),"")</f>
        <v>12,5</v>
      </c>
      <c r="O967" s="9" t="str">
        <f>IFERROR(INDEX(Sheet3!J:J,MATCH($B967,Sheet3!$A:$A,0)),"")</f>
        <v>6,0|11,0</v>
      </c>
      <c r="Q967" t="str">
        <f>IFERROR(VLOOKUP(P967,Sheet4!A:B,2,0),"")</f>
        <v/>
      </c>
    </row>
    <row r="968" spans="1:17" ht="16.5" customHeight="1">
      <c r="A968" s="4" t="s">
        <v>40</v>
      </c>
      <c r="B968">
        <f t="shared" si="118"/>
        <v>6102</v>
      </c>
      <c r="C968">
        <f t="shared" si="119"/>
        <v>61</v>
      </c>
      <c r="D968">
        <v>3</v>
      </c>
      <c r="E968" s="12" t="s">
        <v>41</v>
      </c>
      <c r="F968" s="8">
        <v>0</v>
      </c>
      <c r="G968" s="12" t="s">
        <v>42</v>
      </c>
      <c r="H968" s="10">
        <v>0</v>
      </c>
      <c r="I968" s="12" t="s">
        <v>43</v>
      </c>
      <c r="J968" s="9" t="str">
        <f>IFERROR(INDEX(Sheet3!E:E,MATCH($B968,Sheet3!$A:$A,0)),"")</f>
        <v>86,8,7,4,1</v>
      </c>
      <c r="K968" s="9" t="str">
        <f>IFERROR(INDEX(Sheet3!F:F,MATCH($B968,Sheet3!$A:$A,0)),"")</f>
        <v>12,5</v>
      </c>
      <c r="L968" s="9" t="str">
        <f>IFERROR(INDEX(Sheet3!G:G,MATCH($B968,Sheet3!$A:$A,0)),"")</f>
        <v>6,50|11,50</v>
      </c>
      <c r="M968" s="9" t="str">
        <f>IFERROR(INDEX(Sheet3!H:H,MATCH($B968,Sheet3!$A:$A,0)),"")</f>
        <v>86,8,7,4,1</v>
      </c>
      <c r="N968" s="9" t="str">
        <f>IFERROR(INDEX(Sheet3!I:I,MATCH($B968,Sheet3!$A:$A,0)),"")</f>
        <v>12,5</v>
      </c>
      <c r="O968" s="9" t="str">
        <f>IFERROR(INDEX(Sheet3!J:J,MATCH($B968,Sheet3!$A:$A,0)),"")</f>
        <v>6,0|11,0</v>
      </c>
      <c r="Q968" t="str">
        <f>IFERROR(VLOOKUP(P968,Sheet4!A:B,2,0),"")</f>
        <v/>
      </c>
    </row>
    <row r="969" spans="1:17" ht="16.5" customHeight="1">
      <c r="A969" s="4" t="s">
        <v>40</v>
      </c>
      <c r="B969">
        <f t="shared" si="118"/>
        <v>6103</v>
      </c>
      <c r="C969">
        <f t="shared" si="119"/>
        <v>61</v>
      </c>
      <c r="D969">
        <v>4</v>
      </c>
      <c r="E969" s="8">
        <v>0</v>
      </c>
      <c r="F969" s="12" t="s">
        <v>43</v>
      </c>
      <c r="G969" s="8">
        <v>0</v>
      </c>
      <c r="H969" s="12" t="s">
        <v>42</v>
      </c>
      <c r="I969" s="8">
        <v>0</v>
      </c>
      <c r="J969" s="9" t="str">
        <f>IFERROR(INDEX(Sheet3!E:E,MATCH($B969,Sheet3!$A:$A,0)),"")</f>
        <v>86,8,7,4,1</v>
      </c>
      <c r="K969" s="9" t="str">
        <f>IFERROR(INDEX(Sheet3!F:F,MATCH($B969,Sheet3!$A:$A,0)),"")</f>
        <v>12,5</v>
      </c>
      <c r="L969" s="9" t="str">
        <f>IFERROR(INDEX(Sheet3!G:G,MATCH($B969,Sheet3!$A:$A,0)),"")</f>
        <v>6,50|11,50</v>
      </c>
      <c r="M969" s="9" t="str">
        <f>IFERROR(INDEX(Sheet3!H:H,MATCH($B969,Sheet3!$A:$A,0)),"")</f>
        <v>86,8,7,4,1</v>
      </c>
      <c r="N969" s="9" t="str">
        <f>IFERROR(INDEX(Sheet3!I:I,MATCH($B969,Sheet3!$A:$A,0)),"")</f>
        <v>12,5</v>
      </c>
      <c r="O969" s="9" t="str">
        <f>IFERROR(INDEX(Sheet3!J:J,MATCH($B969,Sheet3!$A:$A,0)),"")</f>
        <v>6,0|11,0</v>
      </c>
      <c r="Q969" t="str">
        <f>IFERROR(VLOOKUP(P969,Sheet4!A:B,2,0),"")</f>
        <v/>
      </c>
    </row>
    <row r="970" spans="1:17" ht="16.5" customHeight="1">
      <c r="A970" s="4" t="s">
        <v>40</v>
      </c>
      <c r="B970">
        <f t="shared" si="118"/>
        <v>6104</v>
      </c>
      <c r="C970">
        <f t="shared" si="119"/>
        <v>61</v>
      </c>
      <c r="D970">
        <v>5</v>
      </c>
      <c r="E970" s="8">
        <v>0</v>
      </c>
      <c r="F970" s="8">
        <v>0</v>
      </c>
      <c r="G970" s="12" t="s">
        <v>44</v>
      </c>
      <c r="H970" s="10">
        <v>0</v>
      </c>
      <c r="I970" s="8">
        <v>0</v>
      </c>
      <c r="J970" s="9" t="str">
        <f>IFERROR(INDEX(Sheet3!E:E,MATCH($B970,Sheet3!$A:$A,0)),"")</f>
        <v>86,8,7,4,1</v>
      </c>
      <c r="K970" s="9" t="str">
        <f>IFERROR(INDEX(Sheet3!F:F,MATCH($B970,Sheet3!$A:$A,0)),"")</f>
        <v>12,5</v>
      </c>
      <c r="L970" s="9" t="str">
        <f>IFERROR(INDEX(Sheet3!G:G,MATCH($B970,Sheet3!$A:$A,0)),"")</f>
        <v>6,100|11,100</v>
      </c>
      <c r="M970" s="9" t="str">
        <f>IFERROR(INDEX(Sheet3!H:H,MATCH($B970,Sheet3!$A:$A,0)),"")</f>
        <v>86,8,7,4,1</v>
      </c>
      <c r="N970" s="9" t="str">
        <f>IFERROR(INDEX(Sheet3!I:I,MATCH($B970,Sheet3!$A:$A,0)),"")</f>
        <v>12,5</v>
      </c>
      <c r="O970" s="9" t="str">
        <f>IFERROR(INDEX(Sheet3!J:J,MATCH($B970,Sheet3!$A:$A,0)),"")</f>
        <v>6,0|11,0</v>
      </c>
      <c r="P970">
        <v>91013</v>
      </c>
      <c r="Q970" t="str">
        <f>IFERROR(VLOOKUP(P970,Sheet4!A:B,2,0),"")</f>
        <v>1120017,6|1120005,22|1120001,73330</v>
      </c>
    </row>
    <row r="971" spans="1:17" ht="16.5" customHeight="1">
      <c r="A971" s="4" t="s">
        <v>40</v>
      </c>
      <c r="B971">
        <f t="shared" si="118"/>
        <v>6105</v>
      </c>
      <c r="C971">
        <f t="shared" si="119"/>
        <v>61</v>
      </c>
      <c r="D971">
        <v>6</v>
      </c>
      <c r="E971" s="8">
        <v>0</v>
      </c>
      <c r="F971" s="12" t="s">
        <v>41</v>
      </c>
      <c r="G971" s="8">
        <v>0</v>
      </c>
      <c r="H971" s="12" t="s">
        <v>41</v>
      </c>
      <c r="I971" s="8">
        <v>0</v>
      </c>
      <c r="J971" s="9" t="str">
        <f>IFERROR(INDEX(Sheet3!E:E,MATCH($B971,Sheet3!$A:$A,0)),"")</f>
        <v>88,8,7,4,1</v>
      </c>
      <c r="K971" s="9" t="str">
        <f>IFERROR(INDEX(Sheet3!F:F,MATCH($B971,Sheet3!$A:$A,0)),"")</f>
        <v>12,5</v>
      </c>
      <c r="L971" s="9" t="str">
        <f>IFERROR(INDEX(Sheet3!G:G,MATCH($B971,Sheet3!$A:$A,0)),"")</f>
        <v>6,100|11,100</v>
      </c>
      <c r="M971" s="9" t="str">
        <f>IFERROR(INDEX(Sheet3!H:H,MATCH($B971,Sheet3!$A:$A,0)),"")</f>
        <v>88,8,7,4,1</v>
      </c>
      <c r="N971" s="9" t="str">
        <f>IFERROR(INDEX(Sheet3!I:I,MATCH($B971,Sheet3!$A:$A,0)),"")</f>
        <v>12,5</v>
      </c>
      <c r="O971" s="9" t="str">
        <f>IFERROR(INDEX(Sheet3!J:J,MATCH($B971,Sheet3!$A:$A,0)),"")</f>
        <v>6,100|11,100</v>
      </c>
      <c r="Q971" t="str">
        <f>IFERROR(VLOOKUP(P971,Sheet4!A:B,2,0),"")</f>
        <v/>
      </c>
    </row>
    <row r="972" spans="1:17" ht="16.5" customHeight="1">
      <c r="A972" s="4" t="s">
        <v>40</v>
      </c>
      <c r="B972">
        <f t="shared" si="118"/>
        <v>6106</v>
      </c>
      <c r="C972">
        <f t="shared" si="119"/>
        <v>61</v>
      </c>
      <c r="D972">
        <v>7</v>
      </c>
      <c r="E972" s="12" t="s">
        <v>41</v>
      </c>
      <c r="F972" s="8">
        <v>0</v>
      </c>
      <c r="G972" s="12" t="s">
        <v>41</v>
      </c>
      <c r="H972" s="10">
        <v>0</v>
      </c>
      <c r="I972" s="12" t="s">
        <v>43</v>
      </c>
      <c r="J972" s="9" t="str">
        <f>IFERROR(INDEX(Sheet3!E:E,MATCH($B972,Sheet3!$A:$A,0)),"")</f>
        <v>88,8,7,4,1</v>
      </c>
      <c r="K972" s="9" t="str">
        <f>IFERROR(INDEX(Sheet3!F:F,MATCH($B972,Sheet3!$A:$A,0)),"")</f>
        <v>12,5</v>
      </c>
      <c r="L972" s="9" t="str">
        <f>IFERROR(INDEX(Sheet3!G:G,MATCH($B972,Sheet3!$A:$A,0)),"")</f>
        <v>6,100|11,100</v>
      </c>
      <c r="M972" s="9" t="str">
        <f>IFERROR(INDEX(Sheet3!H:H,MATCH($B972,Sheet3!$A:$A,0)),"")</f>
        <v>88,8,7,4,1</v>
      </c>
      <c r="N972" s="9" t="str">
        <f>IFERROR(INDEX(Sheet3!I:I,MATCH($B972,Sheet3!$A:$A,0)),"")</f>
        <v>12,5</v>
      </c>
      <c r="O972" s="9" t="str">
        <f>IFERROR(INDEX(Sheet3!J:J,MATCH($B972,Sheet3!$A:$A,0)),"")</f>
        <v>6,100|11,100</v>
      </c>
      <c r="Q972" t="str">
        <f>IFERROR(VLOOKUP(P972,Sheet4!A:B,2,0),"")</f>
        <v/>
      </c>
    </row>
    <row r="973" spans="1:17" ht="16.5" customHeight="1">
      <c r="A973" s="4" t="s">
        <v>40</v>
      </c>
      <c r="B973">
        <f t="shared" si="118"/>
        <v>6107</v>
      </c>
      <c r="C973">
        <f t="shared" si="119"/>
        <v>61</v>
      </c>
      <c r="D973">
        <v>8</v>
      </c>
      <c r="E973" s="8">
        <v>0</v>
      </c>
      <c r="F973" s="12" t="s">
        <v>42</v>
      </c>
      <c r="G973" s="8">
        <v>0</v>
      </c>
      <c r="H973" s="12" t="s">
        <v>41</v>
      </c>
      <c r="I973" s="8">
        <v>0</v>
      </c>
      <c r="J973" s="9" t="str">
        <f>IFERROR(INDEX(Sheet3!E:E,MATCH($B973,Sheet3!$A:$A,0)),"")</f>
        <v>88,8,7,4,1</v>
      </c>
      <c r="K973" s="9" t="str">
        <f>IFERROR(INDEX(Sheet3!F:F,MATCH($B973,Sheet3!$A:$A,0)),"")</f>
        <v>12,5</v>
      </c>
      <c r="L973" s="9" t="str">
        <f>IFERROR(INDEX(Sheet3!G:G,MATCH($B973,Sheet3!$A:$A,0)),"")</f>
        <v>6,200|11,200</v>
      </c>
      <c r="M973" s="9" t="str">
        <f>IFERROR(INDEX(Sheet3!H:H,MATCH($B973,Sheet3!$A:$A,0)),"")</f>
        <v>88,8,7,4,1</v>
      </c>
      <c r="N973" s="9" t="str">
        <f>IFERROR(INDEX(Sheet3!I:I,MATCH($B973,Sheet3!$A:$A,0)),"")</f>
        <v>12,5</v>
      </c>
      <c r="O973" s="9" t="str">
        <f>IFERROR(INDEX(Sheet3!J:J,MATCH($B973,Sheet3!$A:$A,0)),"")</f>
        <v>6,100|11,100</v>
      </c>
      <c r="Q973" t="str">
        <f>IFERROR(VLOOKUP(P973,Sheet4!A:B,2,0),"")</f>
        <v/>
      </c>
    </row>
    <row r="974" spans="1:17" ht="16.5" customHeight="1">
      <c r="A974" s="4" t="s">
        <v>40</v>
      </c>
      <c r="B974">
        <f t="shared" si="118"/>
        <v>6108</v>
      </c>
      <c r="C974">
        <f t="shared" si="119"/>
        <v>61</v>
      </c>
      <c r="D974">
        <v>9</v>
      </c>
      <c r="E974" s="8">
        <v>0</v>
      </c>
      <c r="F974" s="8">
        <v>0</v>
      </c>
      <c r="G974" s="12" t="s">
        <v>44</v>
      </c>
      <c r="H974" s="10">
        <v>0</v>
      </c>
      <c r="I974" s="8">
        <v>0</v>
      </c>
      <c r="J974" s="9" t="str">
        <f>IFERROR(INDEX(Sheet3!E:E,MATCH($B974,Sheet3!$A:$A,0)),"")</f>
        <v>88,8,7,4,1</v>
      </c>
      <c r="K974" s="9" t="str">
        <f>IFERROR(INDEX(Sheet3!F:F,MATCH($B974,Sheet3!$A:$A,0)),"")</f>
        <v>12,5</v>
      </c>
      <c r="L974" s="9" t="str">
        <f>IFERROR(INDEX(Sheet3!G:G,MATCH($B974,Sheet3!$A:$A,0)),"")</f>
        <v>6,200|11,200</v>
      </c>
      <c r="M974" s="9" t="str">
        <f>IFERROR(INDEX(Sheet3!H:H,MATCH($B974,Sheet3!$A:$A,0)),"")</f>
        <v>88,8,7,4,1</v>
      </c>
      <c r="N974" s="9" t="str">
        <f>IFERROR(INDEX(Sheet3!I:I,MATCH($B974,Sheet3!$A:$A,0)),"")</f>
        <v>12,5</v>
      </c>
      <c r="O974" s="9" t="str">
        <f>IFERROR(INDEX(Sheet3!J:J,MATCH($B974,Sheet3!$A:$A,0)),"")</f>
        <v>6,100|11,100</v>
      </c>
      <c r="P974">
        <v>92013</v>
      </c>
      <c r="Q974" t="str">
        <f>IFERROR(VLOOKUP(P974,Sheet4!A:B,2,0),"")</f>
        <v>1110010,5|1120005,27|1120001,146660</v>
      </c>
    </row>
    <row r="975" spans="1:17" ht="16.5" customHeight="1">
      <c r="A975" s="4" t="s">
        <v>40</v>
      </c>
      <c r="B975">
        <f t="shared" si="118"/>
        <v>6109</v>
      </c>
      <c r="C975">
        <f t="shared" si="119"/>
        <v>61</v>
      </c>
      <c r="D975">
        <v>10</v>
      </c>
      <c r="E975" s="8">
        <v>0</v>
      </c>
      <c r="F975" s="12" t="s">
        <v>41</v>
      </c>
      <c r="G975" s="8">
        <v>0</v>
      </c>
      <c r="H975" s="12" t="s">
        <v>41</v>
      </c>
      <c r="I975" s="8">
        <v>0</v>
      </c>
      <c r="J975" s="9" t="str">
        <f>IFERROR(INDEX(Sheet3!E:E,MATCH($B975,Sheet3!$A:$A,0)),"")</f>
        <v>88,8,7,4,1</v>
      </c>
      <c r="K975" s="9" t="str">
        <f>IFERROR(INDEX(Sheet3!F:F,MATCH($B975,Sheet3!$A:$A,0)),"")</f>
        <v>12,5</v>
      </c>
      <c r="L975" s="9" t="str">
        <f>IFERROR(INDEX(Sheet3!G:G,MATCH($B975,Sheet3!$A:$A,0)),"")</f>
        <v>6,200|11,200</v>
      </c>
      <c r="M975" s="9" t="str">
        <f>IFERROR(INDEX(Sheet3!H:H,MATCH($B975,Sheet3!$A:$A,0)),"")</f>
        <v>88,8,7,4,1</v>
      </c>
      <c r="N975" s="9" t="str">
        <f>IFERROR(INDEX(Sheet3!I:I,MATCH($B975,Sheet3!$A:$A,0)),"")</f>
        <v>12,5</v>
      </c>
      <c r="O975" s="9" t="str">
        <f>IFERROR(INDEX(Sheet3!J:J,MATCH($B975,Sheet3!$A:$A,0)),"")</f>
        <v>6,150|11,150</v>
      </c>
      <c r="Q975" t="str">
        <f>IFERROR(VLOOKUP(P975,Sheet4!A:B,2,0),"")</f>
        <v/>
      </c>
    </row>
    <row r="976" spans="1:17" ht="16.5" customHeight="1">
      <c r="A976" s="4" t="s">
        <v>40</v>
      </c>
      <c r="B976">
        <f t="shared" si="118"/>
        <v>6110</v>
      </c>
      <c r="C976">
        <f t="shared" si="119"/>
        <v>61</v>
      </c>
      <c r="D976">
        <v>11</v>
      </c>
      <c r="E976" s="13" t="s">
        <v>45</v>
      </c>
      <c r="F976" s="8">
        <v>0</v>
      </c>
      <c r="G976" s="12" t="s">
        <v>42</v>
      </c>
      <c r="H976" s="10">
        <v>0</v>
      </c>
      <c r="I976" s="12" t="s">
        <v>43</v>
      </c>
      <c r="J976" s="9" t="str">
        <f>IFERROR(INDEX(Sheet3!E:E,MATCH($B976,Sheet3!$A:$A,0)),"")</f>
        <v>90,8,7,4,1</v>
      </c>
      <c r="K976" s="9" t="str">
        <f>IFERROR(INDEX(Sheet3!F:F,MATCH($B976,Sheet3!$A:$A,0)),"")</f>
        <v>12,5</v>
      </c>
      <c r="L976" s="9" t="str">
        <f>IFERROR(INDEX(Sheet3!G:G,MATCH($B976,Sheet3!$A:$A,0)),"")</f>
        <v>6,250|11,250</v>
      </c>
      <c r="M976" s="9" t="str">
        <f>IFERROR(INDEX(Sheet3!H:H,MATCH($B976,Sheet3!$A:$A,0)),"")</f>
        <v>90,8,7,4,1</v>
      </c>
      <c r="N976" s="9" t="str">
        <f>IFERROR(INDEX(Sheet3!I:I,MATCH($B976,Sheet3!$A:$A,0)),"")</f>
        <v>12,5</v>
      </c>
      <c r="O976" s="9" t="str">
        <f>IFERROR(INDEX(Sheet3!J:J,MATCH($B976,Sheet3!$A:$A,0)),"")</f>
        <v>6,150|11,150</v>
      </c>
      <c r="Q976" t="str">
        <f>IFERROR(VLOOKUP(P976,Sheet4!A:B,2,0),"")</f>
        <v/>
      </c>
    </row>
    <row r="977" spans="1:17" ht="16.5" customHeight="1">
      <c r="A977" s="4" t="s">
        <v>40</v>
      </c>
      <c r="B977">
        <f t="shared" si="118"/>
        <v>6111</v>
      </c>
      <c r="C977">
        <f t="shared" si="119"/>
        <v>61</v>
      </c>
      <c r="D977">
        <v>12</v>
      </c>
      <c r="E977" s="8">
        <v>0</v>
      </c>
      <c r="F977" s="12" t="s">
        <v>41</v>
      </c>
      <c r="G977" s="8">
        <v>0</v>
      </c>
      <c r="H977" s="12" t="s">
        <v>41</v>
      </c>
      <c r="I977" s="8">
        <v>0</v>
      </c>
      <c r="J977" s="9" t="str">
        <f>IFERROR(INDEX(Sheet3!E:E,MATCH($B977,Sheet3!$A:$A,0)),"")</f>
        <v>90,8,7,4,1</v>
      </c>
      <c r="K977" s="9" t="str">
        <f>IFERROR(INDEX(Sheet3!F:F,MATCH($B977,Sheet3!$A:$A,0)),"")</f>
        <v>12,5</v>
      </c>
      <c r="L977" s="9" t="str">
        <f>IFERROR(INDEX(Sheet3!G:G,MATCH($B977,Sheet3!$A:$A,0)),"")</f>
        <v>6,250|11,250</v>
      </c>
      <c r="M977" s="9" t="str">
        <f>IFERROR(INDEX(Sheet3!H:H,MATCH($B977,Sheet3!$A:$A,0)),"")</f>
        <v>90,8,7,4,1</v>
      </c>
      <c r="N977" s="9" t="str">
        <f>IFERROR(INDEX(Sheet3!I:I,MATCH($B977,Sheet3!$A:$A,0)),"")</f>
        <v>12,5</v>
      </c>
      <c r="O977" s="9" t="str">
        <f>IFERROR(INDEX(Sheet3!J:J,MATCH($B977,Sheet3!$A:$A,0)),"")</f>
        <v>6,150|11,150</v>
      </c>
      <c r="Q977" t="str">
        <f>IFERROR(VLOOKUP(P977,Sheet4!A:B,2,0),"")</f>
        <v/>
      </c>
    </row>
    <row r="978" spans="1:17" ht="16.5" customHeight="1">
      <c r="A978" s="4" t="s">
        <v>40</v>
      </c>
      <c r="B978">
        <f t="shared" si="118"/>
        <v>6112</v>
      </c>
      <c r="C978">
        <f t="shared" si="119"/>
        <v>61</v>
      </c>
      <c r="D978">
        <v>13</v>
      </c>
      <c r="E978" s="12" t="s">
        <v>42</v>
      </c>
      <c r="F978" s="8">
        <v>0</v>
      </c>
      <c r="G978" s="12" t="s">
        <v>41</v>
      </c>
      <c r="H978" s="10">
        <v>0</v>
      </c>
      <c r="I978" s="12" t="s">
        <v>43</v>
      </c>
      <c r="J978" s="9" t="str">
        <f>IFERROR(INDEX(Sheet3!E:E,MATCH($B978,Sheet3!$A:$A,0)),"")</f>
        <v>90,8,7,4,1</v>
      </c>
      <c r="K978" s="9" t="str">
        <f>IFERROR(INDEX(Sheet3!F:F,MATCH($B978,Sheet3!$A:$A,0)),"")</f>
        <v>12,5</v>
      </c>
      <c r="L978" s="9" t="str">
        <f>IFERROR(INDEX(Sheet3!G:G,MATCH($B978,Sheet3!$A:$A,0)),"")</f>
        <v>6,250|11,250</v>
      </c>
      <c r="M978" s="9" t="str">
        <f>IFERROR(INDEX(Sheet3!H:H,MATCH($B978,Sheet3!$A:$A,0)),"")</f>
        <v>90,8,7,4,1</v>
      </c>
      <c r="N978" s="9" t="str">
        <f>IFERROR(INDEX(Sheet3!I:I,MATCH($B978,Sheet3!$A:$A,0)),"")</f>
        <v>12,5</v>
      </c>
      <c r="O978" s="9" t="str">
        <f>IFERROR(INDEX(Sheet3!J:J,MATCH($B978,Sheet3!$A:$A,0)),"")</f>
        <v>6,150|11,150</v>
      </c>
      <c r="Q978" t="str">
        <f>IFERROR(VLOOKUP(P978,Sheet4!A:B,2,0),"")</f>
        <v/>
      </c>
    </row>
    <row r="979" spans="1:17" ht="16.5" customHeight="1">
      <c r="A979" s="4" t="s">
        <v>40</v>
      </c>
      <c r="B979">
        <f t="shared" si="118"/>
        <v>6113</v>
      </c>
      <c r="C979">
        <f t="shared" si="119"/>
        <v>61</v>
      </c>
      <c r="D979">
        <v>14</v>
      </c>
      <c r="E979" s="8">
        <v>0</v>
      </c>
      <c r="F979" s="12" t="s">
        <v>42</v>
      </c>
      <c r="G979" s="8">
        <v>0</v>
      </c>
      <c r="H979" s="12" t="s">
        <v>43</v>
      </c>
      <c r="I979" s="8">
        <v>0</v>
      </c>
      <c r="J979" s="9" t="str">
        <f>IFERROR(INDEX(Sheet3!E:E,MATCH($B979,Sheet3!$A:$A,0)),"")</f>
        <v>90,8,7,4,1</v>
      </c>
      <c r="K979" s="9" t="str">
        <f>IFERROR(INDEX(Sheet3!F:F,MATCH($B979,Sheet3!$A:$A,0)),"")</f>
        <v>12,5</v>
      </c>
      <c r="L979" s="9" t="str">
        <f>IFERROR(INDEX(Sheet3!G:G,MATCH($B979,Sheet3!$A:$A,0)),"")</f>
        <v>6,300|11,300</v>
      </c>
      <c r="M979" s="9" t="str">
        <f>IFERROR(INDEX(Sheet3!H:H,MATCH($B979,Sheet3!$A:$A,0)),"")</f>
        <v>90,8,7,4,1</v>
      </c>
      <c r="N979" s="9" t="str">
        <f>IFERROR(INDEX(Sheet3!I:I,MATCH($B979,Sheet3!$A:$A,0)),"")</f>
        <v>12,5</v>
      </c>
      <c r="O979" s="9" t="str">
        <f>IFERROR(INDEX(Sheet3!J:J,MATCH($B979,Sheet3!$A:$A,0)),"")</f>
        <v>6,150|11,150</v>
      </c>
      <c r="Q979" t="str">
        <f>IFERROR(VLOOKUP(P979,Sheet4!A:B,2,0),"")</f>
        <v/>
      </c>
    </row>
    <row r="980" spans="1:17" ht="16.5" customHeight="1">
      <c r="A980" s="4" t="s">
        <v>40</v>
      </c>
      <c r="B980">
        <f t="shared" si="118"/>
        <v>6114</v>
      </c>
      <c r="C980">
        <f t="shared" si="119"/>
        <v>61</v>
      </c>
      <c r="D980">
        <v>15</v>
      </c>
      <c r="E980" s="8">
        <v>0</v>
      </c>
      <c r="F980" s="8">
        <v>0</v>
      </c>
      <c r="G980" s="12" t="s">
        <v>46</v>
      </c>
      <c r="H980" s="10">
        <v>0</v>
      </c>
      <c r="I980" s="8">
        <v>0</v>
      </c>
      <c r="J980" s="9" t="str">
        <f>IFERROR(INDEX(Sheet3!E:E,MATCH($B980,Sheet3!$A:$A,0)),"")</f>
        <v>90,8,7,4,1</v>
      </c>
      <c r="K980" s="9" t="str">
        <f>IFERROR(INDEX(Sheet3!F:F,MATCH($B980,Sheet3!$A:$A,0)),"")</f>
        <v>12,5</v>
      </c>
      <c r="L980" s="9" t="str">
        <f>IFERROR(INDEX(Sheet3!G:G,MATCH($B980,Sheet3!$A:$A,0)),"")</f>
        <v>6,300|11,300</v>
      </c>
      <c r="M980" s="9" t="str">
        <f>IFERROR(INDEX(Sheet3!H:H,MATCH($B980,Sheet3!$A:$A,0)),"")</f>
        <v>90,8,7,4,1</v>
      </c>
      <c r="N980" s="9" t="str">
        <f>IFERROR(INDEX(Sheet3!I:I,MATCH($B980,Sheet3!$A:$A,0)),"")</f>
        <v>12,5</v>
      </c>
      <c r="O980" s="9" t="str">
        <f>IFERROR(INDEX(Sheet3!J:J,MATCH($B980,Sheet3!$A:$A,0)),"")</f>
        <v>6,150|11,150</v>
      </c>
      <c r="P980">
        <v>93013</v>
      </c>
      <c r="Q980" t="str">
        <f>IFERROR(VLOOKUP(P980,Sheet4!A:B,2,0),"")</f>
        <v>1110010,8|1120005,32|1120001,220000</v>
      </c>
    </row>
    <row r="981" spans="1:17">
      <c r="J981" s="9" t="str">
        <f>IFERROR(INDEX(Sheet3!E:E,MATCH($B981,Sheet3!$A:$A,0)),"")</f>
        <v/>
      </c>
      <c r="K981" s="9" t="str">
        <f>IFERROR(INDEX(Sheet3!F:F,MATCH($B981,Sheet3!$A:$A,0)),"")</f>
        <v/>
      </c>
      <c r="L981" s="9" t="str">
        <f>IFERROR(INDEX(Sheet3!G:G,MATCH($B981,Sheet3!$A:$A,0)),"")</f>
        <v/>
      </c>
      <c r="M981" s="9" t="str">
        <f>IFERROR(INDEX(Sheet3!H:H,MATCH($B981,Sheet3!$A:$A,0)),"")</f>
        <v/>
      </c>
      <c r="N981" s="9" t="str">
        <f>IFERROR(INDEX(Sheet3!I:I,MATCH($B981,Sheet3!$A:$A,0)),"")</f>
        <v/>
      </c>
      <c r="O981" s="9" t="str">
        <f>IFERROR(INDEX(Sheet3!J:J,MATCH($B981,Sheet3!$A:$A,0)),"")</f>
        <v/>
      </c>
      <c r="Q981" t="str">
        <f>IFERROR(VLOOKUP(P981,Sheet4!A:B,2,0),"")</f>
        <v/>
      </c>
    </row>
    <row r="982" spans="1:17" ht="16.5" customHeight="1">
      <c r="A982" s="4" t="s">
        <v>40</v>
      </c>
      <c r="B982">
        <f t="shared" ref="B982:B996" si="120">B966+100</f>
        <v>6200</v>
      </c>
      <c r="C982">
        <f t="shared" ref="C982:C996" si="121">C966+1</f>
        <v>62</v>
      </c>
      <c r="D982">
        <v>1</v>
      </c>
      <c r="E982" s="8">
        <v>0</v>
      </c>
      <c r="F982" s="8">
        <v>0</v>
      </c>
      <c r="G982" s="8">
        <v>-1</v>
      </c>
      <c r="H982" s="10">
        <v>0</v>
      </c>
      <c r="I982" s="8">
        <v>0</v>
      </c>
      <c r="J982" s="9" t="str">
        <f>IFERROR(INDEX(Sheet3!E:E,MATCH($B982,Sheet3!$A:$A,0)),"")</f>
        <v>91,9,7,5,1</v>
      </c>
      <c r="K982" s="9" t="str">
        <f>IFERROR(INDEX(Sheet3!F:F,MATCH($B982,Sheet3!$A:$A,0)),"")</f>
        <v>13,5</v>
      </c>
      <c r="L982" s="9" t="str">
        <f>IFERROR(INDEX(Sheet3!G:G,MATCH($B982,Sheet3!$A:$A,0)),"")</f>
        <v>6,0|11,0</v>
      </c>
      <c r="M982" s="9" t="str">
        <f>IFERROR(INDEX(Sheet3!H:H,MATCH($B982,Sheet3!$A:$A,0)),"")</f>
        <v>91,9,7,5,1</v>
      </c>
      <c r="N982" s="9" t="str">
        <f>IFERROR(INDEX(Sheet3!I:I,MATCH($B982,Sheet3!$A:$A,0)),"")</f>
        <v>13,5</v>
      </c>
      <c r="O982" s="9" t="str">
        <f>IFERROR(INDEX(Sheet3!J:J,MATCH($B982,Sheet3!$A:$A,0)),"")</f>
        <v>6,0|11,0</v>
      </c>
      <c r="Q982" t="str">
        <f>IFERROR(VLOOKUP(P982,Sheet4!A:B,2,0),"")</f>
        <v/>
      </c>
    </row>
    <row r="983" spans="1:17" ht="16.5" customHeight="1">
      <c r="A983" s="4" t="s">
        <v>40</v>
      </c>
      <c r="B983">
        <f t="shared" si="120"/>
        <v>6201</v>
      </c>
      <c r="C983">
        <f t="shared" si="121"/>
        <v>62</v>
      </c>
      <c r="D983">
        <v>2</v>
      </c>
      <c r="E983" s="8">
        <v>0</v>
      </c>
      <c r="F983" s="12" t="s">
        <v>41</v>
      </c>
      <c r="G983" s="8">
        <v>0</v>
      </c>
      <c r="H983" s="12" t="s">
        <v>41</v>
      </c>
      <c r="I983" s="8">
        <v>0</v>
      </c>
      <c r="J983" s="9" t="str">
        <f>IFERROR(INDEX(Sheet3!E:E,MATCH($B983,Sheet3!$A:$A,0)),"")</f>
        <v>91,9,7,5,1</v>
      </c>
      <c r="K983" s="9" t="str">
        <f>IFERROR(INDEX(Sheet3!F:F,MATCH($B983,Sheet3!$A:$A,0)),"")</f>
        <v>13,5</v>
      </c>
      <c r="L983" s="9" t="str">
        <f>IFERROR(INDEX(Sheet3!G:G,MATCH($B983,Sheet3!$A:$A,0)),"")</f>
        <v>6,50|11,50</v>
      </c>
      <c r="M983" s="9" t="str">
        <f>IFERROR(INDEX(Sheet3!H:H,MATCH($B983,Sheet3!$A:$A,0)),"")</f>
        <v>91,9,7,5,1</v>
      </c>
      <c r="N983" s="9" t="str">
        <f>IFERROR(INDEX(Sheet3!I:I,MATCH($B983,Sheet3!$A:$A,0)),"")</f>
        <v>13,5</v>
      </c>
      <c r="O983" s="9" t="str">
        <f>IFERROR(INDEX(Sheet3!J:J,MATCH($B983,Sheet3!$A:$A,0)),"")</f>
        <v>6,0|11,0</v>
      </c>
      <c r="Q983" t="str">
        <f>IFERROR(VLOOKUP(P983,Sheet4!A:B,2,0),"")</f>
        <v/>
      </c>
    </row>
    <row r="984" spans="1:17" ht="16.5" customHeight="1">
      <c r="A984" s="4" t="s">
        <v>40</v>
      </c>
      <c r="B984">
        <f t="shared" si="120"/>
        <v>6202</v>
      </c>
      <c r="C984">
        <f t="shared" si="121"/>
        <v>62</v>
      </c>
      <c r="D984">
        <v>3</v>
      </c>
      <c r="E984" s="12" t="s">
        <v>41</v>
      </c>
      <c r="F984" s="8">
        <v>0</v>
      </c>
      <c r="G984" s="12" t="s">
        <v>42</v>
      </c>
      <c r="H984" s="10">
        <v>0</v>
      </c>
      <c r="I984" s="12" t="s">
        <v>43</v>
      </c>
      <c r="J984" s="9" t="str">
        <f>IFERROR(INDEX(Sheet3!E:E,MATCH($B984,Sheet3!$A:$A,0)),"")</f>
        <v>91,9,7,5,1</v>
      </c>
      <c r="K984" s="9" t="str">
        <f>IFERROR(INDEX(Sheet3!F:F,MATCH($B984,Sheet3!$A:$A,0)),"")</f>
        <v>13,5</v>
      </c>
      <c r="L984" s="9" t="str">
        <f>IFERROR(INDEX(Sheet3!G:G,MATCH($B984,Sheet3!$A:$A,0)),"")</f>
        <v>6,50|11,50</v>
      </c>
      <c r="M984" s="9" t="str">
        <f>IFERROR(INDEX(Sheet3!H:H,MATCH($B984,Sheet3!$A:$A,0)),"")</f>
        <v>91,9,7,5,1</v>
      </c>
      <c r="N984" s="9" t="str">
        <f>IFERROR(INDEX(Sheet3!I:I,MATCH($B984,Sheet3!$A:$A,0)),"")</f>
        <v>13,5</v>
      </c>
      <c r="O984" s="9" t="str">
        <f>IFERROR(INDEX(Sheet3!J:J,MATCH($B984,Sheet3!$A:$A,0)),"")</f>
        <v>6,0|11,0</v>
      </c>
      <c r="Q984" t="str">
        <f>IFERROR(VLOOKUP(P984,Sheet4!A:B,2,0),"")</f>
        <v/>
      </c>
    </row>
    <row r="985" spans="1:17" ht="16.5" customHeight="1">
      <c r="A985" s="4" t="s">
        <v>40</v>
      </c>
      <c r="B985">
        <f t="shared" si="120"/>
        <v>6203</v>
      </c>
      <c r="C985">
        <f t="shared" si="121"/>
        <v>62</v>
      </c>
      <c r="D985">
        <v>4</v>
      </c>
      <c r="E985" s="8">
        <v>0</v>
      </c>
      <c r="F985" s="12" t="s">
        <v>43</v>
      </c>
      <c r="G985" s="8">
        <v>0</v>
      </c>
      <c r="H985" s="12" t="s">
        <v>42</v>
      </c>
      <c r="I985" s="8">
        <v>0</v>
      </c>
      <c r="J985" s="9" t="str">
        <f>IFERROR(INDEX(Sheet3!E:E,MATCH($B985,Sheet3!$A:$A,0)),"")</f>
        <v>91,9,7,5,1</v>
      </c>
      <c r="K985" s="9" t="str">
        <f>IFERROR(INDEX(Sheet3!F:F,MATCH($B985,Sheet3!$A:$A,0)),"")</f>
        <v>13,5</v>
      </c>
      <c r="L985" s="9" t="str">
        <f>IFERROR(INDEX(Sheet3!G:G,MATCH($B985,Sheet3!$A:$A,0)),"")</f>
        <v>6,50|11,50</v>
      </c>
      <c r="M985" s="9" t="str">
        <f>IFERROR(INDEX(Sheet3!H:H,MATCH($B985,Sheet3!$A:$A,0)),"")</f>
        <v>91,9,7,5,1</v>
      </c>
      <c r="N985" s="9" t="str">
        <f>IFERROR(INDEX(Sheet3!I:I,MATCH($B985,Sheet3!$A:$A,0)),"")</f>
        <v>13,5</v>
      </c>
      <c r="O985" s="9" t="str">
        <f>IFERROR(INDEX(Sheet3!J:J,MATCH($B985,Sheet3!$A:$A,0)),"")</f>
        <v>6,0|11,0</v>
      </c>
      <c r="Q985" t="str">
        <f>IFERROR(VLOOKUP(P985,Sheet4!A:B,2,0),"")</f>
        <v/>
      </c>
    </row>
    <row r="986" spans="1:17" ht="16.5" customHeight="1">
      <c r="A986" s="4" t="s">
        <v>40</v>
      </c>
      <c r="B986">
        <f t="shared" si="120"/>
        <v>6204</v>
      </c>
      <c r="C986">
        <f t="shared" si="121"/>
        <v>62</v>
      </c>
      <c r="D986">
        <v>5</v>
      </c>
      <c r="E986" s="8">
        <v>0</v>
      </c>
      <c r="F986" s="8">
        <v>0</v>
      </c>
      <c r="G986" s="12" t="s">
        <v>44</v>
      </c>
      <c r="H986" s="10">
        <v>0</v>
      </c>
      <c r="I986" s="8">
        <v>0</v>
      </c>
      <c r="J986" s="9" t="str">
        <f>IFERROR(INDEX(Sheet3!E:E,MATCH($B986,Sheet3!$A:$A,0)),"")</f>
        <v>91,9,7,5,1</v>
      </c>
      <c r="K986" s="9" t="str">
        <f>IFERROR(INDEX(Sheet3!F:F,MATCH($B986,Sheet3!$A:$A,0)),"")</f>
        <v>13,5</v>
      </c>
      <c r="L986" s="9" t="str">
        <f>IFERROR(INDEX(Sheet3!G:G,MATCH($B986,Sheet3!$A:$A,0)),"")</f>
        <v>6,100|11,100</v>
      </c>
      <c r="M986" s="9" t="str">
        <f>IFERROR(INDEX(Sheet3!H:H,MATCH($B986,Sheet3!$A:$A,0)),"")</f>
        <v>91,9,7,5,1</v>
      </c>
      <c r="N986" s="9" t="str">
        <f>IFERROR(INDEX(Sheet3!I:I,MATCH($B986,Sheet3!$A:$A,0)),"")</f>
        <v>13,5</v>
      </c>
      <c r="O986" s="9" t="str">
        <f>IFERROR(INDEX(Sheet3!J:J,MATCH($B986,Sheet3!$A:$A,0)),"")</f>
        <v>6,0|11,0</v>
      </c>
      <c r="P986">
        <v>91014</v>
      </c>
      <c r="Q986" t="str">
        <f>IFERROR(VLOOKUP(P986,Sheet4!A:B,2,0),"")</f>
        <v>1120017,6|1120005,23|1120001,76660</v>
      </c>
    </row>
    <row r="987" spans="1:17" ht="16.5" customHeight="1">
      <c r="A987" s="4" t="s">
        <v>40</v>
      </c>
      <c r="B987">
        <f t="shared" si="120"/>
        <v>6205</v>
      </c>
      <c r="C987">
        <f t="shared" si="121"/>
        <v>62</v>
      </c>
      <c r="D987">
        <v>6</v>
      </c>
      <c r="E987" s="8">
        <v>0</v>
      </c>
      <c r="F987" s="12" t="s">
        <v>41</v>
      </c>
      <c r="G987" s="8">
        <v>0</v>
      </c>
      <c r="H987" s="12" t="s">
        <v>41</v>
      </c>
      <c r="I987" s="8">
        <v>0</v>
      </c>
      <c r="J987" s="9" t="str">
        <f>IFERROR(INDEX(Sheet3!E:E,MATCH($B987,Sheet3!$A:$A,0)),"")</f>
        <v>92,9,7,5,1</v>
      </c>
      <c r="K987" s="9" t="str">
        <f>IFERROR(INDEX(Sheet3!F:F,MATCH($B987,Sheet3!$A:$A,0)),"")</f>
        <v>13,5</v>
      </c>
      <c r="L987" s="9" t="str">
        <f>IFERROR(INDEX(Sheet3!G:G,MATCH($B987,Sheet3!$A:$A,0)),"")</f>
        <v>6,100|11,100</v>
      </c>
      <c r="M987" s="9" t="str">
        <f>IFERROR(INDEX(Sheet3!H:H,MATCH($B987,Sheet3!$A:$A,0)),"")</f>
        <v>92,9,7,5,1</v>
      </c>
      <c r="N987" s="9" t="str">
        <f>IFERROR(INDEX(Sheet3!I:I,MATCH($B987,Sheet3!$A:$A,0)),"")</f>
        <v>13,5</v>
      </c>
      <c r="O987" s="9" t="str">
        <f>IFERROR(INDEX(Sheet3!J:J,MATCH($B987,Sheet3!$A:$A,0)),"")</f>
        <v>6,100|11,100</v>
      </c>
      <c r="Q987" t="str">
        <f>IFERROR(VLOOKUP(P987,Sheet4!A:B,2,0),"")</f>
        <v/>
      </c>
    </row>
    <row r="988" spans="1:17" ht="16.5" customHeight="1">
      <c r="A988" s="4" t="s">
        <v>40</v>
      </c>
      <c r="B988">
        <f t="shared" si="120"/>
        <v>6206</v>
      </c>
      <c r="C988">
        <f t="shared" si="121"/>
        <v>62</v>
      </c>
      <c r="D988">
        <v>7</v>
      </c>
      <c r="E988" s="12" t="s">
        <v>41</v>
      </c>
      <c r="F988" s="8">
        <v>0</v>
      </c>
      <c r="G988" s="12" t="s">
        <v>41</v>
      </c>
      <c r="H988" s="10">
        <v>0</v>
      </c>
      <c r="I988" s="12" t="s">
        <v>43</v>
      </c>
      <c r="J988" s="9" t="str">
        <f>IFERROR(INDEX(Sheet3!E:E,MATCH($B988,Sheet3!$A:$A,0)),"")</f>
        <v>92,9,7,5,1</v>
      </c>
      <c r="K988" s="9" t="str">
        <f>IFERROR(INDEX(Sheet3!F:F,MATCH($B988,Sheet3!$A:$A,0)),"")</f>
        <v>13,5</v>
      </c>
      <c r="L988" s="9" t="str">
        <f>IFERROR(INDEX(Sheet3!G:G,MATCH($B988,Sheet3!$A:$A,0)),"")</f>
        <v>6,100|11,100</v>
      </c>
      <c r="M988" s="9" t="str">
        <f>IFERROR(INDEX(Sheet3!H:H,MATCH($B988,Sheet3!$A:$A,0)),"")</f>
        <v>92,9,7,5,1</v>
      </c>
      <c r="N988" s="9" t="str">
        <f>IFERROR(INDEX(Sheet3!I:I,MATCH($B988,Sheet3!$A:$A,0)),"")</f>
        <v>13,5</v>
      </c>
      <c r="O988" s="9" t="str">
        <f>IFERROR(INDEX(Sheet3!J:J,MATCH($B988,Sheet3!$A:$A,0)),"")</f>
        <v>6,100|11,100</v>
      </c>
      <c r="Q988" t="str">
        <f>IFERROR(VLOOKUP(P988,Sheet4!A:B,2,0),"")</f>
        <v/>
      </c>
    </row>
    <row r="989" spans="1:17" ht="16.5" customHeight="1">
      <c r="A989" s="4" t="s">
        <v>40</v>
      </c>
      <c r="B989">
        <f t="shared" si="120"/>
        <v>6207</v>
      </c>
      <c r="C989">
        <f t="shared" si="121"/>
        <v>62</v>
      </c>
      <c r="D989">
        <v>8</v>
      </c>
      <c r="E989" s="8">
        <v>0</v>
      </c>
      <c r="F989" s="12" t="s">
        <v>42</v>
      </c>
      <c r="G989" s="8">
        <v>0</v>
      </c>
      <c r="H989" s="12" t="s">
        <v>41</v>
      </c>
      <c r="I989" s="8">
        <v>0</v>
      </c>
      <c r="J989" s="9" t="str">
        <f>IFERROR(INDEX(Sheet3!E:E,MATCH($B989,Sheet3!$A:$A,0)),"")</f>
        <v>92,9,7,5,1</v>
      </c>
      <c r="K989" s="9" t="str">
        <f>IFERROR(INDEX(Sheet3!F:F,MATCH($B989,Sheet3!$A:$A,0)),"")</f>
        <v>13,5</v>
      </c>
      <c r="L989" s="9" t="str">
        <f>IFERROR(INDEX(Sheet3!G:G,MATCH($B989,Sheet3!$A:$A,0)),"")</f>
        <v>6,200|11,200</v>
      </c>
      <c r="M989" s="9" t="str">
        <f>IFERROR(INDEX(Sheet3!H:H,MATCH($B989,Sheet3!$A:$A,0)),"")</f>
        <v>92,9,7,5,1</v>
      </c>
      <c r="N989" s="9" t="str">
        <f>IFERROR(INDEX(Sheet3!I:I,MATCH($B989,Sheet3!$A:$A,0)),"")</f>
        <v>13,5</v>
      </c>
      <c r="O989" s="9" t="str">
        <f>IFERROR(INDEX(Sheet3!J:J,MATCH($B989,Sheet3!$A:$A,0)),"")</f>
        <v>6,100|11,100</v>
      </c>
      <c r="Q989" t="str">
        <f>IFERROR(VLOOKUP(P989,Sheet4!A:B,2,0),"")</f>
        <v/>
      </c>
    </row>
    <row r="990" spans="1:17" ht="16.5" customHeight="1">
      <c r="A990" s="4" t="s">
        <v>40</v>
      </c>
      <c r="B990">
        <f t="shared" si="120"/>
        <v>6208</v>
      </c>
      <c r="C990">
        <f t="shared" si="121"/>
        <v>62</v>
      </c>
      <c r="D990">
        <v>9</v>
      </c>
      <c r="E990" s="8">
        <v>0</v>
      </c>
      <c r="F990" s="8">
        <v>0</v>
      </c>
      <c r="G990" s="12" t="s">
        <v>44</v>
      </c>
      <c r="H990" s="10">
        <v>0</v>
      </c>
      <c r="I990" s="8">
        <v>0</v>
      </c>
      <c r="J990" s="9" t="str">
        <f>IFERROR(INDEX(Sheet3!E:E,MATCH($B990,Sheet3!$A:$A,0)),"")</f>
        <v>92,9,7,5,1</v>
      </c>
      <c r="K990" s="9" t="str">
        <f>IFERROR(INDEX(Sheet3!F:F,MATCH($B990,Sheet3!$A:$A,0)),"")</f>
        <v>13,5</v>
      </c>
      <c r="L990" s="9" t="str">
        <f>IFERROR(INDEX(Sheet3!G:G,MATCH($B990,Sheet3!$A:$A,0)),"")</f>
        <v>6,200|11,200</v>
      </c>
      <c r="M990" s="9" t="str">
        <f>IFERROR(INDEX(Sheet3!H:H,MATCH($B990,Sheet3!$A:$A,0)),"")</f>
        <v>92,9,7,5,1</v>
      </c>
      <c r="N990" s="9" t="str">
        <f>IFERROR(INDEX(Sheet3!I:I,MATCH($B990,Sheet3!$A:$A,0)),"")</f>
        <v>13,5</v>
      </c>
      <c r="O990" s="9" t="str">
        <f>IFERROR(INDEX(Sheet3!J:J,MATCH($B990,Sheet3!$A:$A,0)),"")</f>
        <v>6,100|11,100</v>
      </c>
      <c r="P990">
        <v>92014</v>
      </c>
      <c r="Q990" t="str">
        <f>IFERROR(VLOOKUP(P990,Sheet4!A:B,2,0),"")</f>
        <v>1110010,5|1120005,28|1120001,153330</v>
      </c>
    </row>
    <row r="991" spans="1:17" ht="16.5" customHeight="1">
      <c r="A991" s="4" t="s">
        <v>40</v>
      </c>
      <c r="B991">
        <f t="shared" si="120"/>
        <v>6209</v>
      </c>
      <c r="C991">
        <f t="shared" si="121"/>
        <v>62</v>
      </c>
      <c r="D991">
        <v>10</v>
      </c>
      <c r="E991" s="8">
        <v>0</v>
      </c>
      <c r="F991" s="12" t="s">
        <v>41</v>
      </c>
      <c r="G991" s="8">
        <v>0</v>
      </c>
      <c r="H991" s="12" t="s">
        <v>41</v>
      </c>
      <c r="I991" s="8">
        <v>0</v>
      </c>
      <c r="J991" s="9" t="str">
        <f>IFERROR(INDEX(Sheet3!E:E,MATCH($B991,Sheet3!$A:$A,0)),"")</f>
        <v>92,9,7,5,1</v>
      </c>
      <c r="K991" s="9" t="str">
        <f>IFERROR(INDEX(Sheet3!F:F,MATCH($B991,Sheet3!$A:$A,0)),"")</f>
        <v>13,5</v>
      </c>
      <c r="L991" s="9" t="str">
        <f>IFERROR(INDEX(Sheet3!G:G,MATCH($B991,Sheet3!$A:$A,0)),"")</f>
        <v>6,200|11,200</v>
      </c>
      <c r="M991" s="9" t="str">
        <f>IFERROR(INDEX(Sheet3!H:H,MATCH($B991,Sheet3!$A:$A,0)),"")</f>
        <v>92,9,7,5,1</v>
      </c>
      <c r="N991" s="9" t="str">
        <f>IFERROR(INDEX(Sheet3!I:I,MATCH($B991,Sheet3!$A:$A,0)),"")</f>
        <v>13,5</v>
      </c>
      <c r="O991" s="9" t="str">
        <f>IFERROR(INDEX(Sheet3!J:J,MATCH($B991,Sheet3!$A:$A,0)),"")</f>
        <v>6,150|11,150</v>
      </c>
      <c r="Q991" t="str">
        <f>IFERROR(VLOOKUP(P991,Sheet4!A:B,2,0),"")</f>
        <v/>
      </c>
    </row>
    <row r="992" spans="1:17" ht="16.5" customHeight="1">
      <c r="A992" s="4" t="s">
        <v>40</v>
      </c>
      <c r="B992">
        <f t="shared" si="120"/>
        <v>6210</v>
      </c>
      <c r="C992">
        <f t="shared" si="121"/>
        <v>62</v>
      </c>
      <c r="D992">
        <v>11</v>
      </c>
      <c r="E992" s="13" t="s">
        <v>45</v>
      </c>
      <c r="F992" s="8">
        <v>0</v>
      </c>
      <c r="G992" s="12" t="s">
        <v>42</v>
      </c>
      <c r="H992" s="10">
        <v>0</v>
      </c>
      <c r="I992" s="12" t="s">
        <v>43</v>
      </c>
      <c r="J992" s="9" t="str">
        <f>IFERROR(INDEX(Sheet3!E:E,MATCH($B992,Sheet3!$A:$A,0)),"")</f>
        <v>93,9,7,5,1</v>
      </c>
      <c r="K992" s="9" t="str">
        <f>IFERROR(INDEX(Sheet3!F:F,MATCH($B992,Sheet3!$A:$A,0)),"")</f>
        <v>13,5</v>
      </c>
      <c r="L992" s="9" t="str">
        <f>IFERROR(INDEX(Sheet3!G:G,MATCH($B992,Sheet3!$A:$A,0)),"")</f>
        <v>6,250|11,250</v>
      </c>
      <c r="M992" s="9" t="str">
        <f>IFERROR(INDEX(Sheet3!H:H,MATCH($B992,Sheet3!$A:$A,0)),"")</f>
        <v>93,9,7,5,1</v>
      </c>
      <c r="N992" s="9" t="str">
        <f>IFERROR(INDEX(Sheet3!I:I,MATCH($B992,Sheet3!$A:$A,0)),"")</f>
        <v>13,5</v>
      </c>
      <c r="O992" s="9" t="str">
        <f>IFERROR(INDEX(Sheet3!J:J,MATCH($B992,Sheet3!$A:$A,0)),"")</f>
        <v>6,150|11,150</v>
      </c>
      <c r="Q992" t="str">
        <f>IFERROR(VLOOKUP(P992,Sheet4!A:B,2,0),"")</f>
        <v/>
      </c>
    </row>
    <row r="993" spans="1:17" ht="16.5" customHeight="1">
      <c r="A993" s="4" t="s">
        <v>40</v>
      </c>
      <c r="B993">
        <f t="shared" si="120"/>
        <v>6211</v>
      </c>
      <c r="C993">
        <f t="shared" si="121"/>
        <v>62</v>
      </c>
      <c r="D993">
        <v>12</v>
      </c>
      <c r="E993" s="8">
        <v>0</v>
      </c>
      <c r="F993" s="12" t="s">
        <v>41</v>
      </c>
      <c r="G993" s="8">
        <v>0</v>
      </c>
      <c r="H993" s="12" t="s">
        <v>41</v>
      </c>
      <c r="I993" s="8">
        <v>0</v>
      </c>
      <c r="J993" s="9" t="str">
        <f>IFERROR(INDEX(Sheet3!E:E,MATCH($B993,Sheet3!$A:$A,0)),"")</f>
        <v>93,9,7,5,1</v>
      </c>
      <c r="K993" s="9" t="str">
        <f>IFERROR(INDEX(Sheet3!F:F,MATCH($B993,Sheet3!$A:$A,0)),"")</f>
        <v>13,5</v>
      </c>
      <c r="L993" s="9" t="str">
        <f>IFERROR(INDEX(Sheet3!G:G,MATCH($B993,Sheet3!$A:$A,0)),"")</f>
        <v>6,250|11,250</v>
      </c>
      <c r="M993" s="9" t="str">
        <f>IFERROR(INDEX(Sheet3!H:H,MATCH($B993,Sheet3!$A:$A,0)),"")</f>
        <v>93,9,7,5,1</v>
      </c>
      <c r="N993" s="9" t="str">
        <f>IFERROR(INDEX(Sheet3!I:I,MATCH($B993,Sheet3!$A:$A,0)),"")</f>
        <v>13,5</v>
      </c>
      <c r="O993" s="9" t="str">
        <f>IFERROR(INDEX(Sheet3!J:J,MATCH($B993,Sheet3!$A:$A,0)),"")</f>
        <v>6,150|11,150</v>
      </c>
      <c r="Q993" t="str">
        <f>IFERROR(VLOOKUP(P993,Sheet4!A:B,2,0),"")</f>
        <v/>
      </c>
    </row>
    <row r="994" spans="1:17" ht="16.5" customHeight="1">
      <c r="A994" s="4" t="s">
        <v>40</v>
      </c>
      <c r="B994">
        <f t="shared" si="120"/>
        <v>6212</v>
      </c>
      <c r="C994">
        <f t="shared" si="121"/>
        <v>62</v>
      </c>
      <c r="D994">
        <v>13</v>
      </c>
      <c r="E994" s="12" t="s">
        <v>42</v>
      </c>
      <c r="F994" s="8">
        <v>0</v>
      </c>
      <c r="G994" s="12" t="s">
        <v>41</v>
      </c>
      <c r="H994" s="10">
        <v>0</v>
      </c>
      <c r="I994" s="12" t="s">
        <v>43</v>
      </c>
      <c r="J994" s="9" t="str">
        <f>IFERROR(INDEX(Sheet3!E:E,MATCH($B994,Sheet3!$A:$A,0)),"")</f>
        <v>93,9,7,5,1</v>
      </c>
      <c r="K994" s="9" t="str">
        <f>IFERROR(INDEX(Sheet3!F:F,MATCH($B994,Sheet3!$A:$A,0)),"")</f>
        <v>13,5</v>
      </c>
      <c r="L994" s="9" t="str">
        <f>IFERROR(INDEX(Sheet3!G:G,MATCH($B994,Sheet3!$A:$A,0)),"")</f>
        <v>6,250|11,250</v>
      </c>
      <c r="M994" s="9" t="str">
        <f>IFERROR(INDEX(Sheet3!H:H,MATCH($B994,Sheet3!$A:$A,0)),"")</f>
        <v>93,9,7,5,1</v>
      </c>
      <c r="N994" s="9" t="str">
        <f>IFERROR(INDEX(Sheet3!I:I,MATCH($B994,Sheet3!$A:$A,0)),"")</f>
        <v>13,5</v>
      </c>
      <c r="O994" s="9" t="str">
        <f>IFERROR(INDEX(Sheet3!J:J,MATCH($B994,Sheet3!$A:$A,0)),"")</f>
        <v>6,150|11,150</v>
      </c>
      <c r="Q994" t="str">
        <f>IFERROR(VLOOKUP(P994,Sheet4!A:B,2,0),"")</f>
        <v/>
      </c>
    </row>
    <row r="995" spans="1:17" ht="16.5" customHeight="1">
      <c r="A995" s="4" t="s">
        <v>40</v>
      </c>
      <c r="B995">
        <f t="shared" si="120"/>
        <v>6213</v>
      </c>
      <c r="C995">
        <f t="shared" si="121"/>
        <v>62</v>
      </c>
      <c r="D995">
        <v>14</v>
      </c>
      <c r="E995" s="8">
        <v>0</v>
      </c>
      <c r="F995" s="12" t="s">
        <v>42</v>
      </c>
      <c r="G995" s="8">
        <v>0</v>
      </c>
      <c r="H995" s="12" t="s">
        <v>43</v>
      </c>
      <c r="I995" s="8">
        <v>0</v>
      </c>
      <c r="J995" s="9" t="str">
        <f>IFERROR(INDEX(Sheet3!E:E,MATCH($B995,Sheet3!$A:$A,0)),"")</f>
        <v>93,9,7,5,1</v>
      </c>
      <c r="K995" s="9" t="str">
        <f>IFERROR(INDEX(Sheet3!F:F,MATCH($B995,Sheet3!$A:$A,0)),"")</f>
        <v>13,5</v>
      </c>
      <c r="L995" s="9" t="str">
        <f>IFERROR(INDEX(Sheet3!G:G,MATCH($B995,Sheet3!$A:$A,0)),"")</f>
        <v>6,300|11,300</v>
      </c>
      <c r="M995" s="9" t="str">
        <f>IFERROR(INDEX(Sheet3!H:H,MATCH($B995,Sheet3!$A:$A,0)),"")</f>
        <v>93,9,7,5,1</v>
      </c>
      <c r="N995" s="9" t="str">
        <f>IFERROR(INDEX(Sheet3!I:I,MATCH($B995,Sheet3!$A:$A,0)),"")</f>
        <v>13,5</v>
      </c>
      <c r="O995" s="9" t="str">
        <f>IFERROR(INDEX(Sheet3!J:J,MATCH($B995,Sheet3!$A:$A,0)),"")</f>
        <v>6,150|11,150</v>
      </c>
      <c r="Q995" t="str">
        <f>IFERROR(VLOOKUP(P995,Sheet4!A:B,2,0),"")</f>
        <v/>
      </c>
    </row>
    <row r="996" spans="1:17" ht="16.5" customHeight="1">
      <c r="A996" s="4" t="s">
        <v>40</v>
      </c>
      <c r="B996">
        <f t="shared" si="120"/>
        <v>6214</v>
      </c>
      <c r="C996">
        <f t="shared" si="121"/>
        <v>62</v>
      </c>
      <c r="D996">
        <v>15</v>
      </c>
      <c r="E996" s="8">
        <v>0</v>
      </c>
      <c r="F996" s="8">
        <v>0</v>
      </c>
      <c r="G996" s="12" t="s">
        <v>46</v>
      </c>
      <c r="H996" s="10">
        <v>0</v>
      </c>
      <c r="I996" s="8">
        <v>0</v>
      </c>
      <c r="J996" s="9" t="str">
        <f>IFERROR(INDEX(Sheet3!E:E,MATCH($B996,Sheet3!$A:$A,0)),"")</f>
        <v>93,9,7,5,1</v>
      </c>
      <c r="K996" s="9" t="str">
        <f>IFERROR(INDEX(Sheet3!F:F,MATCH($B996,Sheet3!$A:$A,0)),"")</f>
        <v>13,5</v>
      </c>
      <c r="L996" s="9" t="str">
        <f>IFERROR(INDEX(Sheet3!G:G,MATCH($B996,Sheet3!$A:$A,0)),"")</f>
        <v>6,300|11,300</v>
      </c>
      <c r="M996" s="9" t="str">
        <f>IFERROR(INDEX(Sheet3!H:H,MATCH($B996,Sheet3!$A:$A,0)),"")</f>
        <v>93,9,7,5,1</v>
      </c>
      <c r="N996" s="9" t="str">
        <f>IFERROR(INDEX(Sheet3!I:I,MATCH($B996,Sheet3!$A:$A,0)),"")</f>
        <v>13,5</v>
      </c>
      <c r="O996" s="9" t="str">
        <f>IFERROR(INDEX(Sheet3!J:J,MATCH($B996,Sheet3!$A:$A,0)),"")</f>
        <v>6,150|11,150</v>
      </c>
      <c r="P996">
        <v>93014</v>
      </c>
      <c r="Q996" t="str">
        <f>IFERROR(VLOOKUP(P996,Sheet4!A:B,2,0),"")</f>
        <v>1110010,8|1120005,33|1120001,230000</v>
      </c>
    </row>
    <row r="997" spans="1:17">
      <c r="J997" s="9" t="str">
        <f>IFERROR(INDEX(Sheet3!E:E,MATCH($B997,Sheet3!$A:$A,0)),"")</f>
        <v/>
      </c>
      <c r="K997" s="9" t="str">
        <f>IFERROR(INDEX(Sheet3!F:F,MATCH($B997,Sheet3!$A:$A,0)),"")</f>
        <v/>
      </c>
      <c r="L997" s="9" t="str">
        <f>IFERROR(INDEX(Sheet3!G:G,MATCH($B997,Sheet3!$A:$A,0)),"")</f>
        <v/>
      </c>
      <c r="M997" s="9" t="str">
        <f>IFERROR(INDEX(Sheet3!H:H,MATCH($B997,Sheet3!$A:$A,0)),"")</f>
        <v/>
      </c>
      <c r="N997" s="9" t="str">
        <f>IFERROR(INDEX(Sheet3!I:I,MATCH($B997,Sheet3!$A:$A,0)),"")</f>
        <v/>
      </c>
      <c r="O997" s="9" t="str">
        <f>IFERROR(INDEX(Sheet3!J:J,MATCH($B997,Sheet3!$A:$A,0)),"")</f>
        <v/>
      </c>
      <c r="Q997" t="str">
        <f>IFERROR(VLOOKUP(P997,Sheet4!A:B,2,0),"")</f>
        <v/>
      </c>
    </row>
    <row r="998" spans="1:17" ht="16.5" customHeight="1">
      <c r="A998" s="4" t="s">
        <v>40</v>
      </c>
      <c r="B998">
        <f t="shared" ref="B998:B1012" si="122">B982+100</f>
        <v>6300</v>
      </c>
      <c r="C998">
        <f t="shared" ref="C998:C1012" si="123">C982+1</f>
        <v>63</v>
      </c>
      <c r="D998">
        <v>1</v>
      </c>
      <c r="E998" s="8">
        <v>0</v>
      </c>
      <c r="F998" s="8">
        <v>0</v>
      </c>
      <c r="G998" s="8">
        <v>-1</v>
      </c>
      <c r="H998" s="10">
        <v>0</v>
      </c>
      <c r="I998" s="8">
        <v>0</v>
      </c>
      <c r="J998" s="9" t="str">
        <f>IFERROR(INDEX(Sheet3!E:E,MATCH($B998,Sheet3!$A:$A,0)),"")</f>
        <v>94,9,7,5,1</v>
      </c>
      <c r="K998" s="9" t="str">
        <f>IFERROR(INDEX(Sheet3!F:F,MATCH($B998,Sheet3!$A:$A,0)),"")</f>
        <v>14,5</v>
      </c>
      <c r="L998" s="9" t="str">
        <f>IFERROR(INDEX(Sheet3!G:G,MATCH($B998,Sheet3!$A:$A,0)),"")</f>
        <v>6,0|11,0</v>
      </c>
      <c r="M998" s="9" t="str">
        <f>IFERROR(INDEX(Sheet3!H:H,MATCH($B998,Sheet3!$A:$A,0)),"")</f>
        <v>94,9,7,5,1</v>
      </c>
      <c r="N998" s="9" t="str">
        <f>IFERROR(INDEX(Sheet3!I:I,MATCH($B998,Sheet3!$A:$A,0)),"")</f>
        <v>14,5</v>
      </c>
      <c r="O998" s="9" t="str">
        <f>IFERROR(INDEX(Sheet3!J:J,MATCH($B998,Sheet3!$A:$A,0)),"")</f>
        <v>6,0|11,0</v>
      </c>
      <c r="Q998" t="str">
        <f>IFERROR(VLOOKUP(P998,Sheet4!A:B,2,0),"")</f>
        <v/>
      </c>
    </row>
    <row r="999" spans="1:17" ht="16.5" customHeight="1">
      <c r="A999" s="4" t="s">
        <v>40</v>
      </c>
      <c r="B999">
        <f t="shared" si="122"/>
        <v>6301</v>
      </c>
      <c r="C999">
        <f t="shared" si="123"/>
        <v>63</v>
      </c>
      <c r="D999">
        <v>2</v>
      </c>
      <c r="E999" s="8">
        <v>0</v>
      </c>
      <c r="F999" s="12" t="s">
        <v>41</v>
      </c>
      <c r="G999" s="8">
        <v>0</v>
      </c>
      <c r="H999" s="12" t="s">
        <v>41</v>
      </c>
      <c r="I999" s="8">
        <v>0</v>
      </c>
      <c r="J999" s="9" t="str">
        <f>IFERROR(INDEX(Sheet3!E:E,MATCH($B999,Sheet3!$A:$A,0)),"")</f>
        <v>94,9,7,5,1</v>
      </c>
      <c r="K999" s="9" t="str">
        <f>IFERROR(INDEX(Sheet3!F:F,MATCH($B999,Sheet3!$A:$A,0)),"")</f>
        <v>14,5</v>
      </c>
      <c r="L999" s="9" t="str">
        <f>IFERROR(INDEX(Sheet3!G:G,MATCH($B999,Sheet3!$A:$A,0)),"")</f>
        <v>6,100|11,100</v>
      </c>
      <c r="M999" s="9" t="str">
        <f>IFERROR(INDEX(Sheet3!H:H,MATCH($B999,Sheet3!$A:$A,0)),"")</f>
        <v>94,9,7,5,1</v>
      </c>
      <c r="N999" s="9" t="str">
        <f>IFERROR(INDEX(Sheet3!I:I,MATCH($B999,Sheet3!$A:$A,0)),"")</f>
        <v>14,5</v>
      </c>
      <c r="O999" s="9" t="str">
        <f>IFERROR(INDEX(Sheet3!J:J,MATCH($B999,Sheet3!$A:$A,0)),"")</f>
        <v>6,0|11,0</v>
      </c>
      <c r="Q999" t="str">
        <f>IFERROR(VLOOKUP(P999,Sheet4!A:B,2,0),"")</f>
        <v/>
      </c>
    </row>
    <row r="1000" spans="1:17" ht="16.5" customHeight="1">
      <c r="A1000" s="4" t="s">
        <v>40</v>
      </c>
      <c r="B1000">
        <f t="shared" si="122"/>
        <v>6302</v>
      </c>
      <c r="C1000">
        <f t="shared" si="123"/>
        <v>63</v>
      </c>
      <c r="D1000">
        <v>3</v>
      </c>
      <c r="E1000" s="12" t="s">
        <v>41</v>
      </c>
      <c r="F1000" s="8">
        <v>0</v>
      </c>
      <c r="G1000" s="12" t="s">
        <v>42</v>
      </c>
      <c r="H1000" s="10">
        <v>0</v>
      </c>
      <c r="I1000" s="12" t="s">
        <v>43</v>
      </c>
      <c r="J1000" s="9" t="str">
        <f>IFERROR(INDEX(Sheet3!E:E,MATCH($B1000,Sheet3!$A:$A,0)),"")</f>
        <v>94,9,7,5,1</v>
      </c>
      <c r="K1000" s="9" t="str">
        <f>IFERROR(INDEX(Sheet3!F:F,MATCH($B1000,Sheet3!$A:$A,0)),"")</f>
        <v>14,5</v>
      </c>
      <c r="L1000" s="9" t="str">
        <f>IFERROR(INDEX(Sheet3!G:G,MATCH($B1000,Sheet3!$A:$A,0)),"")</f>
        <v>6,150|11,150</v>
      </c>
      <c r="M1000" s="9" t="str">
        <f>IFERROR(INDEX(Sheet3!H:H,MATCH($B1000,Sheet3!$A:$A,0)),"")</f>
        <v>94,9,7,5,1</v>
      </c>
      <c r="N1000" s="9" t="str">
        <f>IFERROR(INDEX(Sheet3!I:I,MATCH($B1000,Sheet3!$A:$A,0)),"")</f>
        <v>14,5</v>
      </c>
      <c r="O1000" s="9" t="str">
        <f>IFERROR(INDEX(Sheet3!J:J,MATCH($B1000,Sheet3!$A:$A,0)),"")</f>
        <v>6,0|11,0</v>
      </c>
      <c r="Q1000" t="str">
        <f>IFERROR(VLOOKUP(P1000,Sheet4!A:B,2,0),"")</f>
        <v/>
      </c>
    </row>
    <row r="1001" spans="1:17" ht="16.5" customHeight="1">
      <c r="A1001" s="4" t="s">
        <v>40</v>
      </c>
      <c r="B1001">
        <f t="shared" si="122"/>
        <v>6303</v>
      </c>
      <c r="C1001">
        <f t="shared" si="123"/>
        <v>63</v>
      </c>
      <c r="D1001">
        <v>4</v>
      </c>
      <c r="E1001" s="8">
        <v>0</v>
      </c>
      <c r="F1001" s="12" t="s">
        <v>43</v>
      </c>
      <c r="G1001" s="8">
        <v>0</v>
      </c>
      <c r="H1001" s="12" t="s">
        <v>42</v>
      </c>
      <c r="I1001" s="8">
        <v>0</v>
      </c>
      <c r="J1001" s="9" t="str">
        <f>IFERROR(INDEX(Sheet3!E:E,MATCH($B1001,Sheet3!$A:$A,0)),"")</f>
        <v>94,9,7,5,1</v>
      </c>
      <c r="K1001" s="9" t="str">
        <f>IFERROR(INDEX(Sheet3!F:F,MATCH($B1001,Sheet3!$A:$A,0)),"")</f>
        <v>14,5</v>
      </c>
      <c r="L1001" s="9" t="str">
        <f>IFERROR(INDEX(Sheet3!G:G,MATCH($B1001,Sheet3!$A:$A,0)),"")</f>
        <v>6,150|11,150</v>
      </c>
      <c r="M1001" s="9" t="str">
        <f>IFERROR(INDEX(Sheet3!H:H,MATCH($B1001,Sheet3!$A:$A,0)),"")</f>
        <v>94,9,7,5,1</v>
      </c>
      <c r="N1001" s="9" t="str">
        <f>IFERROR(INDEX(Sheet3!I:I,MATCH($B1001,Sheet3!$A:$A,0)),"")</f>
        <v>14,5</v>
      </c>
      <c r="O1001" s="9" t="str">
        <f>IFERROR(INDEX(Sheet3!J:J,MATCH($B1001,Sheet3!$A:$A,0)),"")</f>
        <v>6,0|11,0</v>
      </c>
      <c r="Q1001" t="str">
        <f>IFERROR(VLOOKUP(P1001,Sheet4!A:B,2,0),"")</f>
        <v/>
      </c>
    </row>
    <row r="1002" spans="1:17" ht="16.5" customHeight="1">
      <c r="A1002" s="4" t="s">
        <v>40</v>
      </c>
      <c r="B1002">
        <f t="shared" si="122"/>
        <v>6304</v>
      </c>
      <c r="C1002">
        <f t="shared" si="123"/>
        <v>63</v>
      </c>
      <c r="D1002">
        <v>5</v>
      </c>
      <c r="E1002" s="8">
        <v>0</v>
      </c>
      <c r="F1002" s="8">
        <v>0</v>
      </c>
      <c r="G1002" s="12" t="s">
        <v>44</v>
      </c>
      <c r="H1002" s="10">
        <v>0</v>
      </c>
      <c r="I1002" s="8">
        <v>0</v>
      </c>
      <c r="J1002" s="9" t="str">
        <f>IFERROR(INDEX(Sheet3!E:E,MATCH($B1002,Sheet3!$A:$A,0)),"")</f>
        <v>94,9,7,5,1</v>
      </c>
      <c r="K1002" s="9" t="str">
        <f>IFERROR(INDEX(Sheet3!F:F,MATCH($B1002,Sheet3!$A:$A,0)),"")</f>
        <v>14,5</v>
      </c>
      <c r="L1002" s="9" t="str">
        <f>IFERROR(INDEX(Sheet3!G:G,MATCH($B1002,Sheet3!$A:$A,0)),"")</f>
        <v>6,150|11,150</v>
      </c>
      <c r="M1002" s="9" t="str">
        <f>IFERROR(INDEX(Sheet3!H:H,MATCH($B1002,Sheet3!$A:$A,0)),"")</f>
        <v>94,9,7,5,1</v>
      </c>
      <c r="N1002" s="9" t="str">
        <f>IFERROR(INDEX(Sheet3!I:I,MATCH($B1002,Sheet3!$A:$A,0)),"")</f>
        <v>14,5</v>
      </c>
      <c r="O1002" s="9" t="str">
        <f>IFERROR(INDEX(Sheet3!J:J,MATCH($B1002,Sheet3!$A:$A,0)),"")</f>
        <v>6,0|11,0</v>
      </c>
      <c r="P1002">
        <v>91015</v>
      </c>
      <c r="Q1002" t="str">
        <f>IFERROR(VLOOKUP(P1002,Sheet4!A:B,2,0),"")</f>
        <v>1120017,6|1120005,24|1120001,80000</v>
      </c>
    </row>
    <row r="1003" spans="1:17" ht="16.5" customHeight="1">
      <c r="A1003" s="4" t="s">
        <v>40</v>
      </c>
      <c r="B1003">
        <f t="shared" si="122"/>
        <v>6305</v>
      </c>
      <c r="C1003">
        <f t="shared" si="123"/>
        <v>63</v>
      </c>
      <c r="D1003">
        <v>6</v>
      </c>
      <c r="E1003" s="8">
        <v>0</v>
      </c>
      <c r="F1003" s="12" t="s">
        <v>41</v>
      </c>
      <c r="G1003" s="8">
        <v>0</v>
      </c>
      <c r="H1003" s="12" t="s">
        <v>41</v>
      </c>
      <c r="I1003" s="8">
        <v>0</v>
      </c>
      <c r="J1003" s="9" t="str">
        <f>IFERROR(INDEX(Sheet3!E:E,MATCH($B1003,Sheet3!$A:$A,0)),"")</f>
        <v>95,9,7,5,1</v>
      </c>
      <c r="K1003" s="9" t="str">
        <f>IFERROR(INDEX(Sheet3!F:F,MATCH($B1003,Sheet3!$A:$A,0)),"")</f>
        <v>14,5</v>
      </c>
      <c r="L1003" s="9" t="str">
        <f>IFERROR(INDEX(Sheet3!G:G,MATCH($B1003,Sheet3!$A:$A,0)),"")</f>
        <v>6,200|11,200</v>
      </c>
      <c r="M1003" s="9" t="str">
        <f>IFERROR(INDEX(Sheet3!H:H,MATCH($B1003,Sheet3!$A:$A,0)),"")</f>
        <v>95,9,7,5,1</v>
      </c>
      <c r="N1003" s="9" t="str">
        <f>IFERROR(INDEX(Sheet3!I:I,MATCH($B1003,Sheet3!$A:$A,0)),"")</f>
        <v>14,5</v>
      </c>
      <c r="O1003" s="9" t="str">
        <f>IFERROR(INDEX(Sheet3!J:J,MATCH($B1003,Sheet3!$A:$A,0)),"")</f>
        <v>6,100|11,100</v>
      </c>
      <c r="Q1003" t="str">
        <f>IFERROR(VLOOKUP(P1003,Sheet4!A:B,2,0),"")</f>
        <v/>
      </c>
    </row>
    <row r="1004" spans="1:17" ht="16.5" customHeight="1">
      <c r="A1004" s="4" t="s">
        <v>40</v>
      </c>
      <c r="B1004">
        <f t="shared" si="122"/>
        <v>6306</v>
      </c>
      <c r="C1004">
        <f t="shared" si="123"/>
        <v>63</v>
      </c>
      <c r="D1004">
        <v>7</v>
      </c>
      <c r="E1004" s="12" t="s">
        <v>41</v>
      </c>
      <c r="F1004" s="8">
        <v>0</v>
      </c>
      <c r="G1004" s="12" t="s">
        <v>41</v>
      </c>
      <c r="H1004" s="10">
        <v>0</v>
      </c>
      <c r="I1004" s="12" t="s">
        <v>43</v>
      </c>
      <c r="J1004" s="9" t="str">
        <f>IFERROR(INDEX(Sheet3!E:E,MATCH($B1004,Sheet3!$A:$A,0)),"")</f>
        <v>95,9,7,5,1</v>
      </c>
      <c r="K1004" s="9" t="str">
        <f>IFERROR(INDEX(Sheet3!F:F,MATCH($B1004,Sheet3!$A:$A,0)),"")</f>
        <v>14,5</v>
      </c>
      <c r="L1004" s="9" t="str">
        <f>IFERROR(INDEX(Sheet3!G:G,MATCH($B1004,Sheet3!$A:$A,0)),"")</f>
        <v>6,200|11,200</v>
      </c>
      <c r="M1004" s="9" t="str">
        <f>IFERROR(INDEX(Sheet3!H:H,MATCH($B1004,Sheet3!$A:$A,0)),"")</f>
        <v>95,9,7,5,1</v>
      </c>
      <c r="N1004" s="9" t="str">
        <f>IFERROR(INDEX(Sheet3!I:I,MATCH($B1004,Sheet3!$A:$A,0)),"")</f>
        <v>14,5</v>
      </c>
      <c r="O1004" s="9" t="str">
        <f>IFERROR(INDEX(Sheet3!J:J,MATCH($B1004,Sheet3!$A:$A,0)),"")</f>
        <v>6,100|11,100</v>
      </c>
      <c r="Q1004" t="str">
        <f>IFERROR(VLOOKUP(P1004,Sheet4!A:B,2,0),"")</f>
        <v/>
      </c>
    </row>
    <row r="1005" spans="1:17" ht="16.5" customHeight="1">
      <c r="A1005" s="4" t="s">
        <v>40</v>
      </c>
      <c r="B1005">
        <f t="shared" si="122"/>
        <v>6307</v>
      </c>
      <c r="C1005">
        <f t="shared" si="123"/>
        <v>63</v>
      </c>
      <c r="D1005">
        <v>8</v>
      </c>
      <c r="E1005" s="8">
        <v>0</v>
      </c>
      <c r="F1005" s="12" t="s">
        <v>42</v>
      </c>
      <c r="G1005" s="8">
        <v>0</v>
      </c>
      <c r="H1005" s="12" t="s">
        <v>41</v>
      </c>
      <c r="I1005" s="8">
        <v>0</v>
      </c>
      <c r="J1005" s="9" t="str">
        <f>IFERROR(INDEX(Sheet3!E:E,MATCH($B1005,Sheet3!$A:$A,0)),"")</f>
        <v>95,9,7,5,1</v>
      </c>
      <c r="K1005" s="9" t="str">
        <f>IFERROR(INDEX(Sheet3!F:F,MATCH($B1005,Sheet3!$A:$A,0)),"")</f>
        <v>14,5</v>
      </c>
      <c r="L1005" s="9" t="str">
        <f>IFERROR(INDEX(Sheet3!G:G,MATCH($B1005,Sheet3!$A:$A,0)),"")</f>
        <v>6,250|11,250</v>
      </c>
      <c r="M1005" s="9" t="str">
        <f>IFERROR(INDEX(Sheet3!H:H,MATCH($B1005,Sheet3!$A:$A,0)),"")</f>
        <v>95,9,7,5,1</v>
      </c>
      <c r="N1005" s="9" t="str">
        <f>IFERROR(INDEX(Sheet3!I:I,MATCH($B1005,Sheet3!$A:$A,0)),"")</f>
        <v>14,5</v>
      </c>
      <c r="O1005" s="9" t="str">
        <f>IFERROR(INDEX(Sheet3!J:J,MATCH($B1005,Sheet3!$A:$A,0)),"")</f>
        <v>6,100|11,100</v>
      </c>
      <c r="Q1005" t="str">
        <f>IFERROR(VLOOKUP(P1005,Sheet4!A:B,2,0),"")</f>
        <v/>
      </c>
    </row>
    <row r="1006" spans="1:17" ht="16.5" customHeight="1">
      <c r="A1006" s="4" t="s">
        <v>40</v>
      </c>
      <c r="B1006">
        <f t="shared" si="122"/>
        <v>6308</v>
      </c>
      <c r="C1006">
        <f t="shared" si="123"/>
        <v>63</v>
      </c>
      <c r="D1006">
        <v>9</v>
      </c>
      <c r="E1006" s="8">
        <v>0</v>
      </c>
      <c r="F1006" s="8">
        <v>0</v>
      </c>
      <c r="G1006" s="12" t="s">
        <v>44</v>
      </c>
      <c r="H1006" s="10">
        <v>0</v>
      </c>
      <c r="I1006" s="8">
        <v>0</v>
      </c>
      <c r="J1006" s="9" t="str">
        <f>IFERROR(INDEX(Sheet3!E:E,MATCH($B1006,Sheet3!$A:$A,0)),"")</f>
        <v>95,9,7,5,1</v>
      </c>
      <c r="K1006" s="9" t="str">
        <f>IFERROR(INDEX(Sheet3!F:F,MATCH($B1006,Sheet3!$A:$A,0)),"")</f>
        <v>14,5</v>
      </c>
      <c r="L1006" s="9" t="str">
        <f>IFERROR(INDEX(Sheet3!G:G,MATCH($B1006,Sheet3!$A:$A,0)),"")</f>
        <v>6,250|11,250</v>
      </c>
      <c r="M1006" s="9" t="str">
        <f>IFERROR(INDEX(Sheet3!H:H,MATCH($B1006,Sheet3!$A:$A,0)),"")</f>
        <v>95,9,7,5,1</v>
      </c>
      <c r="N1006" s="9" t="str">
        <f>IFERROR(INDEX(Sheet3!I:I,MATCH($B1006,Sheet3!$A:$A,0)),"")</f>
        <v>14,5</v>
      </c>
      <c r="O1006" s="9" t="str">
        <f>IFERROR(INDEX(Sheet3!J:J,MATCH($B1006,Sheet3!$A:$A,0)),"")</f>
        <v>6,100|11,100</v>
      </c>
      <c r="P1006">
        <v>92015</v>
      </c>
      <c r="Q1006" t="str">
        <f>IFERROR(VLOOKUP(P1006,Sheet4!A:B,2,0),"")</f>
        <v>1110010,5|1120005,29|1120001,160000</v>
      </c>
    </row>
    <row r="1007" spans="1:17" ht="16.5" customHeight="1">
      <c r="A1007" s="4" t="s">
        <v>40</v>
      </c>
      <c r="B1007">
        <f t="shared" si="122"/>
        <v>6309</v>
      </c>
      <c r="C1007">
        <f t="shared" si="123"/>
        <v>63</v>
      </c>
      <c r="D1007">
        <v>10</v>
      </c>
      <c r="E1007" s="8">
        <v>0</v>
      </c>
      <c r="F1007" s="12" t="s">
        <v>41</v>
      </c>
      <c r="G1007" s="8">
        <v>0</v>
      </c>
      <c r="H1007" s="12" t="s">
        <v>41</v>
      </c>
      <c r="I1007" s="8">
        <v>0</v>
      </c>
      <c r="J1007" s="9" t="str">
        <f>IFERROR(INDEX(Sheet3!E:E,MATCH($B1007,Sheet3!$A:$A,0)),"")</f>
        <v>95,9,7,5,1</v>
      </c>
      <c r="K1007" s="9" t="str">
        <f>IFERROR(INDEX(Sheet3!F:F,MATCH($B1007,Sheet3!$A:$A,0)),"")</f>
        <v>14,5</v>
      </c>
      <c r="L1007" s="9" t="str">
        <f>IFERROR(INDEX(Sheet3!G:G,MATCH($B1007,Sheet3!$A:$A,0)),"")</f>
        <v>6,300|11,300</v>
      </c>
      <c r="M1007" s="9" t="str">
        <f>IFERROR(INDEX(Sheet3!H:H,MATCH($B1007,Sheet3!$A:$A,0)),"")</f>
        <v>95,9,7,5,1</v>
      </c>
      <c r="N1007" s="9" t="str">
        <f>IFERROR(INDEX(Sheet3!I:I,MATCH($B1007,Sheet3!$A:$A,0)),"")</f>
        <v>14,5</v>
      </c>
      <c r="O1007" s="9" t="str">
        <f>IFERROR(INDEX(Sheet3!J:J,MATCH($B1007,Sheet3!$A:$A,0)),"")</f>
        <v>6,150|11,150</v>
      </c>
      <c r="Q1007" t="str">
        <f>IFERROR(VLOOKUP(P1007,Sheet4!A:B,2,0),"")</f>
        <v/>
      </c>
    </row>
    <row r="1008" spans="1:17" ht="16.5" customHeight="1">
      <c r="A1008" s="4" t="s">
        <v>40</v>
      </c>
      <c r="B1008">
        <f t="shared" si="122"/>
        <v>6310</v>
      </c>
      <c r="C1008">
        <f t="shared" si="123"/>
        <v>63</v>
      </c>
      <c r="D1008">
        <v>11</v>
      </c>
      <c r="E1008" s="13" t="s">
        <v>45</v>
      </c>
      <c r="F1008" s="8">
        <v>0</v>
      </c>
      <c r="G1008" s="12" t="s">
        <v>42</v>
      </c>
      <c r="H1008" s="10">
        <v>0</v>
      </c>
      <c r="I1008" s="12" t="s">
        <v>43</v>
      </c>
      <c r="J1008" s="9" t="str">
        <f>IFERROR(INDEX(Sheet3!E:E,MATCH($B1008,Sheet3!$A:$A,0)),"")</f>
        <v>96,9,7,5,1</v>
      </c>
      <c r="K1008" s="9" t="str">
        <f>IFERROR(INDEX(Sheet3!F:F,MATCH($B1008,Sheet3!$A:$A,0)),"")</f>
        <v>14,5</v>
      </c>
      <c r="L1008" s="9" t="str">
        <f>IFERROR(INDEX(Sheet3!G:G,MATCH($B1008,Sheet3!$A:$A,0)),"")</f>
        <v>6,350|11,350</v>
      </c>
      <c r="M1008" s="9" t="str">
        <f>IFERROR(INDEX(Sheet3!H:H,MATCH($B1008,Sheet3!$A:$A,0)),"")</f>
        <v>96,9,7,5,1</v>
      </c>
      <c r="N1008" s="9" t="str">
        <f>IFERROR(INDEX(Sheet3!I:I,MATCH($B1008,Sheet3!$A:$A,0)),"")</f>
        <v>14,5</v>
      </c>
      <c r="O1008" s="9" t="str">
        <f>IFERROR(INDEX(Sheet3!J:J,MATCH($B1008,Sheet3!$A:$A,0)),"")</f>
        <v>6,150|11,150</v>
      </c>
      <c r="Q1008" t="str">
        <f>IFERROR(VLOOKUP(P1008,Sheet4!A:B,2,0),"")</f>
        <v/>
      </c>
    </row>
    <row r="1009" spans="1:17" ht="16.5" customHeight="1">
      <c r="A1009" s="4" t="s">
        <v>40</v>
      </c>
      <c r="B1009">
        <f t="shared" si="122"/>
        <v>6311</v>
      </c>
      <c r="C1009">
        <f t="shared" si="123"/>
        <v>63</v>
      </c>
      <c r="D1009">
        <v>12</v>
      </c>
      <c r="E1009" s="8">
        <v>0</v>
      </c>
      <c r="F1009" s="12" t="s">
        <v>41</v>
      </c>
      <c r="G1009" s="8">
        <v>0</v>
      </c>
      <c r="H1009" s="12" t="s">
        <v>41</v>
      </c>
      <c r="I1009" s="8">
        <v>0</v>
      </c>
      <c r="J1009" s="9" t="str">
        <f>IFERROR(INDEX(Sheet3!E:E,MATCH($B1009,Sheet3!$A:$A,0)),"")</f>
        <v>96,9,7,5,1</v>
      </c>
      <c r="K1009" s="9" t="str">
        <f>IFERROR(INDEX(Sheet3!F:F,MATCH($B1009,Sheet3!$A:$A,0)),"")</f>
        <v>14,5</v>
      </c>
      <c r="L1009" s="9" t="str">
        <f>IFERROR(INDEX(Sheet3!G:G,MATCH($B1009,Sheet3!$A:$A,0)),"")</f>
        <v>6,450|11,450</v>
      </c>
      <c r="M1009" s="9" t="str">
        <f>IFERROR(INDEX(Sheet3!H:H,MATCH($B1009,Sheet3!$A:$A,0)),"")</f>
        <v>96,9,7,5,1</v>
      </c>
      <c r="N1009" s="9" t="str">
        <f>IFERROR(INDEX(Sheet3!I:I,MATCH($B1009,Sheet3!$A:$A,0)),"")</f>
        <v>14,5</v>
      </c>
      <c r="O1009" s="9" t="str">
        <f>IFERROR(INDEX(Sheet3!J:J,MATCH($B1009,Sheet3!$A:$A,0)),"")</f>
        <v>6,150|11,150</v>
      </c>
      <c r="Q1009" t="str">
        <f>IFERROR(VLOOKUP(P1009,Sheet4!A:B,2,0),"")</f>
        <v/>
      </c>
    </row>
    <row r="1010" spans="1:17" ht="16.5" customHeight="1">
      <c r="A1010" s="4" t="s">
        <v>40</v>
      </c>
      <c r="B1010">
        <f t="shared" si="122"/>
        <v>6312</v>
      </c>
      <c r="C1010">
        <f t="shared" si="123"/>
        <v>63</v>
      </c>
      <c r="D1010">
        <v>13</v>
      </c>
      <c r="E1010" s="12" t="s">
        <v>42</v>
      </c>
      <c r="F1010" s="8">
        <v>0</v>
      </c>
      <c r="G1010" s="12" t="s">
        <v>41</v>
      </c>
      <c r="H1010" s="10">
        <v>0</v>
      </c>
      <c r="I1010" s="12" t="s">
        <v>43</v>
      </c>
      <c r="J1010" s="9" t="str">
        <f>IFERROR(INDEX(Sheet3!E:E,MATCH($B1010,Sheet3!$A:$A,0)),"")</f>
        <v>96,9,7,5,1</v>
      </c>
      <c r="K1010" s="9" t="str">
        <f>IFERROR(INDEX(Sheet3!F:F,MATCH($B1010,Sheet3!$A:$A,0)),"")</f>
        <v>14,5</v>
      </c>
      <c r="L1010" s="9" t="str">
        <f>IFERROR(INDEX(Sheet3!G:G,MATCH($B1010,Sheet3!$A:$A,0)),"")</f>
        <v>6,550|11,550</v>
      </c>
      <c r="M1010" s="9" t="str">
        <f>IFERROR(INDEX(Sheet3!H:H,MATCH($B1010,Sheet3!$A:$A,0)),"")</f>
        <v>96,9,7,5,1</v>
      </c>
      <c r="N1010" s="9" t="str">
        <f>IFERROR(INDEX(Sheet3!I:I,MATCH($B1010,Sheet3!$A:$A,0)),"")</f>
        <v>14,5</v>
      </c>
      <c r="O1010" s="9" t="str">
        <f>IFERROR(INDEX(Sheet3!J:J,MATCH($B1010,Sheet3!$A:$A,0)),"")</f>
        <v>6,150|11,150</v>
      </c>
      <c r="Q1010" t="str">
        <f>IFERROR(VLOOKUP(P1010,Sheet4!A:B,2,0),"")</f>
        <v/>
      </c>
    </row>
    <row r="1011" spans="1:17" ht="16.5" customHeight="1">
      <c r="A1011" s="4" t="s">
        <v>40</v>
      </c>
      <c r="B1011">
        <f t="shared" si="122"/>
        <v>6313</v>
      </c>
      <c r="C1011">
        <f t="shared" si="123"/>
        <v>63</v>
      </c>
      <c r="D1011">
        <v>14</v>
      </c>
      <c r="E1011" s="8">
        <v>0</v>
      </c>
      <c r="F1011" s="12" t="s">
        <v>42</v>
      </c>
      <c r="G1011" s="8">
        <v>0</v>
      </c>
      <c r="H1011" s="12" t="s">
        <v>43</v>
      </c>
      <c r="I1011" s="8">
        <v>0</v>
      </c>
      <c r="J1011" s="9" t="str">
        <f>IFERROR(INDEX(Sheet3!E:E,MATCH($B1011,Sheet3!$A:$A,0)),"")</f>
        <v>96,9,7,5,1</v>
      </c>
      <c r="K1011" s="9" t="str">
        <f>IFERROR(INDEX(Sheet3!F:F,MATCH($B1011,Sheet3!$A:$A,0)),"")</f>
        <v>14,5</v>
      </c>
      <c r="L1011" s="9" t="str">
        <f>IFERROR(INDEX(Sheet3!G:G,MATCH($B1011,Sheet3!$A:$A,0)),"")</f>
        <v>6,650|11,650</v>
      </c>
      <c r="M1011" s="9" t="str">
        <f>IFERROR(INDEX(Sheet3!H:H,MATCH($B1011,Sheet3!$A:$A,0)),"")</f>
        <v>96,9,7,5,1</v>
      </c>
      <c r="N1011" s="9" t="str">
        <f>IFERROR(INDEX(Sheet3!I:I,MATCH($B1011,Sheet3!$A:$A,0)),"")</f>
        <v>14,5</v>
      </c>
      <c r="O1011" s="9" t="str">
        <f>IFERROR(INDEX(Sheet3!J:J,MATCH($B1011,Sheet3!$A:$A,0)),"")</f>
        <v>6,150|11,150</v>
      </c>
      <c r="Q1011" t="str">
        <f>IFERROR(VLOOKUP(P1011,Sheet4!A:B,2,0),"")</f>
        <v/>
      </c>
    </row>
    <row r="1012" spans="1:17" ht="16.5" customHeight="1">
      <c r="A1012" s="4" t="s">
        <v>40</v>
      </c>
      <c r="B1012">
        <f t="shared" si="122"/>
        <v>6314</v>
      </c>
      <c r="C1012">
        <f t="shared" si="123"/>
        <v>63</v>
      </c>
      <c r="D1012">
        <v>15</v>
      </c>
      <c r="E1012" s="8">
        <v>0</v>
      </c>
      <c r="F1012" s="8">
        <v>0</v>
      </c>
      <c r="G1012" s="12" t="s">
        <v>46</v>
      </c>
      <c r="H1012" s="10">
        <v>0</v>
      </c>
      <c r="I1012" s="8">
        <v>0</v>
      </c>
      <c r="J1012" s="9" t="str">
        <f>IFERROR(INDEX(Sheet3!E:E,MATCH($B1012,Sheet3!$A:$A,0)),"")</f>
        <v>96,9,7,5,1</v>
      </c>
      <c r="K1012" s="9" t="str">
        <f>IFERROR(INDEX(Sheet3!F:F,MATCH($B1012,Sheet3!$A:$A,0)),"")</f>
        <v>14,5</v>
      </c>
      <c r="L1012" s="9" t="str">
        <f>IFERROR(INDEX(Sheet3!G:G,MATCH($B1012,Sheet3!$A:$A,0)),"")</f>
        <v>6,650|11,650</v>
      </c>
      <c r="M1012" s="9" t="str">
        <f>IFERROR(INDEX(Sheet3!H:H,MATCH($B1012,Sheet3!$A:$A,0)),"")</f>
        <v>96,9,7,5,1</v>
      </c>
      <c r="N1012" s="9" t="str">
        <f>IFERROR(INDEX(Sheet3!I:I,MATCH($B1012,Sheet3!$A:$A,0)),"")</f>
        <v>14,5</v>
      </c>
      <c r="O1012" s="9" t="str">
        <f>IFERROR(INDEX(Sheet3!J:J,MATCH($B1012,Sheet3!$A:$A,0)),"")</f>
        <v>6,150|11,150</v>
      </c>
      <c r="P1012">
        <v>93015</v>
      </c>
      <c r="Q1012" t="str">
        <f>IFERROR(VLOOKUP(P1012,Sheet4!A:B,2,0),"")</f>
        <v>1110010,8|1120005,34|1120001,240000</v>
      </c>
    </row>
    <row r="1013" spans="1:17">
      <c r="J1013" s="9" t="str">
        <f>IFERROR(INDEX(Sheet3!E:E,MATCH($B1013,Sheet3!$A:$A,0)),"")</f>
        <v/>
      </c>
      <c r="K1013" s="9" t="str">
        <f>IFERROR(INDEX(Sheet3!F:F,MATCH($B1013,Sheet3!$A:$A,0)),"")</f>
        <v/>
      </c>
      <c r="L1013" s="9" t="str">
        <f>IFERROR(INDEX(Sheet3!G:G,MATCH($B1013,Sheet3!$A:$A,0)),"")</f>
        <v/>
      </c>
      <c r="M1013" s="9" t="str">
        <f>IFERROR(INDEX(Sheet3!H:H,MATCH($B1013,Sheet3!$A:$A,0)),"")</f>
        <v/>
      </c>
      <c r="N1013" s="9" t="str">
        <f>IFERROR(INDEX(Sheet3!I:I,MATCH($B1013,Sheet3!$A:$A,0)),"")</f>
        <v/>
      </c>
      <c r="O1013" s="9" t="str">
        <f>IFERROR(INDEX(Sheet3!J:J,MATCH($B1013,Sheet3!$A:$A,0)),"")</f>
        <v/>
      </c>
      <c r="Q1013" t="str">
        <f>IFERROR(VLOOKUP(P1013,Sheet4!A:B,2,0),"")</f>
        <v/>
      </c>
    </row>
    <row r="1014" spans="1:17" ht="16.5" customHeight="1">
      <c r="A1014" s="4" t="s">
        <v>40</v>
      </c>
      <c r="B1014">
        <f t="shared" ref="B1014:B1028" si="124">B998+100</f>
        <v>6400</v>
      </c>
      <c r="C1014">
        <f t="shared" ref="C1014:C1028" si="125">C998+1</f>
        <v>64</v>
      </c>
      <c r="D1014">
        <v>1</v>
      </c>
      <c r="E1014" s="8">
        <v>0</v>
      </c>
      <c r="F1014" s="8">
        <v>0</v>
      </c>
      <c r="G1014" s="8">
        <v>-1</v>
      </c>
      <c r="H1014" s="10">
        <v>0</v>
      </c>
      <c r="I1014" s="8">
        <v>0</v>
      </c>
      <c r="J1014" s="9" t="str">
        <f>IFERROR(INDEX(Sheet3!E:E,MATCH($B1014,Sheet3!$A:$A,0)),"")</f>
        <v>97,9,7,5,1</v>
      </c>
      <c r="K1014" s="9" t="str">
        <f>IFERROR(INDEX(Sheet3!F:F,MATCH($B1014,Sheet3!$A:$A,0)),"")</f>
        <v>15,5</v>
      </c>
      <c r="L1014" s="9" t="str">
        <f>IFERROR(INDEX(Sheet3!G:G,MATCH($B1014,Sheet3!$A:$A,0)),"")</f>
        <v>6,0|11,0</v>
      </c>
      <c r="M1014" s="9" t="str">
        <f>IFERROR(INDEX(Sheet3!H:H,MATCH($B1014,Sheet3!$A:$A,0)),"")</f>
        <v>97,9,7,5,1</v>
      </c>
      <c r="N1014" s="9" t="str">
        <f>IFERROR(INDEX(Sheet3!I:I,MATCH($B1014,Sheet3!$A:$A,0)),"")</f>
        <v>15,5</v>
      </c>
      <c r="O1014" s="9" t="str">
        <f>IFERROR(INDEX(Sheet3!J:J,MATCH($B1014,Sheet3!$A:$A,0)),"")</f>
        <v>6,0|11,0</v>
      </c>
      <c r="Q1014" t="str">
        <f>IFERROR(VLOOKUP(P1014,Sheet4!A:B,2,0),"")</f>
        <v/>
      </c>
    </row>
    <row r="1015" spans="1:17" ht="16.5" customHeight="1">
      <c r="A1015" s="4" t="s">
        <v>40</v>
      </c>
      <c r="B1015">
        <f t="shared" si="124"/>
        <v>6401</v>
      </c>
      <c r="C1015">
        <f t="shared" si="125"/>
        <v>64</v>
      </c>
      <c r="D1015">
        <v>2</v>
      </c>
      <c r="E1015" s="8">
        <v>0</v>
      </c>
      <c r="F1015" s="12" t="s">
        <v>41</v>
      </c>
      <c r="G1015" s="8">
        <v>0</v>
      </c>
      <c r="H1015" s="12" t="s">
        <v>41</v>
      </c>
      <c r="I1015" s="8">
        <v>0</v>
      </c>
      <c r="J1015" s="9" t="str">
        <f>IFERROR(INDEX(Sheet3!E:E,MATCH($B1015,Sheet3!$A:$A,0)),"")</f>
        <v>97,9,7,5,1</v>
      </c>
      <c r="K1015" s="9" t="str">
        <f>IFERROR(INDEX(Sheet3!F:F,MATCH($B1015,Sheet3!$A:$A,0)),"")</f>
        <v>15,5</v>
      </c>
      <c r="L1015" s="9" t="str">
        <f>IFERROR(INDEX(Sheet3!G:G,MATCH($B1015,Sheet3!$A:$A,0)),"")</f>
        <v>6,150|11,150</v>
      </c>
      <c r="M1015" s="9" t="str">
        <f>IFERROR(INDEX(Sheet3!H:H,MATCH($B1015,Sheet3!$A:$A,0)),"")</f>
        <v>97,9,7,5,1</v>
      </c>
      <c r="N1015" s="9" t="str">
        <f>IFERROR(INDEX(Sheet3!I:I,MATCH($B1015,Sheet3!$A:$A,0)),"")</f>
        <v>15,5</v>
      </c>
      <c r="O1015" s="9" t="str">
        <f>IFERROR(INDEX(Sheet3!J:J,MATCH($B1015,Sheet3!$A:$A,0)),"")</f>
        <v>6,0|11,0</v>
      </c>
      <c r="Q1015" t="str">
        <f>IFERROR(VLOOKUP(P1015,Sheet4!A:B,2,0),"")</f>
        <v/>
      </c>
    </row>
    <row r="1016" spans="1:17" ht="16.5" customHeight="1">
      <c r="A1016" s="4" t="s">
        <v>40</v>
      </c>
      <c r="B1016">
        <f t="shared" si="124"/>
        <v>6402</v>
      </c>
      <c r="C1016">
        <f t="shared" si="125"/>
        <v>64</v>
      </c>
      <c r="D1016">
        <v>3</v>
      </c>
      <c r="E1016" s="12" t="s">
        <v>41</v>
      </c>
      <c r="F1016" s="8">
        <v>0</v>
      </c>
      <c r="G1016" s="12" t="s">
        <v>42</v>
      </c>
      <c r="H1016" s="10">
        <v>0</v>
      </c>
      <c r="I1016" s="12" t="s">
        <v>43</v>
      </c>
      <c r="J1016" s="9" t="str">
        <f>IFERROR(INDEX(Sheet3!E:E,MATCH($B1016,Sheet3!$A:$A,0)),"")</f>
        <v>97,9,7,5,1</v>
      </c>
      <c r="K1016" s="9" t="str">
        <f>IFERROR(INDEX(Sheet3!F:F,MATCH($B1016,Sheet3!$A:$A,0)),"")</f>
        <v>15,5</v>
      </c>
      <c r="L1016" s="9" t="str">
        <f>IFERROR(INDEX(Sheet3!G:G,MATCH($B1016,Sheet3!$A:$A,0)),"")</f>
        <v>6,200|11,200</v>
      </c>
      <c r="M1016" s="9" t="str">
        <f>IFERROR(INDEX(Sheet3!H:H,MATCH($B1016,Sheet3!$A:$A,0)),"")</f>
        <v>97,9,7,5,1</v>
      </c>
      <c r="N1016" s="9" t="str">
        <f>IFERROR(INDEX(Sheet3!I:I,MATCH($B1016,Sheet3!$A:$A,0)),"")</f>
        <v>15,5</v>
      </c>
      <c r="O1016" s="9" t="str">
        <f>IFERROR(INDEX(Sheet3!J:J,MATCH($B1016,Sheet3!$A:$A,0)),"")</f>
        <v>6,0|11,0</v>
      </c>
      <c r="Q1016" t="str">
        <f>IFERROR(VLOOKUP(P1016,Sheet4!A:B,2,0),"")</f>
        <v/>
      </c>
    </row>
    <row r="1017" spans="1:17" ht="16.5" customHeight="1">
      <c r="A1017" s="4" t="s">
        <v>40</v>
      </c>
      <c r="B1017">
        <f t="shared" si="124"/>
        <v>6403</v>
      </c>
      <c r="C1017">
        <f t="shared" si="125"/>
        <v>64</v>
      </c>
      <c r="D1017">
        <v>4</v>
      </c>
      <c r="E1017" s="8">
        <v>0</v>
      </c>
      <c r="F1017" s="12" t="s">
        <v>43</v>
      </c>
      <c r="G1017" s="8">
        <v>0</v>
      </c>
      <c r="H1017" s="12" t="s">
        <v>42</v>
      </c>
      <c r="I1017" s="8">
        <v>0</v>
      </c>
      <c r="J1017" s="9" t="str">
        <f>IFERROR(INDEX(Sheet3!E:E,MATCH($B1017,Sheet3!$A:$A,0)),"")</f>
        <v>97,9,7,5,1</v>
      </c>
      <c r="K1017" s="9" t="str">
        <f>IFERROR(INDEX(Sheet3!F:F,MATCH($B1017,Sheet3!$A:$A,0)),"")</f>
        <v>15,5</v>
      </c>
      <c r="L1017" s="9" t="str">
        <f>IFERROR(INDEX(Sheet3!G:G,MATCH($B1017,Sheet3!$A:$A,0)),"")</f>
        <v>6,200|11,200</v>
      </c>
      <c r="M1017" s="9" t="str">
        <f>IFERROR(INDEX(Sheet3!H:H,MATCH($B1017,Sheet3!$A:$A,0)),"")</f>
        <v>97,9,7,5,1</v>
      </c>
      <c r="N1017" s="9" t="str">
        <f>IFERROR(INDEX(Sheet3!I:I,MATCH($B1017,Sheet3!$A:$A,0)),"")</f>
        <v>15,5</v>
      </c>
      <c r="O1017" s="9" t="str">
        <f>IFERROR(INDEX(Sheet3!J:J,MATCH($B1017,Sheet3!$A:$A,0)),"")</f>
        <v>6,0|11,0</v>
      </c>
      <c r="Q1017" t="str">
        <f>IFERROR(VLOOKUP(P1017,Sheet4!A:B,2,0),"")</f>
        <v/>
      </c>
    </row>
    <row r="1018" spans="1:17" ht="16.5" customHeight="1">
      <c r="A1018" s="4" t="s">
        <v>40</v>
      </c>
      <c r="B1018">
        <f t="shared" si="124"/>
        <v>6404</v>
      </c>
      <c r="C1018">
        <f t="shared" si="125"/>
        <v>64</v>
      </c>
      <c r="D1018">
        <v>5</v>
      </c>
      <c r="E1018" s="8">
        <v>0</v>
      </c>
      <c r="F1018" s="8">
        <v>0</v>
      </c>
      <c r="G1018" s="12" t="s">
        <v>44</v>
      </c>
      <c r="H1018" s="10">
        <v>0</v>
      </c>
      <c r="I1018" s="8">
        <v>0</v>
      </c>
      <c r="J1018" s="9" t="str">
        <f>IFERROR(INDEX(Sheet3!E:E,MATCH($B1018,Sheet3!$A:$A,0)),"")</f>
        <v>97,9,7,5,1</v>
      </c>
      <c r="K1018" s="9" t="str">
        <f>IFERROR(INDEX(Sheet3!F:F,MATCH($B1018,Sheet3!$A:$A,0)),"")</f>
        <v>15,5</v>
      </c>
      <c r="L1018" s="9" t="str">
        <f>IFERROR(INDEX(Sheet3!G:G,MATCH($B1018,Sheet3!$A:$A,0)),"")</f>
        <v>6,200|11,200</v>
      </c>
      <c r="M1018" s="9" t="str">
        <f>IFERROR(INDEX(Sheet3!H:H,MATCH($B1018,Sheet3!$A:$A,0)),"")</f>
        <v>97,9,7,5,1</v>
      </c>
      <c r="N1018" s="9" t="str">
        <f>IFERROR(INDEX(Sheet3!I:I,MATCH($B1018,Sheet3!$A:$A,0)),"")</f>
        <v>15,5</v>
      </c>
      <c r="O1018" s="9" t="str">
        <f>IFERROR(INDEX(Sheet3!J:J,MATCH($B1018,Sheet3!$A:$A,0)),"")</f>
        <v>6,0|11,0</v>
      </c>
      <c r="P1018">
        <v>91016</v>
      </c>
      <c r="Q1018" t="str">
        <f>IFERROR(VLOOKUP(P1018,Sheet4!A:B,2,0),"")</f>
        <v>1120017,6|1120005,25|1120001,83330</v>
      </c>
    </row>
    <row r="1019" spans="1:17" ht="16.5" customHeight="1">
      <c r="A1019" s="4" t="s">
        <v>40</v>
      </c>
      <c r="B1019">
        <f t="shared" si="124"/>
        <v>6405</v>
      </c>
      <c r="C1019">
        <f t="shared" si="125"/>
        <v>64</v>
      </c>
      <c r="D1019">
        <v>6</v>
      </c>
      <c r="E1019" s="8">
        <v>0</v>
      </c>
      <c r="F1019" s="12" t="s">
        <v>41</v>
      </c>
      <c r="G1019" s="8">
        <v>0</v>
      </c>
      <c r="H1019" s="12" t="s">
        <v>41</v>
      </c>
      <c r="I1019" s="8">
        <v>0</v>
      </c>
      <c r="J1019" s="9" t="str">
        <f>IFERROR(INDEX(Sheet3!E:E,MATCH($B1019,Sheet3!$A:$A,0)),"")</f>
        <v>98,9,7,5,1</v>
      </c>
      <c r="K1019" s="9" t="str">
        <f>IFERROR(INDEX(Sheet3!F:F,MATCH($B1019,Sheet3!$A:$A,0)),"")</f>
        <v>15,5</v>
      </c>
      <c r="L1019" s="9" t="str">
        <f>IFERROR(INDEX(Sheet3!G:G,MATCH($B1019,Sheet3!$A:$A,0)),"")</f>
        <v>6,250|11,250</v>
      </c>
      <c r="M1019" s="9" t="str">
        <f>IFERROR(INDEX(Sheet3!H:H,MATCH($B1019,Sheet3!$A:$A,0)),"")</f>
        <v>98,9,7,5,1</v>
      </c>
      <c r="N1019" s="9" t="str">
        <f>IFERROR(INDEX(Sheet3!I:I,MATCH($B1019,Sheet3!$A:$A,0)),"")</f>
        <v>15,5</v>
      </c>
      <c r="O1019" s="9" t="str">
        <f>IFERROR(INDEX(Sheet3!J:J,MATCH($B1019,Sheet3!$A:$A,0)),"")</f>
        <v>6,100|11,100</v>
      </c>
      <c r="Q1019" t="str">
        <f>IFERROR(VLOOKUP(P1019,Sheet4!A:B,2,0),"")</f>
        <v/>
      </c>
    </row>
    <row r="1020" spans="1:17" ht="16.5" customHeight="1">
      <c r="A1020" s="4" t="s">
        <v>40</v>
      </c>
      <c r="B1020">
        <f t="shared" si="124"/>
        <v>6406</v>
      </c>
      <c r="C1020">
        <f t="shared" si="125"/>
        <v>64</v>
      </c>
      <c r="D1020">
        <v>7</v>
      </c>
      <c r="E1020" s="12" t="s">
        <v>41</v>
      </c>
      <c r="F1020" s="8">
        <v>0</v>
      </c>
      <c r="G1020" s="12" t="s">
        <v>41</v>
      </c>
      <c r="H1020" s="10">
        <v>0</v>
      </c>
      <c r="I1020" s="12" t="s">
        <v>43</v>
      </c>
      <c r="J1020" s="9" t="str">
        <f>IFERROR(INDEX(Sheet3!E:E,MATCH($B1020,Sheet3!$A:$A,0)),"")</f>
        <v>98,9,7,5,1</v>
      </c>
      <c r="K1020" s="9" t="str">
        <f>IFERROR(INDEX(Sheet3!F:F,MATCH($B1020,Sheet3!$A:$A,0)),"")</f>
        <v>15,5</v>
      </c>
      <c r="L1020" s="9" t="str">
        <f>IFERROR(INDEX(Sheet3!G:G,MATCH($B1020,Sheet3!$A:$A,0)),"")</f>
        <v>6,250|11,250</v>
      </c>
      <c r="M1020" s="9" t="str">
        <f>IFERROR(INDEX(Sheet3!H:H,MATCH($B1020,Sheet3!$A:$A,0)),"")</f>
        <v>98,9,7,5,1</v>
      </c>
      <c r="N1020" s="9" t="str">
        <f>IFERROR(INDEX(Sheet3!I:I,MATCH($B1020,Sheet3!$A:$A,0)),"")</f>
        <v>15,5</v>
      </c>
      <c r="O1020" s="9" t="str">
        <f>IFERROR(INDEX(Sheet3!J:J,MATCH($B1020,Sheet3!$A:$A,0)),"")</f>
        <v>6,100|11,100</v>
      </c>
      <c r="Q1020" t="str">
        <f>IFERROR(VLOOKUP(P1020,Sheet4!A:B,2,0),"")</f>
        <v/>
      </c>
    </row>
    <row r="1021" spans="1:17" ht="16.5" customHeight="1">
      <c r="A1021" s="4" t="s">
        <v>40</v>
      </c>
      <c r="B1021">
        <f t="shared" si="124"/>
        <v>6407</v>
      </c>
      <c r="C1021">
        <f t="shared" si="125"/>
        <v>64</v>
      </c>
      <c r="D1021">
        <v>8</v>
      </c>
      <c r="E1021" s="8">
        <v>0</v>
      </c>
      <c r="F1021" s="12" t="s">
        <v>42</v>
      </c>
      <c r="G1021" s="8">
        <v>0</v>
      </c>
      <c r="H1021" s="12" t="s">
        <v>41</v>
      </c>
      <c r="I1021" s="8">
        <v>0</v>
      </c>
      <c r="J1021" s="9" t="str">
        <f>IFERROR(INDEX(Sheet3!E:E,MATCH($B1021,Sheet3!$A:$A,0)),"")</f>
        <v>98,9,7,5,1</v>
      </c>
      <c r="K1021" s="9" t="str">
        <f>IFERROR(INDEX(Sheet3!F:F,MATCH($B1021,Sheet3!$A:$A,0)),"")</f>
        <v>15,5</v>
      </c>
      <c r="L1021" s="9" t="str">
        <f>IFERROR(INDEX(Sheet3!G:G,MATCH($B1021,Sheet3!$A:$A,0)),"")</f>
        <v>6,300|11,300</v>
      </c>
      <c r="M1021" s="9" t="str">
        <f>IFERROR(INDEX(Sheet3!H:H,MATCH($B1021,Sheet3!$A:$A,0)),"")</f>
        <v>98,9,7,5,1</v>
      </c>
      <c r="N1021" s="9" t="str">
        <f>IFERROR(INDEX(Sheet3!I:I,MATCH($B1021,Sheet3!$A:$A,0)),"")</f>
        <v>15,5</v>
      </c>
      <c r="O1021" s="9" t="str">
        <f>IFERROR(INDEX(Sheet3!J:J,MATCH($B1021,Sheet3!$A:$A,0)),"")</f>
        <v>6,100|11,100</v>
      </c>
      <c r="Q1021" t="str">
        <f>IFERROR(VLOOKUP(P1021,Sheet4!A:B,2,0),"")</f>
        <v/>
      </c>
    </row>
    <row r="1022" spans="1:17" ht="16.5" customHeight="1">
      <c r="A1022" s="4" t="s">
        <v>40</v>
      </c>
      <c r="B1022">
        <f t="shared" si="124"/>
        <v>6408</v>
      </c>
      <c r="C1022">
        <f t="shared" si="125"/>
        <v>64</v>
      </c>
      <c r="D1022">
        <v>9</v>
      </c>
      <c r="E1022" s="8">
        <v>0</v>
      </c>
      <c r="F1022" s="8">
        <v>0</v>
      </c>
      <c r="G1022" s="12" t="s">
        <v>44</v>
      </c>
      <c r="H1022" s="10">
        <v>0</v>
      </c>
      <c r="I1022" s="8">
        <v>0</v>
      </c>
      <c r="J1022" s="9" t="str">
        <f>IFERROR(INDEX(Sheet3!E:E,MATCH($B1022,Sheet3!$A:$A,0)),"")</f>
        <v>98,9,7,5,1</v>
      </c>
      <c r="K1022" s="9" t="str">
        <f>IFERROR(INDEX(Sheet3!F:F,MATCH($B1022,Sheet3!$A:$A,0)),"")</f>
        <v>15,5</v>
      </c>
      <c r="L1022" s="9" t="str">
        <f>IFERROR(INDEX(Sheet3!G:G,MATCH($B1022,Sheet3!$A:$A,0)),"")</f>
        <v>6,300|11,300</v>
      </c>
      <c r="M1022" s="9" t="str">
        <f>IFERROR(INDEX(Sheet3!H:H,MATCH($B1022,Sheet3!$A:$A,0)),"")</f>
        <v>98,9,7,5,1</v>
      </c>
      <c r="N1022" s="9" t="str">
        <f>IFERROR(INDEX(Sheet3!I:I,MATCH($B1022,Sheet3!$A:$A,0)),"")</f>
        <v>15,5</v>
      </c>
      <c r="O1022" s="9" t="str">
        <f>IFERROR(INDEX(Sheet3!J:J,MATCH($B1022,Sheet3!$A:$A,0)),"")</f>
        <v>6,100|11,100</v>
      </c>
      <c r="P1022">
        <v>92016</v>
      </c>
      <c r="Q1022" t="str">
        <f>IFERROR(VLOOKUP(P1022,Sheet4!A:B,2,0),"")</f>
        <v>1110010,5|1120005,30|1120001,166660</v>
      </c>
    </row>
    <row r="1023" spans="1:17" ht="16.5" customHeight="1">
      <c r="A1023" s="4" t="s">
        <v>40</v>
      </c>
      <c r="B1023">
        <f t="shared" si="124"/>
        <v>6409</v>
      </c>
      <c r="C1023">
        <f t="shared" si="125"/>
        <v>64</v>
      </c>
      <c r="D1023">
        <v>10</v>
      </c>
      <c r="E1023" s="8">
        <v>0</v>
      </c>
      <c r="F1023" s="12" t="s">
        <v>41</v>
      </c>
      <c r="G1023" s="8">
        <v>0</v>
      </c>
      <c r="H1023" s="12" t="s">
        <v>41</v>
      </c>
      <c r="I1023" s="8">
        <v>0</v>
      </c>
      <c r="J1023" s="9" t="str">
        <f>IFERROR(INDEX(Sheet3!E:E,MATCH($B1023,Sheet3!$A:$A,0)),"")</f>
        <v>98,9,7,5,1</v>
      </c>
      <c r="K1023" s="9" t="str">
        <f>IFERROR(INDEX(Sheet3!F:F,MATCH($B1023,Sheet3!$A:$A,0)),"")</f>
        <v>15,5</v>
      </c>
      <c r="L1023" s="9" t="str">
        <f>IFERROR(INDEX(Sheet3!G:G,MATCH($B1023,Sheet3!$A:$A,0)),"")</f>
        <v>6,350|11,350</v>
      </c>
      <c r="M1023" s="9" t="str">
        <f>IFERROR(INDEX(Sheet3!H:H,MATCH($B1023,Sheet3!$A:$A,0)),"")</f>
        <v>98,9,7,5,1</v>
      </c>
      <c r="N1023" s="9" t="str">
        <f>IFERROR(INDEX(Sheet3!I:I,MATCH($B1023,Sheet3!$A:$A,0)),"")</f>
        <v>15,5</v>
      </c>
      <c r="O1023" s="9" t="str">
        <f>IFERROR(INDEX(Sheet3!J:J,MATCH($B1023,Sheet3!$A:$A,0)),"")</f>
        <v>6,150|11,150</v>
      </c>
      <c r="Q1023" t="str">
        <f>IFERROR(VLOOKUP(P1023,Sheet4!A:B,2,0),"")</f>
        <v/>
      </c>
    </row>
    <row r="1024" spans="1:17" ht="16.5" customHeight="1">
      <c r="A1024" s="4" t="s">
        <v>40</v>
      </c>
      <c r="B1024">
        <f t="shared" si="124"/>
        <v>6410</v>
      </c>
      <c r="C1024">
        <f t="shared" si="125"/>
        <v>64</v>
      </c>
      <c r="D1024">
        <v>11</v>
      </c>
      <c r="E1024" s="13" t="s">
        <v>45</v>
      </c>
      <c r="F1024" s="8">
        <v>0</v>
      </c>
      <c r="G1024" s="12" t="s">
        <v>42</v>
      </c>
      <c r="H1024" s="10">
        <v>0</v>
      </c>
      <c r="I1024" s="12" t="s">
        <v>43</v>
      </c>
      <c r="J1024" s="9" t="str">
        <f>IFERROR(INDEX(Sheet3!E:E,MATCH($B1024,Sheet3!$A:$A,0)),"")</f>
        <v>99,9,7,5,1</v>
      </c>
      <c r="K1024" s="9" t="str">
        <f>IFERROR(INDEX(Sheet3!F:F,MATCH($B1024,Sheet3!$A:$A,0)),"")</f>
        <v>15,5</v>
      </c>
      <c r="L1024" s="9" t="str">
        <f>IFERROR(INDEX(Sheet3!G:G,MATCH($B1024,Sheet3!$A:$A,0)),"")</f>
        <v>6,400|11,400</v>
      </c>
      <c r="M1024" s="9" t="str">
        <f>IFERROR(INDEX(Sheet3!H:H,MATCH($B1024,Sheet3!$A:$A,0)),"")</f>
        <v>99,9,7,5,1</v>
      </c>
      <c r="N1024" s="9" t="str">
        <f>IFERROR(INDEX(Sheet3!I:I,MATCH($B1024,Sheet3!$A:$A,0)),"")</f>
        <v>15,5</v>
      </c>
      <c r="O1024" s="9" t="str">
        <f>IFERROR(INDEX(Sheet3!J:J,MATCH($B1024,Sheet3!$A:$A,0)),"")</f>
        <v>6,150|11,150</v>
      </c>
      <c r="Q1024" t="str">
        <f>IFERROR(VLOOKUP(P1024,Sheet4!A:B,2,0),"")</f>
        <v/>
      </c>
    </row>
    <row r="1025" spans="1:17" ht="16.5" customHeight="1">
      <c r="A1025" s="4" t="s">
        <v>40</v>
      </c>
      <c r="B1025">
        <f t="shared" si="124"/>
        <v>6411</v>
      </c>
      <c r="C1025">
        <f t="shared" si="125"/>
        <v>64</v>
      </c>
      <c r="D1025">
        <v>12</v>
      </c>
      <c r="E1025" s="8">
        <v>0</v>
      </c>
      <c r="F1025" s="12" t="s">
        <v>41</v>
      </c>
      <c r="G1025" s="8">
        <v>0</v>
      </c>
      <c r="H1025" s="12" t="s">
        <v>41</v>
      </c>
      <c r="I1025" s="8">
        <v>0</v>
      </c>
      <c r="J1025" s="9" t="str">
        <f>IFERROR(INDEX(Sheet3!E:E,MATCH($B1025,Sheet3!$A:$A,0)),"")</f>
        <v>99,9,7,5,1</v>
      </c>
      <c r="K1025" s="9" t="str">
        <f>IFERROR(INDEX(Sheet3!F:F,MATCH($B1025,Sheet3!$A:$A,0)),"")</f>
        <v>15,5</v>
      </c>
      <c r="L1025" s="9" t="str">
        <f>IFERROR(INDEX(Sheet3!G:G,MATCH($B1025,Sheet3!$A:$A,0)),"")</f>
        <v>6,500|11,500</v>
      </c>
      <c r="M1025" s="9" t="str">
        <f>IFERROR(INDEX(Sheet3!H:H,MATCH($B1025,Sheet3!$A:$A,0)),"")</f>
        <v>99,9,7,5,1</v>
      </c>
      <c r="N1025" s="9" t="str">
        <f>IFERROR(INDEX(Sheet3!I:I,MATCH($B1025,Sheet3!$A:$A,0)),"")</f>
        <v>15,5</v>
      </c>
      <c r="O1025" s="9" t="str">
        <f>IFERROR(INDEX(Sheet3!J:J,MATCH($B1025,Sheet3!$A:$A,0)),"")</f>
        <v>6,150|11,150</v>
      </c>
      <c r="Q1025" t="str">
        <f>IFERROR(VLOOKUP(P1025,Sheet4!A:B,2,0),"")</f>
        <v/>
      </c>
    </row>
    <row r="1026" spans="1:17" ht="16.5" customHeight="1">
      <c r="A1026" s="4" t="s">
        <v>40</v>
      </c>
      <c r="B1026">
        <f t="shared" si="124"/>
        <v>6412</v>
      </c>
      <c r="C1026">
        <f t="shared" si="125"/>
        <v>64</v>
      </c>
      <c r="D1026">
        <v>13</v>
      </c>
      <c r="E1026" s="12" t="s">
        <v>42</v>
      </c>
      <c r="F1026" s="8">
        <v>0</v>
      </c>
      <c r="G1026" s="12" t="s">
        <v>41</v>
      </c>
      <c r="H1026" s="10">
        <v>0</v>
      </c>
      <c r="I1026" s="12" t="s">
        <v>43</v>
      </c>
      <c r="J1026" s="9" t="str">
        <f>IFERROR(INDEX(Sheet3!E:E,MATCH($B1026,Sheet3!$A:$A,0)),"")</f>
        <v>99,9,7,5,1</v>
      </c>
      <c r="K1026" s="9" t="str">
        <f>IFERROR(INDEX(Sheet3!F:F,MATCH($B1026,Sheet3!$A:$A,0)),"")</f>
        <v>15,5</v>
      </c>
      <c r="L1026" s="9" t="str">
        <f>IFERROR(INDEX(Sheet3!G:G,MATCH($B1026,Sheet3!$A:$A,0)),"")</f>
        <v>6,600|11,600</v>
      </c>
      <c r="M1026" s="9" t="str">
        <f>IFERROR(INDEX(Sheet3!H:H,MATCH($B1026,Sheet3!$A:$A,0)),"")</f>
        <v>99,9,7,5,1</v>
      </c>
      <c r="N1026" s="9" t="str">
        <f>IFERROR(INDEX(Sheet3!I:I,MATCH($B1026,Sheet3!$A:$A,0)),"")</f>
        <v>15,5</v>
      </c>
      <c r="O1026" s="9" t="str">
        <f>IFERROR(INDEX(Sheet3!J:J,MATCH($B1026,Sheet3!$A:$A,0)),"")</f>
        <v>6,150|11,150</v>
      </c>
      <c r="Q1026" t="str">
        <f>IFERROR(VLOOKUP(P1026,Sheet4!A:B,2,0),"")</f>
        <v/>
      </c>
    </row>
    <row r="1027" spans="1:17" ht="16.5" customHeight="1">
      <c r="A1027" s="4" t="s">
        <v>40</v>
      </c>
      <c r="B1027">
        <f t="shared" si="124"/>
        <v>6413</v>
      </c>
      <c r="C1027">
        <f t="shared" si="125"/>
        <v>64</v>
      </c>
      <c r="D1027">
        <v>14</v>
      </c>
      <c r="E1027" s="8">
        <v>0</v>
      </c>
      <c r="F1027" s="12" t="s">
        <v>42</v>
      </c>
      <c r="G1027" s="8">
        <v>0</v>
      </c>
      <c r="H1027" s="12" t="s">
        <v>43</v>
      </c>
      <c r="I1027" s="8">
        <v>0</v>
      </c>
      <c r="J1027" s="9" t="str">
        <f>IFERROR(INDEX(Sheet3!E:E,MATCH($B1027,Sheet3!$A:$A,0)),"")</f>
        <v>99,9,7,5,1</v>
      </c>
      <c r="K1027" s="9" t="str">
        <f>IFERROR(INDEX(Sheet3!F:F,MATCH($B1027,Sheet3!$A:$A,0)),"")</f>
        <v>15,5</v>
      </c>
      <c r="L1027" s="9" t="str">
        <f>IFERROR(INDEX(Sheet3!G:G,MATCH($B1027,Sheet3!$A:$A,0)),"")</f>
        <v>6,700|11,700</v>
      </c>
      <c r="M1027" s="9" t="str">
        <f>IFERROR(INDEX(Sheet3!H:H,MATCH($B1027,Sheet3!$A:$A,0)),"")</f>
        <v>99,9,7,5,1</v>
      </c>
      <c r="N1027" s="9" t="str">
        <f>IFERROR(INDEX(Sheet3!I:I,MATCH($B1027,Sheet3!$A:$A,0)),"")</f>
        <v>15,5</v>
      </c>
      <c r="O1027" s="9" t="str">
        <f>IFERROR(INDEX(Sheet3!J:J,MATCH($B1027,Sheet3!$A:$A,0)),"")</f>
        <v>6,150|11,150</v>
      </c>
      <c r="Q1027" t="str">
        <f>IFERROR(VLOOKUP(P1027,Sheet4!A:B,2,0),"")</f>
        <v/>
      </c>
    </row>
    <row r="1028" spans="1:17" ht="16.5" customHeight="1">
      <c r="A1028" s="4" t="s">
        <v>40</v>
      </c>
      <c r="B1028">
        <f t="shared" si="124"/>
        <v>6414</v>
      </c>
      <c r="C1028">
        <f t="shared" si="125"/>
        <v>64</v>
      </c>
      <c r="D1028">
        <v>15</v>
      </c>
      <c r="E1028" s="8">
        <v>0</v>
      </c>
      <c r="F1028" s="8">
        <v>0</v>
      </c>
      <c r="G1028" s="12" t="s">
        <v>46</v>
      </c>
      <c r="H1028" s="10">
        <v>0</v>
      </c>
      <c r="I1028" s="8">
        <v>0</v>
      </c>
      <c r="J1028" s="9" t="str">
        <f>IFERROR(INDEX(Sheet3!E:E,MATCH($B1028,Sheet3!$A:$A,0)),"")</f>
        <v>99,9,7,5,1</v>
      </c>
      <c r="K1028" s="9" t="str">
        <f>IFERROR(INDEX(Sheet3!F:F,MATCH($B1028,Sheet3!$A:$A,0)),"")</f>
        <v>15,5</v>
      </c>
      <c r="L1028" s="9" t="str">
        <f>IFERROR(INDEX(Sheet3!G:G,MATCH($B1028,Sheet3!$A:$A,0)),"")</f>
        <v>6,700|11,700</v>
      </c>
      <c r="M1028" s="9" t="str">
        <f>IFERROR(INDEX(Sheet3!H:H,MATCH($B1028,Sheet3!$A:$A,0)),"")</f>
        <v>99,9,7,5,1</v>
      </c>
      <c r="N1028" s="9" t="str">
        <f>IFERROR(INDEX(Sheet3!I:I,MATCH($B1028,Sheet3!$A:$A,0)),"")</f>
        <v>15,5</v>
      </c>
      <c r="O1028" s="9" t="str">
        <f>IFERROR(INDEX(Sheet3!J:J,MATCH($B1028,Sheet3!$A:$A,0)),"")</f>
        <v>6,150|11,150</v>
      </c>
      <c r="P1028">
        <v>93016</v>
      </c>
      <c r="Q1028" t="str">
        <f>IFERROR(VLOOKUP(P1028,Sheet4!A:B,2,0),"")</f>
        <v>1110010,8|1120005,35|1120001,250000</v>
      </c>
    </row>
  </sheetData>
  <phoneticPr fontId="4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028"/>
  <sheetViews>
    <sheetView workbookViewId="0">
      <selection activeCell="I71" sqref="I71"/>
    </sheetView>
  </sheetViews>
  <sheetFormatPr defaultRowHeight="14.25"/>
  <cols>
    <col min="1" max="1" width="16.75" customWidth="1"/>
  </cols>
  <sheetData>
    <row r="1" spans="1:4">
      <c r="A1" t="s">
        <v>10</v>
      </c>
    </row>
    <row r="2" spans="1:4">
      <c r="A2" t="s">
        <v>10</v>
      </c>
    </row>
    <row r="3" spans="1:4">
      <c r="A3" t="s">
        <v>17</v>
      </c>
    </row>
    <row r="4" spans="1:4">
      <c r="A4" t="s">
        <v>29</v>
      </c>
    </row>
    <row r="5" spans="1:4">
      <c r="A5">
        <v>3</v>
      </c>
    </row>
    <row r="6" spans="1:4">
      <c r="A6" s="9">
        <v>1</v>
      </c>
      <c r="B6">
        <v>2</v>
      </c>
      <c r="C6" t="str">
        <f t="shared" ref="C6:C69" si="0">IF(LEN(A6)&gt;0,A6&amp;","&amp;B6,"")</f>
        <v>1,2</v>
      </c>
      <c r="D6">
        <v>1</v>
      </c>
    </row>
    <row r="7" spans="1:4">
      <c r="A7" s="9">
        <v>1</v>
      </c>
      <c r="B7">
        <v>2</v>
      </c>
      <c r="C7" t="str">
        <f t="shared" si="0"/>
        <v>1,2</v>
      </c>
      <c r="D7">
        <v>1</v>
      </c>
    </row>
    <row r="8" spans="1:4">
      <c r="A8" s="9">
        <v>1</v>
      </c>
      <c r="B8">
        <v>2</v>
      </c>
      <c r="C8" t="str">
        <f t="shared" si="0"/>
        <v>1,2</v>
      </c>
      <c r="D8">
        <v>1</v>
      </c>
    </row>
    <row r="9" spans="1:4">
      <c r="A9" s="9">
        <v>1</v>
      </c>
      <c r="B9">
        <v>2</v>
      </c>
      <c r="C9" t="str">
        <f t="shared" si="0"/>
        <v>1,2</v>
      </c>
      <c r="D9">
        <v>1</v>
      </c>
    </row>
    <row r="10" spans="1:4">
      <c r="A10" s="9">
        <v>3</v>
      </c>
      <c r="B10">
        <v>1</v>
      </c>
      <c r="C10" t="str">
        <f t="shared" si="0"/>
        <v>3,1</v>
      </c>
      <c r="D10">
        <v>1</v>
      </c>
    </row>
    <row r="11" spans="1:4">
      <c r="A11">
        <v>2</v>
      </c>
      <c r="B11">
        <v>2</v>
      </c>
      <c r="C11" t="str">
        <f t="shared" si="0"/>
        <v>2,2</v>
      </c>
      <c r="D11">
        <v>1</v>
      </c>
    </row>
    <row r="12" spans="1:4">
      <c r="A12">
        <v>2</v>
      </c>
      <c r="B12">
        <v>2</v>
      </c>
      <c r="C12" t="str">
        <f t="shared" si="0"/>
        <v>2,2</v>
      </c>
      <c r="D12">
        <v>1</v>
      </c>
    </row>
    <row r="13" spans="1:4">
      <c r="A13">
        <v>2</v>
      </c>
      <c r="B13">
        <v>2</v>
      </c>
      <c r="C13" t="str">
        <f t="shared" si="0"/>
        <v>2,2</v>
      </c>
      <c r="D13">
        <v>1</v>
      </c>
    </row>
    <row r="14" spans="1:4">
      <c r="A14">
        <v>3</v>
      </c>
      <c r="B14">
        <v>1</v>
      </c>
      <c r="C14" t="str">
        <f t="shared" si="0"/>
        <v>3,1</v>
      </c>
      <c r="D14">
        <v>1</v>
      </c>
    </row>
    <row r="15" spans="1:4">
      <c r="A15">
        <v>2</v>
      </c>
      <c r="B15">
        <v>2</v>
      </c>
      <c r="C15" t="str">
        <f t="shared" si="0"/>
        <v>2,2</v>
      </c>
      <c r="D15">
        <v>1</v>
      </c>
    </row>
    <row r="16" spans="1:4">
      <c r="A16" s="9">
        <v>2</v>
      </c>
      <c r="B16">
        <v>2</v>
      </c>
      <c r="C16" t="str">
        <f t="shared" si="0"/>
        <v>2,2</v>
      </c>
      <c r="D16">
        <v>1</v>
      </c>
    </row>
    <row r="17" spans="1:4">
      <c r="A17" s="9">
        <v>2</v>
      </c>
      <c r="B17">
        <v>2</v>
      </c>
      <c r="C17" t="str">
        <f t="shared" si="0"/>
        <v>2,2</v>
      </c>
      <c r="D17">
        <v>1</v>
      </c>
    </row>
    <row r="18" spans="1:4">
      <c r="A18" s="9">
        <v>3</v>
      </c>
      <c r="B18">
        <v>2</v>
      </c>
      <c r="C18" t="str">
        <f t="shared" si="0"/>
        <v>3,2</v>
      </c>
      <c r="D18">
        <v>1</v>
      </c>
    </row>
    <row r="19" spans="1:4">
      <c r="A19" s="9">
        <v>3</v>
      </c>
      <c r="B19">
        <v>2</v>
      </c>
      <c r="C19" t="str">
        <f t="shared" si="0"/>
        <v>3,2</v>
      </c>
      <c r="D19">
        <v>1</v>
      </c>
    </row>
    <row r="20" spans="1:4">
      <c r="A20" s="9">
        <v>4</v>
      </c>
      <c r="B20">
        <v>1</v>
      </c>
      <c r="C20" t="str">
        <f t="shared" si="0"/>
        <v>4,1</v>
      </c>
      <c r="D20">
        <v>1</v>
      </c>
    </row>
    <row r="21" spans="1:4">
      <c r="C21" t="str">
        <f t="shared" si="0"/>
        <v/>
      </c>
    </row>
    <row r="22" spans="1:4">
      <c r="A22">
        <v>3</v>
      </c>
      <c r="B22">
        <v>2</v>
      </c>
      <c r="C22" t="str">
        <f t="shared" si="0"/>
        <v>3,2</v>
      </c>
      <c r="D22">
        <f t="shared" ref="D22:D36" si="1">D6+1</f>
        <v>2</v>
      </c>
    </row>
    <row r="23" spans="1:4">
      <c r="A23">
        <v>3</v>
      </c>
      <c r="B23">
        <v>2</v>
      </c>
      <c r="C23" t="str">
        <f t="shared" si="0"/>
        <v>3,2</v>
      </c>
      <c r="D23">
        <f t="shared" si="1"/>
        <v>2</v>
      </c>
    </row>
    <row r="24" spans="1:4">
      <c r="A24">
        <v>3</v>
      </c>
      <c r="B24">
        <v>2</v>
      </c>
      <c r="C24" t="str">
        <f t="shared" si="0"/>
        <v>3,2</v>
      </c>
      <c r="D24">
        <f t="shared" si="1"/>
        <v>2</v>
      </c>
    </row>
    <row r="25" spans="1:4">
      <c r="A25">
        <v>3</v>
      </c>
      <c r="B25">
        <v>2</v>
      </c>
      <c r="C25" t="str">
        <f t="shared" si="0"/>
        <v>3,2</v>
      </c>
      <c r="D25">
        <f t="shared" si="1"/>
        <v>2</v>
      </c>
    </row>
    <row r="26" spans="1:4">
      <c r="A26">
        <v>5</v>
      </c>
      <c r="B26">
        <v>1</v>
      </c>
      <c r="C26" t="str">
        <f t="shared" si="0"/>
        <v>5,1</v>
      </c>
      <c r="D26">
        <f t="shared" si="1"/>
        <v>2</v>
      </c>
    </row>
    <row r="27" spans="1:4">
      <c r="A27">
        <v>3</v>
      </c>
      <c r="B27">
        <v>2</v>
      </c>
      <c r="C27" t="str">
        <f t="shared" si="0"/>
        <v>3,2</v>
      </c>
      <c r="D27">
        <f t="shared" si="1"/>
        <v>2</v>
      </c>
    </row>
    <row r="28" spans="1:4">
      <c r="A28">
        <v>3</v>
      </c>
      <c r="B28">
        <v>2</v>
      </c>
      <c r="C28" t="str">
        <f t="shared" si="0"/>
        <v>3,2</v>
      </c>
      <c r="D28">
        <f t="shared" si="1"/>
        <v>2</v>
      </c>
    </row>
    <row r="29" spans="1:4">
      <c r="A29">
        <v>4</v>
      </c>
      <c r="B29">
        <v>2</v>
      </c>
      <c r="C29" t="str">
        <f t="shared" si="0"/>
        <v>4,2</v>
      </c>
      <c r="D29">
        <f t="shared" si="1"/>
        <v>2</v>
      </c>
    </row>
    <row r="30" spans="1:4">
      <c r="A30">
        <v>5</v>
      </c>
      <c r="B30">
        <v>1</v>
      </c>
      <c r="C30" t="str">
        <f t="shared" si="0"/>
        <v>5,1</v>
      </c>
      <c r="D30">
        <f t="shared" si="1"/>
        <v>2</v>
      </c>
    </row>
    <row r="31" spans="1:4">
      <c r="A31">
        <v>4</v>
      </c>
      <c r="B31">
        <v>2</v>
      </c>
      <c r="C31" t="str">
        <f t="shared" si="0"/>
        <v>4,2</v>
      </c>
      <c r="D31">
        <f t="shared" si="1"/>
        <v>2</v>
      </c>
    </row>
    <row r="32" spans="1:4">
      <c r="A32">
        <v>4</v>
      </c>
      <c r="B32">
        <v>2</v>
      </c>
      <c r="C32" t="str">
        <f t="shared" si="0"/>
        <v>4,2</v>
      </c>
      <c r="D32">
        <f t="shared" si="1"/>
        <v>2</v>
      </c>
    </row>
    <row r="33" spans="1:4">
      <c r="A33">
        <v>4</v>
      </c>
      <c r="B33">
        <v>2</v>
      </c>
      <c r="C33" t="str">
        <f t="shared" si="0"/>
        <v>4,2</v>
      </c>
      <c r="D33">
        <f t="shared" si="1"/>
        <v>2</v>
      </c>
    </row>
    <row r="34" spans="1:4">
      <c r="A34">
        <v>4</v>
      </c>
      <c r="B34">
        <v>2</v>
      </c>
      <c r="C34" t="str">
        <f t="shared" si="0"/>
        <v>4,2</v>
      </c>
      <c r="D34">
        <f t="shared" si="1"/>
        <v>2</v>
      </c>
    </row>
    <row r="35" spans="1:4">
      <c r="A35">
        <v>4</v>
      </c>
      <c r="B35">
        <v>2</v>
      </c>
      <c r="C35" t="str">
        <f t="shared" si="0"/>
        <v>4,2</v>
      </c>
      <c r="D35">
        <f t="shared" si="1"/>
        <v>2</v>
      </c>
    </row>
    <row r="36" spans="1:4">
      <c r="A36">
        <v>5</v>
      </c>
      <c r="B36">
        <v>1</v>
      </c>
      <c r="C36" t="str">
        <f t="shared" si="0"/>
        <v>5,1</v>
      </c>
      <c r="D36">
        <f t="shared" si="1"/>
        <v>2</v>
      </c>
    </row>
    <row r="37" spans="1:4">
      <c r="C37" t="str">
        <f t="shared" si="0"/>
        <v/>
      </c>
    </row>
    <row r="38" spans="1:4">
      <c r="A38">
        <v>4</v>
      </c>
      <c r="B38">
        <v>2</v>
      </c>
      <c r="C38" t="str">
        <f t="shared" si="0"/>
        <v>4,2</v>
      </c>
      <c r="D38">
        <f t="shared" ref="D38:D52" si="2">D22+1</f>
        <v>3</v>
      </c>
    </row>
    <row r="39" spans="1:4">
      <c r="A39">
        <v>4</v>
      </c>
      <c r="B39">
        <v>2</v>
      </c>
      <c r="C39" t="str">
        <f t="shared" si="0"/>
        <v>4,2</v>
      </c>
      <c r="D39">
        <f t="shared" si="2"/>
        <v>3</v>
      </c>
    </row>
    <row r="40" spans="1:4">
      <c r="A40">
        <v>5</v>
      </c>
      <c r="B40">
        <v>2</v>
      </c>
      <c r="C40" t="str">
        <f t="shared" si="0"/>
        <v>5,2</v>
      </c>
      <c r="D40">
        <f t="shared" si="2"/>
        <v>3</v>
      </c>
    </row>
    <row r="41" spans="1:4">
      <c r="A41">
        <v>5</v>
      </c>
      <c r="B41">
        <v>2</v>
      </c>
      <c r="C41" t="str">
        <f t="shared" si="0"/>
        <v>5,2</v>
      </c>
      <c r="D41">
        <f t="shared" si="2"/>
        <v>3</v>
      </c>
    </row>
    <row r="42" spans="1:4">
      <c r="A42">
        <v>5</v>
      </c>
      <c r="B42">
        <v>1</v>
      </c>
      <c r="C42" t="str">
        <f t="shared" si="0"/>
        <v>5,1</v>
      </c>
      <c r="D42">
        <f t="shared" si="2"/>
        <v>3</v>
      </c>
    </row>
    <row r="43" spans="1:4">
      <c r="A43">
        <v>5</v>
      </c>
      <c r="B43">
        <v>2</v>
      </c>
      <c r="C43" t="str">
        <f t="shared" si="0"/>
        <v>5,2</v>
      </c>
      <c r="D43">
        <f t="shared" si="2"/>
        <v>3</v>
      </c>
    </row>
    <row r="44" spans="1:4">
      <c r="A44">
        <v>5</v>
      </c>
      <c r="B44">
        <v>2</v>
      </c>
      <c r="C44" t="str">
        <f t="shared" si="0"/>
        <v>5,2</v>
      </c>
      <c r="D44">
        <f t="shared" si="2"/>
        <v>3</v>
      </c>
    </row>
    <row r="45" spans="1:4">
      <c r="A45">
        <v>5</v>
      </c>
      <c r="B45">
        <v>2</v>
      </c>
      <c r="C45" t="str">
        <f t="shared" si="0"/>
        <v>5,2</v>
      </c>
      <c r="D45">
        <f t="shared" si="2"/>
        <v>3</v>
      </c>
    </row>
    <row r="46" spans="1:4">
      <c r="A46">
        <v>5</v>
      </c>
      <c r="B46">
        <v>1</v>
      </c>
      <c r="C46" t="str">
        <f t="shared" si="0"/>
        <v>5,1</v>
      </c>
      <c r="D46">
        <f t="shared" si="2"/>
        <v>3</v>
      </c>
    </row>
    <row r="47" spans="1:4">
      <c r="A47">
        <v>5</v>
      </c>
      <c r="B47">
        <v>2</v>
      </c>
      <c r="C47" t="str">
        <f t="shared" si="0"/>
        <v>5,2</v>
      </c>
      <c r="D47">
        <f t="shared" si="2"/>
        <v>3</v>
      </c>
    </row>
    <row r="48" spans="1:4">
      <c r="A48">
        <v>5</v>
      </c>
      <c r="B48">
        <v>2</v>
      </c>
      <c r="C48" t="str">
        <f t="shared" si="0"/>
        <v>5,2</v>
      </c>
      <c r="D48">
        <f t="shared" si="2"/>
        <v>3</v>
      </c>
    </row>
    <row r="49" spans="1:4">
      <c r="A49">
        <v>5</v>
      </c>
      <c r="B49">
        <v>2</v>
      </c>
      <c r="C49" t="str">
        <f t="shared" si="0"/>
        <v>5,2</v>
      </c>
      <c r="D49">
        <f t="shared" si="2"/>
        <v>3</v>
      </c>
    </row>
    <row r="50" spans="1:4">
      <c r="A50">
        <v>5</v>
      </c>
      <c r="B50">
        <v>2</v>
      </c>
      <c r="C50" t="str">
        <f t="shared" si="0"/>
        <v>5,2</v>
      </c>
      <c r="D50">
        <f t="shared" si="2"/>
        <v>3</v>
      </c>
    </row>
    <row r="51" spans="1:4">
      <c r="A51">
        <v>5</v>
      </c>
      <c r="B51">
        <v>2</v>
      </c>
      <c r="C51" t="str">
        <f t="shared" si="0"/>
        <v>5,2</v>
      </c>
      <c r="D51">
        <f t="shared" si="2"/>
        <v>3</v>
      </c>
    </row>
    <row r="52" spans="1:4">
      <c r="A52">
        <v>6</v>
      </c>
      <c r="B52">
        <v>1</v>
      </c>
      <c r="C52" t="str">
        <f t="shared" si="0"/>
        <v>6,1</v>
      </c>
      <c r="D52">
        <f t="shared" si="2"/>
        <v>3</v>
      </c>
    </row>
    <row r="53" spans="1:4">
      <c r="C53" t="str">
        <f t="shared" si="0"/>
        <v/>
      </c>
    </row>
    <row r="54" spans="1:4">
      <c r="A54">
        <v>5</v>
      </c>
      <c r="B54">
        <v>3</v>
      </c>
      <c r="C54" t="str">
        <f t="shared" si="0"/>
        <v>5,3</v>
      </c>
      <c r="D54">
        <f t="shared" ref="D54:D68" si="3">D38+1</f>
        <v>4</v>
      </c>
    </row>
    <row r="55" spans="1:4">
      <c r="A55">
        <v>5</v>
      </c>
      <c r="B55">
        <v>3</v>
      </c>
      <c r="C55" t="str">
        <f t="shared" si="0"/>
        <v>5,3</v>
      </c>
      <c r="D55">
        <f t="shared" si="3"/>
        <v>4</v>
      </c>
    </row>
    <row r="56" spans="1:4">
      <c r="A56">
        <v>5</v>
      </c>
      <c r="B56">
        <v>3</v>
      </c>
      <c r="C56" t="str">
        <f t="shared" si="0"/>
        <v>5,3</v>
      </c>
      <c r="D56">
        <f t="shared" si="3"/>
        <v>4</v>
      </c>
    </row>
    <row r="57" spans="1:4">
      <c r="A57">
        <v>5</v>
      </c>
      <c r="B57">
        <v>3</v>
      </c>
      <c r="C57" t="str">
        <f t="shared" si="0"/>
        <v>5,3</v>
      </c>
      <c r="D57">
        <f t="shared" si="3"/>
        <v>4</v>
      </c>
    </row>
    <row r="58" spans="1:4">
      <c r="A58">
        <v>6</v>
      </c>
      <c r="B58">
        <v>1</v>
      </c>
      <c r="C58" t="str">
        <f t="shared" si="0"/>
        <v>6,1</v>
      </c>
      <c r="D58">
        <f t="shared" si="3"/>
        <v>4</v>
      </c>
    </row>
    <row r="59" spans="1:4">
      <c r="A59">
        <v>5</v>
      </c>
      <c r="B59">
        <v>3</v>
      </c>
      <c r="C59" t="str">
        <f t="shared" si="0"/>
        <v>5,3</v>
      </c>
      <c r="D59">
        <f t="shared" si="3"/>
        <v>4</v>
      </c>
    </row>
    <row r="60" spans="1:4">
      <c r="A60">
        <v>5</v>
      </c>
      <c r="B60">
        <v>3</v>
      </c>
      <c r="C60" t="str">
        <f t="shared" si="0"/>
        <v>5,3</v>
      </c>
      <c r="D60">
        <f t="shared" si="3"/>
        <v>4</v>
      </c>
    </row>
    <row r="61" spans="1:4">
      <c r="A61">
        <v>5</v>
      </c>
      <c r="B61">
        <v>3</v>
      </c>
      <c r="C61" t="str">
        <f t="shared" si="0"/>
        <v>5,3</v>
      </c>
      <c r="D61">
        <f t="shared" si="3"/>
        <v>4</v>
      </c>
    </row>
    <row r="62" spans="1:4">
      <c r="A62">
        <v>6</v>
      </c>
      <c r="B62">
        <v>1</v>
      </c>
      <c r="C62" t="str">
        <f t="shared" si="0"/>
        <v>6,1</v>
      </c>
      <c r="D62">
        <f t="shared" si="3"/>
        <v>4</v>
      </c>
    </row>
    <row r="63" spans="1:4">
      <c r="A63">
        <v>5</v>
      </c>
      <c r="B63">
        <v>3</v>
      </c>
      <c r="C63" t="str">
        <f t="shared" si="0"/>
        <v>5,3</v>
      </c>
      <c r="D63">
        <f t="shared" si="3"/>
        <v>4</v>
      </c>
    </row>
    <row r="64" spans="1:4">
      <c r="A64">
        <v>6</v>
      </c>
      <c r="B64">
        <v>3</v>
      </c>
      <c r="C64" t="str">
        <f t="shared" si="0"/>
        <v>6,3</v>
      </c>
      <c r="D64">
        <f t="shared" si="3"/>
        <v>4</v>
      </c>
    </row>
    <row r="65" spans="1:4">
      <c r="A65">
        <v>6</v>
      </c>
      <c r="B65">
        <v>3</v>
      </c>
      <c r="C65" t="str">
        <f t="shared" si="0"/>
        <v>6,3</v>
      </c>
      <c r="D65">
        <f t="shared" si="3"/>
        <v>4</v>
      </c>
    </row>
    <row r="66" spans="1:4">
      <c r="A66">
        <v>6</v>
      </c>
      <c r="B66">
        <v>3</v>
      </c>
      <c r="C66" t="str">
        <f t="shared" si="0"/>
        <v>6,3</v>
      </c>
      <c r="D66">
        <f t="shared" si="3"/>
        <v>4</v>
      </c>
    </row>
    <row r="67" spans="1:4">
      <c r="A67">
        <v>6</v>
      </c>
      <c r="B67">
        <v>3</v>
      </c>
      <c r="C67" t="str">
        <f t="shared" si="0"/>
        <v>6,3</v>
      </c>
      <c r="D67">
        <f t="shared" si="3"/>
        <v>4</v>
      </c>
    </row>
    <row r="68" spans="1:4">
      <c r="A68">
        <v>6</v>
      </c>
      <c r="B68">
        <v>1</v>
      </c>
      <c r="C68" t="str">
        <f t="shared" si="0"/>
        <v>6,1</v>
      </c>
      <c r="D68">
        <f t="shared" si="3"/>
        <v>4</v>
      </c>
    </row>
    <row r="69" spans="1:4">
      <c r="C69" t="str">
        <f t="shared" si="0"/>
        <v/>
      </c>
    </row>
    <row r="70" spans="1:4">
      <c r="A70" s="9">
        <v>6</v>
      </c>
      <c r="B70">
        <v>3</v>
      </c>
      <c r="C70" t="str">
        <f t="shared" ref="C70:C133" si="4">IF(LEN(A70)&gt;0,A70&amp;","&amp;B70,"")</f>
        <v>6,3</v>
      </c>
      <c r="D70">
        <f t="shared" ref="D70:D84" si="5">D54+1</f>
        <v>5</v>
      </c>
    </row>
    <row r="71" spans="1:4">
      <c r="A71" s="9">
        <v>6</v>
      </c>
      <c r="B71">
        <v>3</v>
      </c>
      <c r="C71" t="str">
        <f t="shared" si="4"/>
        <v>6,3</v>
      </c>
      <c r="D71">
        <f t="shared" si="5"/>
        <v>5</v>
      </c>
    </row>
    <row r="72" spans="1:4">
      <c r="A72" s="9">
        <v>6</v>
      </c>
      <c r="B72">
        <v>3</v>
      </c>
      <c r="C72" t="str">
        <f t="shared" si="4"/>
        <v>6,3</v>
      </c>
      <c r="D72">
        <f t="shared" si="5"/>
        <v>5</v>
      </c>
    </row>
    <row r="73" spans="1:4">
      <c r="A73" s="9">
        <v>6</v>
      </c>
      <c r="B73">
        <v>3</v>
      </c>
      <c r="C73" t="str">
        <f t="shared" si="4"/>
        <v>6,3</v>
      </c>
      <c r="D73">
        <f t="shared" si="5"/>
        <v>5</v>
      </c>
    </row>
    <row r="74" spans="1:4">
      <c r="A74" s="9">
        <v>7</v>
      </c>
      <c r="B74">
        <v>1</v>
      </c>
      <c r="C74" t="str">
        <f t="shared" si="4"/>
        <v>7,1</v>
      </c>
      <c r="D74">
        <f t="shared" si="5"/>
        <v>5</v>
      </c>
    </row>
    <row r="75" spans="1:4">
      <c r="A75">
        <v>6</v>
      </c>
      <c r="B75">
        <v>3</v>
      </c>
      <c r="C75" t="str">
        <f t="shared" si="4"/>
        <v>6,3</v>
      </c>
      <c r="D75">
        <f t="shared" si="5"/>
        <v>5</v>
      </c>
    </row>
    <row r="76" spans="1:4">
      <c r="A76">
        <v>6</v>
      </c>
      <c r="B76">
        <v>3</v>
      </c>
      <c r="C76" t="str">
        <f t="shared" si="4"/>
        <v>6,3</v>
      </c>
      <c r="D76">
        <f t="shared" si="5"/>
        <v>5</v>
      </c>
    </row>
    <row r="77" spans="1:4">
      <c r="A77">
        <v>6</v>
      </c>
      <c r="B77">
        <v>3</v>
      </c>
      <c r="C77" t="str">
        <f t="shared" si="4"/>
        <v>6,3</v>
      </c>
      <c r="D77">
        <f t="shared" si="5"/>
        <v>5</v>
      </c>
    </row>
    <row r="78" spans="1:4">
      <c r="A78">
        <v>7</v>
      </c>
      <c r="B78">
        <v>1</v>
      </c>
      <c r="C78" t="str">
        <f t="shared" si="4"/>
        <v>7,1</v>
      </c>
      <c r="D78">
        <f t="shared" si="5"/>
        <v>5</v>
      </c>
    </row>
    <row r="79" spans="1:4">
      <c r="A79">
        <v>6</v>
      </c>
      <c r="B79">
        <v>3</v>
      </c>
      <c r="C79" t="str">
        <f t="shared" si="4"/>
        <v>6,3</v>
      </c>
      <c r="D79">
        <f t="shared" si="5"/>
        <v>5</v>
      </c>
    </row>
    <row r="80" spans="1:4">
      <c r="A80" s="9">
        <v>6</v>
      </c>
      <c r="B80">
        <v>3</v>
      </c>
      <c r="C80" t="str">
        <f t="shared" si="4"/>
        <v>6,3</v>
      </c>
      <c r="D80">
        <f t="shared" si="5"/>
        <v>5</v>
      </c>
    </row>
    <row r="81" spans="1:4">
      <c r="A81" s="9">
        <v>6</v>
      </c>
      <c r="B81">
        <v>3</v>
      </c>
      <c r="C81" t="str">
        <f t="shared" si="4"/>
        <v>6,3</v>
      </c>
      <c r="D81">
        <f t="shared" si="5"/>
        <v>5</v>
      </c>
    </row>
    <row r="82" spans="1:4">
      <c r="A82" s="9">
        <v>6</v>
      </c>
      <c r="B82">
        <v>3</v>
      </c>
      <c r="C82" t="str">
        <f t="shared" si="4"/>
        <v>6,3</v>
      </c>
      <c r="D82">
        <f t="shared" si="5"/>
        <v>5</v>
      </c>
    </row>
    <row r="83" spans="1:4">
      <c r="A83" s="9">
        <v>6</v>
      </c>
      <c r="B83">
        <v>3</v>
      </c>
      <c r="C83" t="str">
        <f t="shared" si="4"/>
        <v>6,3</v>
      </c>
      <c r="D83">
        <f t="shared" si="5"/>
        <v>5</v>
      </c>
    </row>
    <row r="84" spans="1:4">
      <c r="A84" s="9">
        <v>8</v>
      </c>
      <c r="B84">
        <v>1</v>
      </c>
      <c r="C84" t="str">
        <f t="shared" si="4"/>
        <v>8,1</v>
      </c>
      <c r="D84">
        <f t="shared" si="5"/>
        <v>5</v>
      </c>
    </row>
    <row r="85" spans="1:4">
      <c r="C85" t="str">
        <f t="shared" si="4"/>
        <v/>
      </c>
    </row>
    <row r="86" spans="1:4">
      <c r="A86">
        <v>6</v>
      </c>
      <c r="B86">
        <v>3</v>
      </c>
      <c r="C86" t="str">
        <f t="shared" si="4"/>
        <v>6,3</v>
      </c>
      <c r="D86">
        <f t="shared" ref="D86:D100" si="6">D70+1</f>
        <v>6</v>
      </c>
    </row>
    <row r="87" spans="1:4">
      <c r="A87">
        <v>6</v>
      </c>
      <c r="B87">
        <v>3</v>
      </c>
      <c r="C87" t="str">
        <f t="shared" si="4"/>
        <v>6,3</v>
      </c>
      <c r="D87">
        <f t="shared" si="6"/>
        <v>6</v>
      </c>
    </row>
    <row r="88" spans="1:4">
      <c r="A88">
        <v>7</v>
      </c>
      <c r="B88">
        <v>3</v>
      </c>
      <c r="C88" t="str">
        <f t="shared" si="4"/>
        <v>7,3</v>
      </c>
      <c r="D88">
        <f t="shared" si="6"/>
        <v>6</v>
      </c>
    </row>
    <row r="89" spans="1:4">
      <c r="A89">
        <v>7</v>
      </c>
      <c r="B89">
        <v>3</v>
      </c>
      <c r="C89" t="str">
        <f t="shared" si="4"/>
        <v>7,3</v>
      </c>
      <c r="D89">
        <f t="shared" si="6"/>
        <v>6</v>
      </c>
    </row>
    <row r="90" spans="1:4">
      <c r="A90">
        <v>8</v>
      </c>
      <c r="B90">
        <v>1</v>
      </c>
      <c r="C90" t="str">
        <f t="shared" si="4"/>
        <v>8,1</v>
      </c>
      <c r="D90">
        <f t="shared" si="6"/>
        <v>6</v>
      </c>
    </row>
    <row r="91" spans="1:4">
      <c r="A91">
        <v>7</v>
      </c>
      <c r="B91">
        <v>3</v>
      </c>
      <c r="C91" t="str">
        <f t="shared" si="4"/>
        <v>7,3</v>
      </c>
      <c r="D91">
        <f t="shared" si="6"/>
        <v>6</v>
      </c>
    </row>
    <row r="92" spans="1:4">
      <c r="A92">
        <v>7</v>
      </c>
      <c r="B92">
        <v>3</v>
      </c>
      <c r="C92" t="str">
        <f t="shared" si="4"/>
        <v>7,3</v>
      </c>
      <c r="D92">
        <f t="shared" si="6"/>
        <v>6</v>
      </c>
    </row>
    <row r="93" spans="1:4">
      <c r="A93">
        <v>7</v>
      </c>
      <c r="B93">
        <v>3</v>
      </c>
      <c r="C93" t="str">
        <f t="shared" si="4"/>
        <v>7,3</v>
      </c>
      <c r="D93">
        <f t="shared" si="6"/>
        <v>6</v>
      </c>
    </row>
    <row r="94" spans="1:4">
      <c r="A94">
        <v>8</v>
      </c>
      <c r="B94">
        <v>1</v>
      </c>
      <c r="C94" t="str">
        <f t="shared" si="4"/>
        <v>8,1</v>
      </c>
      <c r="D94">
        <f t="shared" si="6"/>
        <v>6</v>
      </c>
    </row>
    <row r="95" spans="1:4">
      <c r="A95">
        <v>7</v>
      </c>
      <c r="B95">
        <v>3</v>
      </c>
      <c r="C95" t="str">
        <f t="shared" si="4"/>
        <v>7,3</v>
      </c>
      <c r="D95">
        <f t="shared" si="6"/>
        <v>6</v>
      </c>
    </row>
    <row r="96" spans="1:4">
      <c r="A96">
        <v>7</v>
      </c>
      <c r="B96">
        <v>3</v>
      </c>
      <c r="C96" t="str">
        <f t="shared" si="4"/>
        <v>7,3</v>
      </c>
      <c r="D96">
        <f t="shared" si="6"/>
        <v>6</v>
      </c>
    </row>
    <row r="97" spans="1:4">
      <c r="A97">
        <v>7</v>
      </c>
      <c r="B97">
        <v>3</v>
      </c>
      <c r="C97" t="str">
        <f t="shared" si="4"/>
        <v>7,3</v>
      </c>
      <c r="D97">
        <f t="shared" si="6"/>
        <v>6</v>
      </c>
    </row>
    <row r="98" spans="1:4">
      <c r="A98">
        <v>8</v>
      </c>
      <c r="B98">
        <v>3</v>
      </c>
      <c r="C98" t="str">
        <f t="shared" si="4"/>
        <v>8,3</v>
      </c>
      <c r="D98">
        <f t="shared" si="6"/>
        <v>6</v>
      </c>
    </row>
    <row r="99" spans="1:4">
      <c r="A99">
        <v>8</v>
      </c>
      <c r="B99">
        <v>3</v>
      </c>
      <c r="C99" t="str">
        <f t="shared" si="4"/>
        <v>8,3</v>
      </c>
      <c r="D99">
        <f t="shared" si="6"/>
        <v>6</v>
      </c>
    </row>
    <row r="100" spans="1:4">
      <c r="A100">
        <v>9</v>
      </c>
      <c r="B100">
        <v>1</v>
      </c>
      <c r="C100" t="str">
        <f t="shared" si="4"/>
        <v>9,1</v>
      </c>
      <c r="D100">
        <f t="shared" si="6"/>
        <v>6</v>
      </c>
    </row>
    <row r="101" spans="1:4">
      <c r="C101" t="str">
        <f t="shared" si="4"/>
        <v/>
      </c>
    </row>
    <row r="102" spans="1:4">
      <c r="A102">
        <v>8</v>
      </c>
      <c r="B102">
        <v>3</v>
      </c>
      <c r="C102" t="str">
        <f t="shared" si="4"/>
        <v>8,3</v>
      </c>
      <c r="D102">
        <f t="shared" ref="D102:D116" si="7">D86+1</f>
        <v>7</v>
      </c>
    </row>
    <row r="103" spans="1:4">
      <c r="A103">
        <v>8</v>
      </c>
      <c r="B103">
        <v>3</v>
      </c>
      <c r="C103" t="str">
        <f t="shared" si="4"/>
        <v>8,3</v>
      </c>
      <c r="D103">
        <f t="shared" si="7"/>
        <v>7</v>
      </c>
    </row>
    <row r="104" spans="1:4">
      <c r="A104">
        <v>8</v>
      </c>
      <c r="B104">
        <v>3</v>
      </c>
      <c r="C104" t="str">
        <f t="shared" si="4"/>
        <v>8,3</v>
      </c>
      <c r="D104">
        <f t="shared" si="7"/>
        <v>7</v>
      </c>
    </row>
    <row r="105" spans="1:4">
      <c r="A105">
        <v>8</v>
      </c>
      <c r="B105">
        <v>3</v>
      </c>
      <c r="C105" t="str">
        <f t="shared" si="4"/>
        <v>8,3</v>
      </c>
      <c r="D105">
        <f t="shared" si="7"/>
        <v>7</v>
      </c>
    </row>
    <row r="106" spans="1:4">
      <c r="A106">
        <v>9</v>
      </c>
      <c r="B106">
        <v>1</v>
      </c>
      <c r="C106" t="str">
        <f t="shared" si="4"/>
        <v>9,1</v>
      </c>
      <c r="D106">
        <f t="shared" si="7"/>
        <v>7</v>
      </c>
    </row>
    <row r="107" spans="1:4">
      <c r="A107">
        <v>8</v>
      </c>
      <c r="B107">
        <v>3</v>
      </c>
      <c r="C107" t="str">
        <f t="shared" si="4"/>
        <v>8,3</v>
      </c>
      <c r="D107">
        <f t="shared" si="7"/>
        <v>7</v>
      </c>
    </row>
    <row r="108" spans="1:4">
      <c r="A108">
        <v>8</v>
      </c>
      <c r="B108">
        <v>3</v>
      </c>
      <c r="C108" t="str">
        <f t="shared" si="4"/>
        <v>8,3</v>
      </c>
      <c r="D108">
        <f t="shared" si="7"/>
        <v>7</v>
      </c>
    </row>
    <row r="109" spans="1:4">
      <c r="A109">
        <v>8</v>
      </c>
      <c r="B109">
        <v>3</v>
      </c>
      <c r="C109" t="str">
        <f t="shared" si="4"/>
        <v>8,3</v>
      </c>
      <c r="D109">
        <f t="shared" si="7"/>
        <v>7</v>
      </c>
    </row>
    <row r="110" spans="1:4">
      <c r="A110">
        <v>9</v>
      </c>
      <c r="B110">
        <v>1</v>
      </c>
      <c r="C110" t="str">
        <f t="shared" si="4"/>
        <v>9,1</v>
      </c>
      <c r="D110">
        <f t="shared" si="7"/>
        <v>7</v>
      </c>
    </row>
    <row r="111" spans="1:4">
      <c r="A111">
        <v>8</v>
      </c>
      <c r="B111">
        <v>3</v>
      </c>
      <c r="C111" t="str">
        <f t="shared" si="4"/>
        <v>8,3</v>
      </c>
      <c r="D111">
        <f t="shared" si="7"/>
        <v>7</v>
      </c>
    </row>
    <row r="112" spans="1:4">
      <c r="A112">
        <v>8</v>
      </c>
      <c r="B112">
        <v>3</v>
      </c>
      <c r="C112" t="str">
        <f t="shared" si="4"/>
        <v>8,3</v>
      </c>
      <c r="D112">
        <f t="shared" si="7"/>
        <v>7</v>
      </c>
    </row>
    <row r="113" spans="1:4">
      <c r="A113">
        <v>8</v>
      </c>
      <c r="B113">
        <v>3</v>
      </c>
      <c r="C113" t="str">
        <f t="shared" si="4"/>
        <v>8,3</v>
      </c>
      <c r="D113">
        <f t="shared" si="7"/>
        <v>7</v>
      </c>
    </row>
    <row r="114" spans="1:4">
      <c r="A114">
        <v>9</v>
      </c>
      <c r="B114">
        <v>3</v>
      </c>
      <c r="C114" t="str">
        <f t="shared" si="4"/>
        <v>9,3</v>
      </c>
      <c r="D114">
        <f t="shared" si="7"/>
        <v>7</v>
      </c>
    </row>
    <row r="115" spans="1:4">
      <c r="A115">
        <v>9</v>
      </c>
      <c r="B115">
        <v>3</v>
      </c>
      <c r="C115" t="str">
        <f t="shared" si="4"/>
        <v>9,3</v>
      </c>
      <c r="D115">
        <f t="shared" si="7"/>
        <v>7</v>
      </c>
    </row>
    <row r="116" spans="1:4">
      <c r="A116">
        <v>9</v>
      </c>
      <c r="B116">
        <v>1</v>
      </c>
      <c r="C116" t="str">
        <f t="shared" si="4"/>
        <v>9,1</v>
      </c>
      <c r="D116">
        <f t="shared" si="7"/>
        <v>7</v>
      </c>
    </row>
    <row r="117" spans="1:4">
      <c r="C117" t="str">
        <f t="shared" si="4"/>
        <v/>
      </c>
    </row>
    <row r="118" spans="1:4">
      <c r="A118">
        <v>8</v>
      </c>
      <c r="B118">
        <v>4</v>
      </c>
      <c r="C118" t="str">
        <f t="shared" si="4"/>
        <v>8,4</v>
      </c>
      <c r="D118">
        <f t="shared" ref="D118:D132" si="8">D102+1</f>
        <v>8</v>
      </c>
    </row>
    <row r="119" spans="1:4">
      <c r="A119">
        <v>8</v>
      </c>
      <c r="B119">
        <v>4</v>
      </c>
      <c r="C119" t="str">
        <f t="shared" si="4"/>
        <v>8,4</v>
      </c>
      <c r="D119">
        <f t="shared" si="8"/>
        <v>8</v>
      </c>
    </row>
    <row r="120" spans="1:4">
      <c r="A120">
        <v>9</v>
      </c>
      <c r="B120">
        <v>4</v>
      </c>
      <c r="C120" t="str">
        <f t="shared" si="4"/>
        <v>9,4</v>
      </c>
      <c r="D120">
        <f t="shared" si="8"/>
        <v>8</v>
      </c>
    </row>
    <row r="121" spans="1:4">
      <c r="A121">
        <v>9</v>
      </c>
      <c r="B121">
        <v>4</v>
      </c>
      <c r="C121" t="str">
        <f t="shared" si="4"/>
        <v>9,4</v>
      </c>
      <c r="D121">
        <f t="shared" si="8"/>
        <v>8</v>
      </c>
    </row>
    <row r="122" spans="1:4">
      <c r="A122">
        <v>9</v>
      </c>
      <c r="B122">
        <v>1</v>
      </c>
      <c r="C122" t="str">
        <f t="shared" si="4"/>
        <v>9,1</v>
      </c>
      <c r="D122">
        <f t="shared" si="8"/>
        <v>8</v>
      </c>
    </row>
    <row r="123" spans="1:4">
      <c r="A123">
        <v>9</v>
      </c>
      <c r="B123">
        <v>4</v>
      </c>
      <c r="C123" t="str">
        <f t="shared" si="4"/>
        <v>9,4</v>
      </c>
      <c r="D123">
        <f t="shared" si="8"/>
        <v>8</v>
      </c>
    </row>
    <row r="124" spans="1:4">
      <c r="A124">
        <v>9</v>
      </c>
      <c r="B124">
        <v>4</v>
      </c>
      <c r="C124" t="str">
        <f t="shared" si="4"/>
        <v>9,4</v>
      </c>
      <c r="D124">
        <f t="shared" si="8"/>
        <v>8</v>
      </c>
    </row>
    <row r="125" spans="1:4">
      <c r="A125">
        <v>9</v>
      </c>
      <c r="B125">
        <v>4</v>
      </c>
      <c r="C125" t="str">
        <f t="shared" si="4"/>
        <v>9,4</v>
      </c>
      <c r="D125">
        <f t="shared" si="8"/>
        <v>8</v>
      </c>
    </row>
    <row r="126" spans="1:4">
      <c r="A126">
        <v>9</v>
      </c>
      <c r="B126">
        <v>1</v>
      </c>
      <c r="C126" t="str">
        <f t="shared" si="4"/>
        <v>9,1</v>
      </c>
      <c r="D126">
        <f t="shared" si="8"/>
        <v>8</v>
      </c>
    </row>
    <row r="127" spans="1:4">
      <c r="A127">
        <v>9</v>
      </c>
      <c r="B127">
        <v>4</v>
      </c>
      <c r="C127" t="str">
        <f t="shared" si="4"/>
        <v>9,4</v>
      </c>
      <c r="D127">
        <f t="shared" si="8"/>
        <v>8</v>
      </c>
    </row>
    <row r="128" spans="1:4">
      <c r="A128">
        <v>9</v>
      </c>
      <c r="B128">
        <v>4</v>
      </c>
      <c r="C128" t="str">
        <f t="shared" si="4"/>
        <v>9,4</v>
      </c>
      <c r="D128">
        <f t="shared" si="8"/>
        <v>8</v>
      </c>
    </row>
    <row r="129" spans="1:4">
      <c r="A129">
        <v>9</v>
      </c>
      <c r="B129">
        <v>4</v>
      </c>
      <c r="C129" t="str">
        <f t="shared" si="4"/>
        <v>9,4</v>
      </c>
      <c r="D129">
        <f t="shared" si="8"/>
        <v>8</v>
      </c>
    </row>
    <row r="130" spans="1:4">
      <c r="A130">
        <v>9</v>
      </c>
      <c r="B130">
        <v>4</v>
      </c>
      <c r="C130" t="str">
        <f t="shared" si="4"/>
        <v>9,4</v>
      </c>
      <c r="D130">
        <f t="shared" si="8"/>
        <v>8</v>
      </c>
    </row>
    <row r="131" spans="1:4">
      <c r="A131">
        <v>9</v>
      </c>
      <c r="B131">
        <v>4</v>
      </c>
      <c r="C131" t="str">
        <f t="shared" si="4"/>
        <v>9,4</v>
      </c>
      <c r="D131">
        <f t="shared" si="8"/>
        <v>8</v>
      </c>
    </row>
    <row r="132" spans="1:4">
      <c r="A132">
        <v>10</v>
      </c>
      <c r="B132">
        <v>1</v>
      </c>
      <c r="C132" t="str">
        <f t="shared" si="4"/>
        <v>10,1</v>
      </c>
      <c r="D132">
        <f t="shared" si="8"/>
        <v>8</v>
      </c>
    </row>
    <row r="133" spans="1:4">
      <c r="C133" t="str">
        <f t="shared" si="4"/>
        <v/>
      </c>
    </row>
    <row r="134" spans="1:4">
      <c r="A134">
        <v>9</v>
      </c>
      <c r="B134">
        <v>4</v>
      </c>
      <c r="C134" t="str">
        <f t="shared" ref="C134:C197" si="9">IF(LEN(A134)&gt;0,A134&amp;","&amp;B134,"")</f>
        <v>9,4</v>
      </c>
      <c r="D134">
        <f t="shared" ref="D134:D148" si="10">D118+1</f>
        <v>9</v>
      </c>
    </row>
    <row r="135" spans="1:4">
      <c r="A135">
        <v>9</v>
      </c>
      <c r="B135">
        <v>4</v>
      </c>
      <c r="C135" t="str">
        <f t="shared" si="9"/>
        <v>9,4</v>
      </c>
      <c r="D135">
        <f t="shared" si="10"/>
        <v>9</v>
      </c>
    </row>
    <row r="136" spans="1:4">
      <c r="A136">
        <v>9</v>
      </c>
      <c r="B136">
        <v>4</v>
      </c>
      <c r="C136" t="str">
        <f t="shared" si="9"/>
        <v>9,4</v>
      </c>
      <c r="D136">
        <f t="shared" si="10"/>
        <v>9</v>
      </c>
    </row>
    <row r="137" spans="1:4">
      <c r="A137">
        <v>9</v>
      </c>
      <c r="B137">
        <v>4</v>
      </c>
      <c r="C137" t="str">
        <f t="shared" si="9"/>
        <v>9,4</v>
      </c>
      <c r="D137">
        <f t="shared" si="10"/>
        <v>9</v>
      </c>
    </row>
    <row r="138" spans="1:4">
      <c r="A138">
        <v>10</v>
      </c>
      <c r="B138">
        <v>1</v>
      </c>
      <c r="C138" t="str">
        <f t="shared" si="9"/>
        <v>10,1</v>
      </c>
      <c r="D138">
        <f t="shared" si="10"/>
        <v>9</v>
      </c>
    </row>
    <row r="139" spans="1:4">
      <c r="A139">
        <v>9</v>
      </c>
      <c r="B139">
        <v>4</v>
      </c>
      <c r="C139" t="str">
        <f t="shared" si="9"/>
        <v>9,4</v>
      </c>
      <c r="D139">
        <f t="shared" si="10"/>
        <v>9</v>
      </c>
    </row>
    <row r="140" spans="1:4">
      <c r="A140">
        <v>9</v>
      </c>
      <c r="B140">
        <v>4</v>
      </c>
      <c r="C140" t="str">
        <f t="shared" si="9"/>
        <v>9,4</v>
      </c>
      <c r="D140">
        <f t="shared" si="10"/>
        <v>9</v>
      </c>
    </row>
    <row r="141" spans="1:4">
      <c r="A141">
        <v>9</v>
      </c>
      <c r="B141">
        <v>4</v>
      </c>
      <c r="C141" t="str">
        <f t="shared" si="9"/>
        <v>9,4</v>
      </c>
      <c r="D141">
        <f t="shared" si="10"/>
        <v>9</v>
      </c>
    </row>
    <row r="142" spans="1:4">
      <c r="A142">
        <v>10</v>
      </c>
      <c r="B142">
        <v>1</v>
      </c>
      <c r="C142" t="str">
        <f t="shared" si="9"/>
        <v>10,1</v>
      </c>
      <c r="D142">
        <f t="shared" si="10"/>
        <v>9</v>
      </c>
    </row>
    <row r="143" spans="1:4">
      <c r="A143">
        <v>9</v>
      </c>
      <c r="B143">
        <v>4</v>
      </c>
      <c r="C143" t="str">
        <f t="shared" si="9"/>
        <v>9,4</v>
      </c>
      <c r="D143">
        <f t="shared" si="10"/>
        <v>9</v>
      </c>
    </row>
    <row r="144" spans="1:4">
      <c r="A144">
        <v>9</v>
      </c>
      <c r="B144">
        <v>4</v>
      </c>
      <c r="C144" t="str">
        <f t="shared" si="9"/>
        <v>9,4</v>
      </c>
      <c r="D144">
        <f t="shared" si="10"/>
        <v>9</v>
      </c>
    </row>
    <row r="145" spans="1:4">
      <c r="A145">
        <v>9</v>
      </c>
      <c r="B145">
        <v>4</v>
      </c>
      <c r="C145" t="str">
        <f t="shared" si="9"/>
        <v>9,4</v>
      </c>
      <c r="D145">
        <f t="shared" si="10"/>
        <v>9</v>
      </c>
    </row>
    <row r="146" spans="1:4">
      <c r="A146">
        <v>9</v>
      </c>
      <c r="B146">
        <v>4</v>
      </c>
      <c r="C146" t="str">
        <f t="shared" si="9"/>
        <v>9,4</v>
      </c>
      <c r="D146">
        <f t="shared" si="10"/>
        <v>9</v>
      </c>
    </row>
    <row r="147" spans="1:4">
      <c r="A147">
        <v>9</v>
      </c>
      <c r="B147">
        <v>4</v>
      </c>
      <c r="C147" t="str">
        <f t="shared" si="9"/>
        <v>9,4</v>
      </c>
      <c r="D147">
        <f t="shared" si="10"/>
        <v>9</v>
      </c>
    </row>
    <row r="148" spans="1:4">
      <c r="A148">
        <v>11</v>
      </c>
      <c r="B148">
        <v>1</v>
      </c>
      <c r="C148" t="str">
        <f t="shared" si="9"/>
        <v>11,1</v>
      </c>
      <c r="D148">
        <f t="shared" si="10"/>
        <v>9</v>
      </c>
    </row>
    <row r="149" spans="1:4">
      <c r="C149" t="str">
        <f t="shared" si="9"/>
        <v/>
      </c>
    </row>
    <row r="150" spans="1:4">
      <c r="A150">
        <v>9</v>
      </c>
      <c r="B150">
        <v>4</v>
      </c>
      <c r="C150" t="str">
        <f t="shared" si="9"/>
        <v>9,4</v>
      </c>
      <c r="D150">
        <f t="shared" ref="D150:D164" si="11">D134+1</f>
        <v>10</v>
      </c>
    </row>
    <row r="151" spans="1:4">
      <c r="A151">
        <v>9</v>
      </c>
      <c r="B151">
        <v>4</v>
      </c>
      <c r="C151" t="str">
        <f t="shared" si="9"/>
        <v>9,4</v>
      </c>
      <c r="D151">
        <f t="shared" si="11"/>
        <v>10</v>
      </c>
    </row>
    <row r="152" spans="1:4">
      <c r="A152">
        <v>9</v>
      </c>
      <c r="B152">
        <v>4</v>
      </c>
      <c r="C152" t="str">
        <f t="shared" si="9"/>
        <v>9,4</v>
      </c>
      <c r="D152">
        <f t="shared" si="11"/>
        <v>10</v>
      </c>
    </row>
    <row r="153" spans="1:4">
      <c r="A153">
        <v>9</v>
      </c>
      <c r="B153">
        <v>4</v>
      </c>
      <c r="C153" t="str">
        <f t="shared" si="9"/>
        <v>9,4</v>
      </c>
      <c r="D153">
        <f t="shared" si="11"/>
        <v>10</v>
      </c>
    </row>
    <row r="154" spans="1:4">
      <c r="A154">
        <v>11</v>
      </c>
      <c r="B154">
        <v>1</v>
      </c>
      <c r="C154" t="str">
        <f t="shared" si="9"/>
        <v>11,1</v>
      </c>
      <c r="D154">
        <f t="shared" si="11"/>
        <v>10</v>
      </c>
    </row>
    <row r="155" spans="1:4">
      <c r="A155">
        <v>10</v>
      </c>
      <c r="B155">
        <v>4</v>
      </c>
      <c r="C155" t="str">
        <f t="shared" si="9"/>
        <v>10,4</v>
      </c>
      <c r="D155">
        <f t="shared" si="11"/>
        <v>10</v>
      </c>
    </row>
    <row r="156" spans="1:4">
      <c r="A156">
        <v>10</v>
      </c>
      <c r="B156">
        <v>4</v>
      </c>
      <c r="C156" t="str">
        <f t="shared" si="9"/>
        <v>10,4</v>
      </c>
      <c r="D156">
        <f t="shared" si="11"/>
        <v>10</v>
      </c>
    </row>
    <row r="157" spans="1:4">
      <c r="A157">
        <v>10</v>
      </c>
      <c r="B157">
        <v>4</v>
      </c>
      <c r="C157" t="str">
        <f t="shared" si="9"/>
        <v>10,4</v>
      </c>
      <c r="D157">
        <f t="shared" si="11"/>
        <v>10</v>
      </c>
    </row>
    <row r="158" spans="1:4">
      <c r="A158">
        <v>11</v>
      </c>
      <c r="B158">
        <v>1</v>
      </c>
      <c r="C158" t="str">
        <f t="shared" si="9"/>
        <v>11,1</v>
      </c>
      <c r="D158">
        <f t="shared" si="11"/>
        <v>10</v>
      </c>
    </row>
    <row r="159" spans="1:4">
      <c r="A159">
        <v>10</v>
      </c>
      <c r="B159">
        <v>4</v>
      </c>
      <c r="C159" t="str">
        <f t="shared" si="9"/>
        <v>10,4</v>
      </c>
      <c r="D159">
        <f t="shared" si="11"/>
        <v>10</v>
      </c>
    </row>
    <row r="160" spans="1:4">
      <c r="A160">
        <v>10</v>
      </c>
      <c r="B160">
        <v>4</v>
      </c>
      <c r="C160" t="str">
        <f t="shared" si="9"/>
        <v>10,4</v>
      </c>
      <c r="D160">
        <f t="shared" si="11"/>
        <v>10</v>
      </c>
    </row>
    <row r="161" spans="1:4">
      <c r="A161">
        <v>10</v>
      </c>
      <c r="B161">
        <v>4</v>
      </c>
      <c r="C161" t="str">
        <f t="shared" si="9"/>
        <v>10,4</v>
      </c>
      <c r="D161">
        <f t="shared" si="11"/>
        <v>10</v>
      </c>
    </row>
    <row r="162" spans="1:4">
      <c r="A162">
        <v>10</v>
      </c>
      <c r="B162">
        <v>4</v>
      </c>
      <c r="C162" t="str">
        <f t="shared" si="9"/>
        <v>10,4</v>
      </c>
      <c r="D162">
        <f t="shared" si="11"/>
        <v>10</v>
      </c>
    </row>
    <row r="163" spans="1:4">
      <c r="A163">
        <v>10</v>
      </c>
      <c r="B163">
        <v>4</v>
      </c>
      <c r="C163" t="str">
        <f t="shared" si="9"/>
        <v>10,4</v>
      </c>
      <c r="D163">
        <f t="shared" si="11"/>
        <v>10</v>
      </c>
    </row>
    <row r="164" spans="1:4">
      <c r="A164">
        <v>12</v>
      </c>
      <c r="B164">
        <v>1</v>
      </c>
      <c r="C164" t="str">
        <f t="shared" si="9"/>
        <v>12,1</v>
      </c>
      <c r="D164">
        <f t="shared" si="11"/>
        <v>10</v>
      </c>
    </row>
    <row r="165" spans="1:4">
      <c r="C165" t="str">
        <f t="shared" si="9"/>
        <v/>
      </c>
    </row>
    <row r="166" spans="1:4">
      <c r="A166">
        <v>10</v>
      </c>
      <c r="B166">
        <v>4</v>
      </c>
      <c r="C166" t="str">
        <f t="shared" si="9"/>
        <v>10,4</v>
      </c>
      <c r="D166">
        <f t="shared" ref="D166:D180" si="12">D150+1</f>
        <v>11</v>
      </c>
    </row>
    <row r="167" spans="1:4">
      <c r="A167">
        <v>10</v>
      </c>
      <c r="B167">
        <v>4</v>
      </c>
      <c r="C167" t="str">
        <f t="shared" si="9"/>
        <v>10,4</v>
      </c>
      <c r="D167">
        <f t="shared" si="12"/>
        <v>11</v>
      </c>
    </row>
    <row r="168" spans="1:4">
      <c r="A168">
        <v>10</v>
      </c>
      <c r="B168">
        <v>4</v>
      </c>
      <c r="C168" t="str">
        <f t="shared" si="9"/>
        <v>10,4</v>
      </c>
      <c r="D168">
        <f t="shared" si="12"/>
        <v>11</v>
      </c>
    </row>
    <row r="169" spans="1:4">
      <c r="A169">
        <v>10</v>
      </c>
      <c r="B169">
        <v>4</v>
      </c>
      <c r="C169" t="str">
        <f t="shared" si="9"/>
        <v>10,4</v>
      </c>
      <c r="D169">
        <f t="shared" si="12"/>
        <v>11</v>
      </c>
    </row>
    <row r="170" spans="1:4">
      <c r="A170">
        <v>11</v>
      </c>
      <c r="B170">
        <v>1</v>
      </c>
      <c r="C170" t="str">
        <f t="shared" si="9"/>
        <v>11,1</v>
      </c>
      <c r="D170">
        <f t="shared" si="12"/>
        <v>11</v>
      </c>
    </row>
    <row r="171" spans="1:4">
      <c r="A171">
        <v>10</v>
      </c>
      <c r="B171">
        <v>4</v>
      </c>
      <c r="C171" t="str">
        <f t="shared" si="9"/>
        <v>10,4</v>
      </c>
      <c r="D171">
        <f t="shared" si="12"/>
        <v>11</v>
      </c>
    </row>
    <row r="172" spans="1:4">
      <c r="A172">
        <v>10</v>
      </c>
      <c r="B172">
        <v>4</v>
      </c>
      <c r="C172" t="str">
        <f t="shared" si="9"/>
        <v>10,4</v>
      </c>
      <c r="D172">
        <f t="shared" si="12"/>
        <v>11</v>
      </c>
    </row>
    <row r="173" spans="1:4">
      <c r="A173">
        <v>11</v>
      </c>
      <c r="B173">
        <v>4</v>
      </c>
      <c r="C173" t="str">
        <f t="shared" si="9"/>
        <v>11,4</v>
      </c>
      <c r="D173">
        <f t="shared" si="12"/>
        <v>11</v>
      </c>
    </row>
    <row r="174" spans="1:4">
      <c r="A174">
        <v>12</v>
      </c>
      <c r="B174">
        <v>1</v>
      </c>
      <c r="C174" t="str">
        <f t="shared" si="9"/>
        <v>12,1</v>
      </c>
      <c r="D174">
        <f t="shared" si="12"/>
        <v>11</v>
      </c>
    </row>
    <row r="175" spans="1:4">
      <c r="A175">
        <v>11</v>
      </c>
      <c r="B175">
        <v>4</v>
      </c>
      <c r="C175" t="str">
        <f t="shared" si="9"/>
        <v>11,4</v>
      </c>
      <c r="D175">
        <f t="shared" si="12"/>
        <v>11</v>
      </c>
    </row>
    <row r="176" spans="1:4">
      <c r="A176">
        <v>11</v>
      </c>
      <c r="B176">
        <v>4</v>
      </c>
      <c r="C176" t="str">
        <f t="shared" si="9"/>
        <v>11,4</v>
      </c>
      <c r="D176">
        <f t="shared" si="12"/>
        <v>11</v>
      </c>
    </row>
    <row r="177" spans="1:4">
      <c r="A177">
        <v>11</v>
      </c>
      <c r="B177">
        <v>4</v>
      </c>
      <c r="C177" t="str">
        <f t="shared" si="9"/>
        <v>11,4</v>
      </c>
      <c r="D177">
        <f t="shared" si="12"/>
        <v>11</v>
      </c>
    </row>
    <row r="178" spans="1:4">
      <c r="A178">
        <v>11</v>
      </c>
      <c r="B178">
        <v>4</v>
      </c>
      <c r="C178" t="str">
        <f t="shared" si="9"/>
        <v>11,4</v>
      </c>
      <c r="D178">
        <f t="shared" si="12"/>
        <v>11</v>
      </c>
    </row>
    <row r="179" spans="1:4">
      <c r="A179">
        <v>11</v>
      </c>
      <c r="B179">
        <v>4</v>
      </c>
      <c r="C179" t="str">
        <f t="shared" si="9"/>
        <v>11,4</v>
      </c>
      <c r="D179">
        <f t="shared" si="12"/>
        <v>11</v>
      </c>
    </row>
    <row r="180" spans="1:4">
      <c r="A180">
        <v>12</v>
      </c>
      <c r="B180">
        <v>1</v>
      </c>
      <c r="C180" t="str">
        <f t="shared" si="9"/>
        <v>12,1</v>
      </c>
      <c r="D180">
        <f t="shared" si="12"/>
        <v>11</v>
      </c>
    </row>
    <row r="181" spans="1:4">
      <c r="C181" t="str">
        <f t="shared" si="9"/>
        <v/>
      </c>
    </row>
    <row r="182" spans="1:4">
      <c r="A182" s="9">
        <v>11</v>
      </c>
      <c r="B182">
        <v>4</v>
      </c>
      <c r="C182" t="str">
        <f t="shared" si="9"/>
        <v>11,4</v>
      </c>
      <c r="D182">
        <f t="shared" ref="D182:D196" si="13">D166+1</f>
        <v>12</v>
      </c>
    </row>
    <row r="183" spans="1:4">
      <c r="A183" s="9">
        <v>11</v>
      </c>
      <c r="B183">
        <v>4</v>
      </c>
      <c r="C183" t="str">
        <f t="shared" si="9"/>
        <v>11,4</v>
      </c>
      <c r="D183">
        <f t="shared" si="13"/>
        <v>12</v>
      </c>
    </row>
    <row r="184" spans="1:4">
      <c r="A184" s="9">
        <v>11</v>
      </c>
      <c r="B184">
        <v>4</v>
      </c>
      <c r="C184" t="str">
        <f t="shared" si="9"/>
        <v>11,4</v>
      </c>
      <c r="D184">
        <f t="shared" si="13"/>
        <v>12</v>
      </c>
    </row>
    <row r="185" spans="1:4">
      <c r="A185" s="9">
        <v>11</v>
      </c>
      <c r="B185">
        <v>4</v>
      </c>
      <c r="C185" t="str">
        <f t="shared" si="9"/>
        <v>11,4</v>
      </c>
      <c r="D185">
        <f t="shared" si="13"/>
        <v>12</v>
      </c>
    </row>
    <row r="186" spans="1:4">
      <c r="A186" s="9">
        <v>12</v>
      </c>
      <c r="B186">
        <v>1</v>
      </c>
      <c r="C186" t="str">
        <f t="shared" si="9"/>
        <v>12,1</v>
      </c>
      <c r="D186">
        <f t="shared" si="13"/>
        <v>12</v>
      </c>
    </row>
    <row r="187" spans="1:4">
      <c r="A187">
        <v>11</v>
      </c>
      <c r="B187">
        <v>4</v>
      </c>
      <c r="C187" t="str">
        <f t="shared" si="9"/>
        <v>11,4</v>
      </c>
      <c r="D187">
        <f t="shared" si="13"/>
        <v>12</v>
      </c>
    </row>
    <row r="188" spans="1:4">
      <c r="A188">
        <v>11</v>
      </c>
      <c r="B188">
        <v>4</v>
      </c>
      <c r="C188" t="str">
        <f t="shared" si="9"/>
        <v>11,4</v>
      </c>
      <c r="D188">
        <f t="shared" si="13"/>
        <v>12</v>
      </c>
    </row>
    <row r="189" spans="1:4">
      <c r="A189">
        <v>11</v>
      </c>
      <c r="B189">
        <v>4</v>
      </c>
      <c r="C189" t="str">
        <f t="shared" si="9"/>
        <v>11,4</v>
      </c>
      <c r="D189">
        <f t="shared" si="13"/>
        <v>12</v>
      </c>
    </row>
    <row r="190" spans="1:4">
      <c r="A190">
        <v>12</v>
      </c>
      <c r="B190">
        <v>1</v>
      </c>
      <c r="C190" t="str">
        <f t="shared" si="9"/>
        <v>12,1</v>
      </c>
      <c r="D190">
        <f t="shared" si="13"/>
        <v>12</v>
      </c>
    </row>
    <row r="191" spans="1:4">
      <c r="A191">
        <v>11</v>
      </c>
      <c r="B191">
        <v>4</v>
      </c>
      <c r="C191" t="str">
        <f t="shared" si="9"/>
        <v>11,4</v>
      </c>
      <c r="D191">
        <f t="shared" si="13"/>
        <v>12</v>
      </c>
    </row>
    <row r="192" spans="1:4">
      <c r="A192" s="9">
        <v>12</v>
      </c>
      <c r="B192">
        <v>4</v>
      </c>
      <c r="C192" t="str">
        <f t="shared" si="9"/>
        <v>12,4</v>
      </c>
      <c r="D192">
        <f t="shared" si="13"/>
        <v>12</v>
      </c>
    </row>
    <row r="193" spans="1:4">
      <c r="A193" s="9">
        <v>12</v>
      </c>
      <c r="B193">
        <v>4</v>
      </c>
      <c r="C193" t="str">
        <f t="shared" si="9"/>
        <v>12,4</v>
      </c>
      <c r="D193">
        <f t="shared" si="13"/>
        <v>12</v>
      </c>
    </row>
    <row r="194" spans="1:4">
      <c r="A194" s="9">
        <v>12</v>
      </c>
      <c r="B194">
        <v>4</v>
      </c>
      <c r="C194" t="str">
        <f t="shared" si="9"/>
        <v>12,4</v>
      </c>
      <c r="D194">
        <f t="shared" si="13"/>
        <v>12</v>
      </c>
    </row>
    <row r="195" spans="1:4">
      <c r="A195" s="9">
        <v>12</v>
      </c>
      <c r="B195">
        <v>4</v>
      </c>
      <c r="C195" t="str">
        <f t="shared" si="9"/>
        <v>12,4</v>
      </c>
      <c r="D195">
        <f t="shared" si="13"/>
        <v>12</v>
      </c>
    </row>
    <row r="196" spans="1:4">
      <c r="A196" s="9">
        <v>13</v>
      </c>
      <c r="B196">
        <v>1</v>
      </c>
      <c r="C196" t="str">
        <f t="shared" si="9"/>
        <v>13,1</v>
      </c>
      <c r="D196">
        <f t="shared" si="13"/>
        <v>12</v>
      </c>
    </row>
    <row r="197" spans="1:4">
      <c r="C197" t="str">
        <f t="shared" si="9"/>
        <v/>
      </c>
    </row>
    <row r="198" spans="1:4">
      <c r="A198">
        <v>11</v>
      </c>
      <c r="B198">
        <v>5</v>
      </c>
      <c r="C198" t="str">
        <f t="shared" ref="C198:C261" si="14">IF(LEN(A198)&gt;0,A198&amp;","&amp;B198,"")</f>
        <v>11,5</v>
      </c>
      <c r="D198">
        <f t="shared" ref="D198:D212" si="15">D182+1</f>
        <v>13</v>
      </c>
    </row>
    <row r="199" spans="1:4">
      <c r="A199">
        <v>11</v>
      </c>
      <c r="B199">
        <v>5</v>
      </c>
      <c r="C199" t="str">
        <f t="shared" si="14"/>
        <v>11,5</v>
      </c>
      <c r="D199">
        <f t="shared" si="15"/>
        <v>13</v>
      </c>
    </row>
    <row r="200" spans="1:4">
      <c r="A200">
        <v>12</v>
      </c>
      <c r="B200">
        <v>5</v>
      </c>
      <c r="C200" t="str">
        <f t="shared" si="14"/>
        <v>12,5</v>
      </c>
      <c r="D200">
        <f t="shared" si="15"/>
        <v>13</v>
      </c>
    </row>
    <row r="201" spans="1:4">
      <c r="A201">
        <v>12</v>
      </c>
      <c r="B201">
        <v>5</v>
      </c>
      <c r="C201" t="str">
        <f t="shared" si="14"/>
        <v>12,5</v>
      </c>
      <c r="D201">
        <f t="shared" si="15"/>
        <v>13</v>
      </c>
    </row>
    <row r="202" spans="1:4">
      <c r="A202">
        <v>13</v>
      </c>
      <c r="B202">
        <v>1</v>
      </c>
      <c r="C202" t="str">
        <f t="shared" si="14"/>
        <v>13,1</v>
      </c>
      <c r="D202">
        <f t="shared" si="15"/>
        <v>13</v>
      </c>
    </row>
    <row r="203" spans="1:4">
      <c r="A203">
        <v>12</v>
      </c>
      <c r="B203">
        <v>5</v>
      </c>
      <c r="C203" t="str">
        <f t="shared" si="14"/>
        <v>12,5</v>
      </c>
      <c r="D203">
        <f t="shared" si="15"/>
        <v>13</v>
      </c>
    </row>
    <row r="204" spans="1:4">
      <c r="A204">
        <v>12</v>
      </c>
      <c r="B204">
        <v>5</v>
      </c>
      <c r="C204" t="str">
        <f t="shared" si="14"/>
        <v>12,5</v>
      </c>
      <c r="D204">
        <f t="shared" si="15"/>
        <v>13</v>
      </c>
    </row>
    <row r="205" spans="1:4">
      <c r="A205">
        <v>12</v>
      </c>
      <c r="B205">
        <v>5</v>
      </c>
      <c r="C205" t="str">
        <f t="shared" si="14"/>
        <v>12,5</v>
      </c>
      <c r="D205">
        <f t="shared" si="15"/>
        <v>13</v>
      </c>
    </row>
    <row r="206" spans="1:4">
      <c r="A206">
        <v>13</v>
      </c>
      <c r="B206">
        <v>1</v>
      </c>
      <c r="C206" t="str">
        <f t="shared" si="14"/>
        <v>13,1</v>
      </c>
      <c r="D206">
        <f t="shared" si="15"/>
        <v>13</v>
      </c>
    </row>
    <row r="207" spans="1:4">
      <c r="A207">
        <v>12</v>
      </c>
      <c r="B207">
        <v>5</v>
      </c>
      <c r="C207" t="str">
        <f t="shared" si="14"/>
        <v>12,5</v>
      </c>
      <c r="D207">
        <f t="shared" si="15"/>
        <v>13</v>
      </c>
    </row>
    <row r="208" spans="1:4">
      <c r="A208">
        <v>12</v>
      </c>
      <c r="B208">
        <v>5</v>
      </c>
      <c r="C208" t="str">
        <f t="shared" si="14"/>
        <v>12,5</v>
      </c>
      <c r="D208">
        <f t="shared" si="15"/>
        <v>13</v>
      </c>
    </row>
    <row r="209" spans="1:4">
      <c r="A209">
        <v>12</v>
      </c>
      <c r="B209">
        <v>5</v>
      </c>
      <c r="C209" t="str">
        <f t="shared" si="14"/>
        <v>12,5</v>
      </c>
      <c r="D209">
        <f t="shared" si="15"/>
        <v>13</v>
      </c>
    </row>
    <row r="210" spans="1:4">
      <c r="A210">
        <v>13</v>
      </c>
      <c r="B210">
        <v>5</v>
      </c>
      <c r="C210" t="str">
        <f t="shared" si="14"/>
        <v>13,5</v>
      </c>
      <c r="D210">
        <f t="shared" si="15"/>
        <v>13</v>
      </c>
    </row>
    <row r="211" spans="1:4">
      <c r="A211">
        <v>13</v>
      </c>
      <c r="B211">
        <v>5</v>
      </c>
      <c r="C211" t="str">
        <f t="shared" si="14"/>
        <v>13,5</v>
      </c>
      <c r="D211">
        <f t="shared" si="15"/>
        <v>13</v>
      </c>
    </row>
    <row r="212" spans="1:4">
      <c r="A212">
        <v>14</v>
      </c>
      <c r="B212">
        <v>1</v>
      </c>
      <c r="C212" t="str">
        <f t="shared" si="14"/>
        <v>14,1</v>
      </c>
      <c r="D212">
        <f t="shared" si="15"/>
        <v>13</v>
      </c>
    </row>
    <row r="213" spans="1:4">
      <c r="C213" t="str">
        <f t="shared" si="14"/>
        <v/>
      </c>
    </row>
    <row r="214" spans="1:4">
      <c r="A214">
        <v>12</v>
      </c>
      <c r="B214">
        <v>5</v>
      </c>
      <c r="C214" t="str">
        <f t="shared" si="14"/>
        <v>12,5</v>
      </c>
      <c r="D214">
        <f t="shared" ref="D214:D228" si="16">D198+1</f>
        <v>14</v>
      </c>
    </row>
    <row r="215" spans="1:4">
      <c r="A215">
        <v>12</v>
      </c>
      <c r="B215">
        <v>5</v>
      </c>
      <c r="C215" t="str">
        <f t="shared" si="14"/>
        <v>12,5</v>
      </c>
      <c r="D215">
        <f t="shared" si="16"/>
        <v>14</v>
      </c>
    </row>
    <row r="216" spans="1:4">
      <c r="A216">
        <v>12</v>
      </c>
      <c r="B216">
        <v>5</v>
      </c>
      <c r="C216" t="str">
        <f t="shared" si="14"/>
        <v>12,5</v>
      </c>
      <c r="D216">
        <f t="shared" si="16"/>
        <v>14</v>
      </c>
    </row>
    <row r="217" spans="1:4">
      <c r="A217">
        <v>12</v>
      </c>
      <c r="B217">
        <v>5</v>
      </c>
      <c r="C217" t="str">
        <f t="shared" si="14"/>
        <v>12,5</v>
      </c>
      <c r="D217">
        <f t="shared" si="16"/>
        <v>14</v>
      </c>
    </row>
    <row r="218" spans="1:4">
      <c r="A218">
        <v>14</v>
      </c>
      <c r="B218">
        <v>1</v>
      </c>
      <c r="C218" t="str">
        <f t="shared" si="14"/>
        <v>14,1</v>
      </c>
      <c r="D218">
        <f t="shared" si="16"/>
        <v>14</v>
      </c>
    </row>
    <row r="219" spans="1:4">
      <c r="A219">
        <v>13</v>
      </c>
      <c r="B219">
        <v>5</v>
      </c>
      <c r="C219" t="str">
        <f t="shared" si="14"/>
        <v>13,5</v>
      </c>
      <c r="D219">
        <f t="shared" si="16"/>
        <v>14</v>
      </c>
    </row>
    <row r="220" spans="1:4">
      <c r="A220">
        <v>13</v>
      </c>
      <c r="B220">
        <v>5</v>
      </c>
      <c r="C220" t="str">
        <f t="shared" si="14"/>
        <v>13,5</v>
      </c>
      <c r="D220">
        <f t="shared" si="16"/>
        <v>14</v>
      </c>
    </row>
    <row r="221" spans="1:4">
      <c r="A221">
        <v>13</v>
      </c>
      <c r="B221">
        <v>5</v>
      </c>
      <c r="C221" t="str">
        <f t="shared" si="14"/>
        <v>13,5</v>
      </c>
      <c r="D221">
        <f t="shared" si="16"/>
        <v>14</v>
      </c>
    </row>
    <row r="222" spans="1:4">
      <c r="A222">
        <v>14</v>
      </c>
      <c r="B222">
        <v>1</v>
      </c>
      <c r="C222" t="str">
        <f t="shared" si="14"/>
        <v>14,1</v>
      </c>
      <c r="D222">
        <f t="shared" si="16"/>
        <v>14</v>
      </c>
    </row>
    <row r="223" spans="1:4">
      <c r="A223">
        <v>13</v>
      </c>
      <c r="B223">
        <v>5</v>
      </c>
      <c r="C223" t="str">
        <f t="shared" si="14"/>
        <v>13,5</v>
      </c>
      <c r="D223">
        <f t="shared" si="16"/>
        <v>14</v>
      </c>
    </row>
    <row r="224" spans="1:4">
      <c r="A224">
        <v>13</v>
      </c>
      <c r="B224">
        <v>5</v>
      </c>
      <c r="C224" t="str">
        <f t="shared" si="14"/>
        <v>13,5</v>
      </c>
      <c r="D224">
        <f t="shared" si="16"/>
        <v>14</v>
      </c>
    </row>
    <row r="225" spans="1:4">
      <c r="A225">
        <v>13</v>
      </c>
      <c r="B225">
        <v>5</v>
      </c>
      <c r="C225" t="str">
        <f t="shared" si="14"/>
        <v>13,5</v>
      </c>
      <c r="D225">
        <f t="shared" si="16"/>
        <v>14</v>
      </c>
    </row>
    <row r="226" spans="1:4">
      <c r="A226">
        <v>13</v>
      </c>
      <c r="B226">
        <v>5</v>
      </c>
      <c r="C226" t="str">
        <f t="shared" si="14"/>
        <v>13,5</v>
      </c>
      <c r="D226">
        <f t="shared" si="16"/>
        <v>14</v>
      </c>
    </row>
    <row r="227" spans="1:4">
      <c r="A227">
        <v>13</v>
      </c>
      <c r="B227">
        <v>5</v>
      </c>
      <c r="C227" t="str">
        <f t="shared" si="14"/>
        <v>13,5</v>
      </c>
      <c r="D227">
        <f t="shared" si="16"/>
        <v>14</v>
      </c>
    </row>
    <row r="228" spans="1:4">
      <c r="A228">
        <v>15</v>
      </c>
      <c r="B228">
        <v>1</v>
      </c>
      <c r="C228" t="str">
        <f t="shared" si="14"/>
        <v>15,1</v>
      </c>
      <c r="D228">
        <f t="shared" si="16"/>
        <v>14</v>
      </c>
    </row>
    <row r="229" spans="1:4">
      <c r="C229" t="str">
        <f t="shared" si="14"/>
        <v/>
      </c>
    </row>
    <row r="230" spans="1:4">
      <c r="A230">
        <v>13</v>
      </c>
      <c r="B230">
        <v>5</v>
      </c>
      <c r="C230" t="str">
        <f t="shared" si="14"/>
        <v>13,5</v>
      </c>
      <c r="D230">
        <f t="shared" ref="D230:D244" si="17">D214+1</f>
        <v>15</v>
      </c>
    </row>
    <row r="231" spans="1:4">
      <c r="A231">
        <v>13</v>
      </c>
      <c r="B231">
        <v>5</v>
      </c>
      <c r="C231" t="str">
        <f t="shared" si="14"/>
        <v>13,5</v>
      </c>
      <c r="D231">
        <f t="shared" si="17"/>
        <v>15</v>
      </c>
    </row>
    <row r="232" spans="1:4">
      <c r="A232">
        <v>13</v>
      </c>
      <c r="B232">
        <v>5</v>
      </c>
      <c r="C232" t="str">
        <f t="shared" si="14"/>
        <v>13,5</v>
      </c>
      <c r="D232">
        <f t="shared" si="17"/>
        <v>15</v>
      </c>
    </row>
    <row r="233" spans="1:4">
      <c r="A233">
        <v>13</v>
      </c>
      <c r="B233">
        <v>5</v>
      </c>
      <c r="C233" t="str">
        <f t="shared" si="14"/>
        <v>13,5</v>
      </c>
      <c r="D233">
        <f t="shared" si="17"/>
        <v>15</v>
      </c>
    </row>
    <row r="234" spans="1:4">
      <c r="A234" s="9">
        <v>15</v>
      </c>
      <c r="B234">
        <v>1</v>
      </c>
      <c r="C234" t="str">
        <f t="shared" si="14"/>
        <v>15,1</v>
      </c>
      <c r="D234">
        <f t="shared" si="17"/>
        <v>15</v>
      </c>
    </row>
    <row r="235" spans="1:4">
      <c r="A235">
        <v>13</v>
      </c>
      <c r="B235">
        <v>5</v>
      </c>
      <c r="C235" t="str">
        <f t="shared" si="14"/>
        <v>13,5</v>
      </c>
      <c r="D235">
        <f t="shared" si="17"/>
        <v>15</v>
      </c>
    </row>
    <row r="236" spans="1:4">
      <c r="A236">
        <v>13</v>
      </c>
      <c r="B236">
        <v>5</v>
      </c>
      <c r="C236" t="str">
        <f t="shared" si="14"/>
        <v>13,5</v>
      </c>
      <c r="D236">
        <f t="shared" si="17"/>
        <v>15</v>
      </c>
    </row>
    <row r="237" spans="1:4">
      <c r="A237">
        <v>14</v>
      </c>
      <c r="B237">
        <v>5</v>
      </c>
      <c r="C237" t="str">
        <f t="shared" si="14"/>
        <v>14,5</v>
      </c>
      <c r="D237">
        <f t="shared" si="17"/>
        <v>15</v>
      </c>
    </row>
    <row r="238" spans="1:4">
      <c r="A238">
        <v>15</v>
      </c>
      <c r="B238">
        <v>1</v>
      </c>
      <c r="C238" t="str">
        <f t="shared" si="14"/>
        <v>15,1</v>
      </c>
      <c r="D238">
        <f t="shared" si="17"/>
        <v>15</v>
      </c>
    </row>
    <row r="239" spans="1:4">
      <c r="A239">
        <v>14</v>
      </c>
      <c r="B239">
        <v>5</v>
      </c>
      <c r="C239" t="str">
        <f t="shared" si="14"/>
        <v>14,5</v>
      </c>
      <c r="D239">
        <f t="shared" si="17"/>
        <v>15</v>
      </c>
    </row>
    <row r="240" spans="1:4">
      <c r="A240">
        <v>14</v>
      </c>
      <c r="B240">
        <v>5</v>
      </c>
      <c r="C240" t="str">
        <f t="shared" si="14"/>
        <v>14,5</v>
      </c>
      <c r="D240">
        <f t="shared" si="17"/>
        <v>15</v>
      </c>
    </row>
    <row r="241" spans="1:4">
      <c r="A241">
        <v>14</v>
      </c>
      <c r="B241">
        <v>5</v>
      </c>
      <c r="C241" t="str">
        <f t="shared" si="14"/>
        <v>14,5</v>
      </c>
      <c r="D241">
        <f t="shared" si="17"/>
        <v>15</v>
      </c>
    </row>
    <row r="242" spans="1:4">
      <c r="A242">
        <v>14</v>
      </c>
      <c r="B242">
        <v>5</v>
      </c>
      <c r="C242" t="str">
        <f t="shared" si="14"/>
        <v>14,5</v>
      </c>
      <c r="D242">
        <f t="shared" si="17"/>
        <v>15</v>
      </c>
    </row>
    <row r="243" spans="1:4">
      <c r="A243">
        <v>14</v>
      </c>
      <c r="B243">
        <v>5</v>
      </c>
      <c r="C243" t="str">
        <f t="shared" si="14"/>
        <v>14,5</v>
      </c>
      <c r="D243">
        <f t="shared" si="17"/>
        <v>15</v>
      </c>
    </row>
    <row r="244" spans="1:4">
      <c r="A244">
        <v>15</v>
      </c>
      <c r="B244">
        <v>1</v>
      </c>
      <c r="C244" t="str">
        <f t="shared" si="14"/>
        <v>15,1</v>
      </c>
      <c r="D244">
        <f t="shared" si="17"/>
        <v>15</v>
      </c>
    </row>
    <row r="245" spans="1:4">
      <c r="C245" t="str">
        <f t="shared" si="14"/>
        <v/>
      </c>
    </row>
    <row r="246" spans="1:4">
      <c r="A246">
        <v>14</v>
      </c>
      <c r="B246">
        <v>5</v>
      </c>
      <c r="C246" t="str">
        <f t="shared" si="14"/>
        <v>14,5</v>
      </c>
      <c r="D246">
        <f t="shared" ref="D246:D260" si="18">D230+1</f>
        <v>16</v>
      </c>
    </row>
    <row r="247" spans="1:4">
      <c r="A247">
        <v>14</v>
      </c>
      <c r="B247">
        <v>5</v>
      </c>
      <c r="C247" t="str">
        <f t="shared" si="14"/>
        <v>14,5</v>
      </c>
      <c r="D247">
        <f t="shared" si="18"/>
        <v>16</v>
      </c>
    </row>
    <row r="248" spans="1:4">
      <c r="A248">
        <v>14</v>
      </c>
      <c r="B248">
        <v>5</v>
      </c>
      <c r="C248" t="str">
        <f t="shared" si="14"/>
        <v>14,5</v>
      </c>
      <c r="D248">
        <f t="shared" si="18"/>
        <v>16</v>
      </c>
    </row>
    <row r="249" spans="1:4">
      <c r="A249">
        <v>14</v>
      </c>
      <c r="B249">
        <v>5</v>
      </c>
      <c r="C249" t="str">
        <f t="shared" si="14"/>
        <v>14,5</v>
      </c>
      <c r="D249">
        <f t="shared" si="18"/>
        <v>16</v>
      </c>
    </row>
    <row r="250" spans="1:4">
      <c r="A250">
        <v>15</v>
      </c>
      <c r="B250">
        <v>1</v>
      </c>
      <c r="C250" t="str">
        <f t="shared" si="14"/>
        <v>15,1</v>
      </c>
      <c r="D250">
        <f t="shared" si="18"/>
        <v>16</v>
      </c>
    </row>
    <row r="251" spans="1:4">
      <c r="A251">
        <v>14</v>
      </c>
      <c r="B251">
        <v>5</v>
      </c>
      <c r="C251" t="str">
        <f t="shared" si="14"/>
        <v>14,5</v>
      </c>
      <c r="D251">
        <f t="shared" si="18"/>
        <v>16</v>
      </c>
    </row>
    <row r="252" spans="1:4">
      <c r="A252">
        <v>14</v>
      </c>
      <c r="B252">
        <v>5</v>
      </c>
      <c r="C252" t="str">
        <f t="shared" si="14"/>
        <v>14,5</v>
      </c>
      <c r="D252">
        <f t="shared" si="18"/>
        <v>16</v>
      </c>
    </row>
    <row r="253" spans="1:4">
      <c r="A253">
        <v>15</v>
      </c>
      <c r="B253">
        <v>5</v>
      </c>
      <c r="C253" t="str">
        <f t="shared" si="14"/>
        <v>15,5</v>
      </c>
      <c r="D253">
        <f t="shared" si="18"/>
        <v>16</v>
      </c>
    </row>
    <row r="254" spans="1:4">
      <c r="A254">
        <v>15</v>
      </c>
      <c r="B254">
        <v>1</v>
      </c>
      <c r="C254" t="str">
        <f t="shared" si="14"/>
        <v>15,1</v>
      </c>
      <c r="D254">
        <f t="shared" si="18"/>
        <v>16</v>
      </c>
    </row>
    <row r="255" spans="1:4">
      <c r="A255">
        <v>15</v>
      </c>
      <c r="B255">
        <v>5</v>
      </c>
      <c r="C255" t="str">
        <f t="shared" si="14"/>
        <v>15,5</v>
      </c>
      <c r="D255">
        <f t="shared" si="18"/>
        <v>16</v>
      </c>
    </row>
    <row r="256" spans="1:4">
      <c r="A256">
        <v>15</v>
      </c>
      <c r="B256">
        <v>5</v>
      </c>
      <c r="C256" t="str">
        <f t="shared" si="14"/>
        <v>15,5</v>
      </c>
      <c r="D256">
        <f t="shared" si="18"/>
        <v>16</v>
      </c>
    </row>
    <row r="257" spans="1:4">
      <c r="A257">
        <v>15</v>
      </c>
      <c r="B257">
        <v>5</v>
      </c>
      <c r="C257" t="str">
        <f t="shared" si="14"/>
        <v>15,5</v>
      </c>
      <c r="D257">
        <f t="shared" si="18"/>
        <v>16</v>
      </c>
    </row>
    <row r="258" spans="1:4">
      <c r="A258">
        <v>15</v>
      </c>
      <c r="B258">
        <v>5</v>
      </c>
      <c r="C258" t="str">
        <f t="shared" si="14"/>
        <v>15,5</v>
      </c>
      <c r="D258">
        <f t="shared" si="18"/>
        <v>16</v>
      </c>
    </row>
    <row r="259" spans="1:4">
      <c r="A259">
        <v>15</v>
      </c>
      <c r="B259">
        <v>5</v>
      </c>
      <c r="C259" t="str">
        <f t="shared" si="14"/>
        <v>15,5</v>
      </c>
      <c r="D259">
        <f t="shared" si="18"/>
        <v>16</v>
      </c>
    </row>
    <row r="260" spans="1:4">
      <c r="A260">
        <v>15</v>
      </c>
      <c r="B260">
        <v>1</v>
      </c>
      <c r="C260" t="str">
        <f t="shared" si="14"/>
        <v>15,1</v>
      </c>
      <c r="D260">
        <f t="shared" si="18"/>
        <v>16</v>
      </c>
    </row>
    <row r="261" spans="1:4">
      <c r="C261" t="str">
        <f t="shared" si="14"/>
        <v/>
      </c>
    </row>
    <row r="262" spans="1:4">
      <c r="A262">
        <v>1</v>
      </c>
      <c r="B262">
        <v>2</v>
      </c>
      <c r="C262" t="str">
        <f t="shared" ref="C262:C325" si="19">IF(LEN(A262)&gt;0,A262&amp;","&amp;B262,"")</f>
        <v>1,2</v>
      </c>
      <c r="D262">
        <f t="shared" ref="D262:D276" si="20">D246+1</f>
        <v>17</v>
      </c>
    </row>
    <row r="263" spans="1:4">
      <c r="A263">
        <v>1</v>
      </c>
      <c r="B263">
        <v>2</v>
      </c>
      <c r="C263" t="str">
        <f t="shared" si="19"/>
        <v>1,2</v>
      </c>
      <c r="D263">
        <f t="shared" si="20"/>
        <v>17</v>
      </c>
    </row>
    <row r="264" spans="1:4">
      <c r="A264">
        <v>1</v>
      </c>
      <c r="B264">
        <v>2</v>
      </c>
      <c r="C264" t="str">
        <f t="shared" si="19"/>
        <v>1,2</v>
      </c>
      <c r="D264">
        <f t="shared" si="20"/>
        <v>17</v>
      </c>
    </row>
    <row r="265" spans="1:4">
      <c r="A265">
        <v>1</v>
      </c>
      <c r="B265">
        <v>2</v>
      </c>
      <c r="C265" t="str">
        <f t="shared" si="19"/>
        <v>1,2</v>
      </c>
      <c r="D265">
        <f t="shared" si="20"/>
        <v>17</v>
      </c>
    </row>
    <row r="266" spans="1:4">
      <c r="A266">
        <v>3</v>
      </c>
      <c r="B266">
        <v>1</v>
      </c>
      <c r="C266" t="str">
        <f t="shared" si="19"/>
        <v>3,1</v>
      </c>
      <c r="D266">
        <f t="shared" si="20"/>
        <v>17</v>
      </c>
    </row>
    <row r="267" spans="1:4">
      <c r="A267">
        <v>2</v>
      </c>
      <c r="B267">
        <v>2</v>
      </c>
      <c r="C267" t="str">
        <f t="shared" si="19"/>
        <v>2,2</v>
      </c>
      <c r="D267">
        <f t="shared" si="20"/>
        <v>17</v>
      </c>
    </row>
    <row r="268" spans="1:4">
      <c r="A268">
        <v>2</v>
      </c>
      <c r="B268">
        <v>2</v>
      </c>
      <c r="C268" t="str">
        <f t="shared" si="19"/>
        <v>2,2</v>
      </c>
      <c r="D268">
        <f t="shared" si="20"/>
        <v>17</v>
      </c>
    </row>
    <row r="269" spans="1:4">
      <c r="A269">
        <v>2</v>
      </c>
      <c r="B269">
        <v>2</v>
      </c>
      <c r="C269" t="str">
        <f t="shared" si="19"/>
        <v>2,2</v>
      </c>
      <c r="D269">
        <f t="shared" si="20"/>
        <v>17</v>
      </c>
    </row>
    <row r="270" spans="1:4">
      <c r="A270">
        <v>3</v>
      </c>
      <c r="B270">
        <v>1</v>
      </c>
      <c r="C270" t="str">
        <f t="shared" si="19"/>
        <v>3,1</v>
      </c>
      <c r="D270">
        <f t="shared" si="20"/>
        <v>17</v>
      </c>
    </row>
    <row r="271" spans="1:4">
      <c r="A271">
        <v>2</v>
      </c>
      <c r="B271">
        <v>2</v>
      </c>
      <c r="C271" t="str">
        <f t="shared" si="19"/>
        <v>2,2</v>
      </c>
      <c r="D271">
        <f t="shared" si="20"/>
        <v>17</v>
      </c>
    </row>
    <row r="272" spans="1:4">
      <c r="A272">
        <v>2</v>
      </c>
      <c r="B272">
        <v>2</v>
      </c>
      <c r="C272" t="str">
        <f t="shared" si="19"/>
        <v>2,2</v>
      </c>
      <c r="D272">
        <f t="shared" si="20"/>
        <v>17</v>
      </c>
    </row>
    <row r="273" spans="1:4">
      <c r="A273">
        <v>2</v>
      </c>
      <c r="B273">
        <v>2</v>
      </c>
      <c r="C273" t="str">
        <f t="shared" si="19"/>
        <v>2,2</v>
      </c>
      <c r="D273">
        <f t="shared" si="20"/>
        <v>17</v>
      </c>
    </row>
    <row r="274" spans="1:4">
      <c r="A274">
        <v>3</v>
      </c>
      <c r="B274">
        <v>2</v>
      </c>
      <c r="C274" t="str">
        <f t="shared" si="19"/>
        <v>3,2</v>
      </c>
      <c r="D274">
        <f t="shared" si="20"/>
        <v>17</v>
      </c>
    </row>
    <row r="275" spans="1:4">
      <c r="A275">
        <v>3</v>
      </c>
      <c r="B275">
        <v>2</v>
      </c>
      <c r="C275" t="str">
        <f t="shared" si="19"/>
        <v>3,2</v>
      </c>
      <c r="D275">
        <f t="shared" si="20"/>
        <v>17</v>
      </c>
    </row>
    <row r="276" spans="1:4">
      <c r="A276">
        <v>4</v>
      </c>
      <c r="B276">
        <v>1</v>
      </c>
      <c r="C276" t="str">
        <f t="shared" si="19"/>
        <v>4,1</v>
      </c>
      <c r="D276">
        <f t="shared" si="20"/>
        <v>17</v>
      </c>
    </row>
    <row r="277" spans="1:4">
      <c r="C277" t="str">
        <f t="shared" si="19"/>
        <v/>
      </c>
    </row>
    <row r="278" spans="1:4">
      <c r="A278">
        <v>3</v>
      </c>
      <c r="B278">
        <v>2</v>
      </c>
      <c r="C278" t="str">
        <f t="shared" si="19"/>
        <v>3,2</v>
      </c>
      <c r="D278">
        <f t="shared" ref="D278:D292" si="21">D262+1</f>
        <v>18</v>
      </c>
    </row>
    <row r="279" spans="1:4">
      <c r="A279">
        <v>3</v>
      </c>
      <c r="B279">
        <v>2</v>
      </c>
      <c r="C279" t="str">
        <f t="shared" si="19"/>
        <v>3,2</v>
      </c>
      <c r="D279">
        <f t="shared" si="21"/>
        <v>18</v>
      </c>
    </row>
    <row r="280" spans="1:4">
      <c r="A280">
        <v>3</v>
      </c>
      <c r="B280">
        <v>2</v>
      </c>
      <c r="C280" t="str">
        <f t="shared" si="19"/>
        <v>3,2</v>
      </c>
      <c r="D280">
        <f t="shared" si="21"/>
        <v>18</v>
      </c>
    </row>
    <row r="281" spans="1:4">
      <c r="A281">
        <v>3</v>
      </c>
      <c r="B281">
        <v>2</v>
      </c>
      <c r="C281" t="str">
        <f t="shared" si="19"/>
        <v>3,2</v>
      </c>
      <c r="D281">
        <f t="shared" si="21"/>
        <v>18</v>
      </c>
    </row>
    <row r="282" spans="1:4">
      <c r="A282">
        <v>5</v>
      </c>
      <c r="B282">
        <v>1</v>
      </c>
      <c r="C282" t="str">
        <f t="shared" si="19"/>
        <v>5,1</v>
      </c>
      <c r="D282">
        <f t="shared" si="21"/>
        <v>18</v>
      </c>
    </row>
    <row r="283" spans="1:4">
      <c r="A283">
        <v>3</v>
      </c>
      <c r="B283">
        <v>2</v>
      </c>
      <c r="C283" t="str">
        <f t="shared" si="19"/>
        <v>3,2</v>
      </c>
      <c r="D283">
        <f t="shared" si="21"/>
        <v>18</v>
      </c>
    </row>
    <row r="284" spans="1:4">
      <c r="A284">
        <v>3</v>
      </c>
      <c r="B284">
        <v>2</v>
      </c>
      <c r="C284" t="str">
        <f t="shared" si="19"/>
        <v>3,2</v>
      </c>
      <c r="D284">
        <f t="shared" si="21"/>
        <v>18</v>
      </c>
    </row>
    <row r="285" spans="1:4">
      <c r="A285">
        <v>4</v>
      </c>
      <c r="B285">
        <v>2</v>
      </c>
      <c r="C285" t="str">
        <f t="shared" si="19"/>
        <v>4,2</v>
      </c>
      <c r="D285">
        <f t="shared" si="21"/>
        <v>18</v>
      </c>
    </row>
    <row r="286" spans="1:4">
      <c r="A286">
        <v>5</v>
      </c>
      <c r="B286">
        <v>1</v>
      </c>
      <c r="C286" t="str">
        <f t="shared" si="19"/>
        <v>5,1</v>
      </c>
      <c r="D286">
        <f t="shared" si="21"/>
        <v>18</v>
      </c>
    </row>
    <row r="287" spans="1:4">
      <c r="A287">
        <v>4</v>
      </c>
      <c r="B287">
        <v>2</v>
      </c>
      <c r="C287" t="str">
        <f t="shared" si="19"/>
        <v>4,2</v>
      </c>
      <c r="D287">
        <f t="shared" si="21"/>
        <v>18</v>
      </c>
    </row>
    <row r="288" spans="1:4">
      <c r="A288">
        <v>4</v>
      </c>
      <c r="B288">
        <v>2</v>
      </c>
      <c r="C288" t="str">
        <f t="shared" si="19"/>
        <v>4,2</v>
      </c>
      <c r="D288">
        <f t="shared" si="21"/>
        <v>18</v>
      </c>
    </row>
    <row r="289" spans="1:4">
      <c r="A289">
        <v>4</v>
      </c>
      <c r="B289">
        <v>2</v>
      </c>
      <c r="C289" t="str">
        <f t="shared" si="19"/>
        <v>4,2</v>
      </c>
      <c r="D289">
        <f t="shared" si="21"/>
        <v>18</v>
      </c>
    </row>
    <row r="290" spans="1:4">
      <c r="A290">
        <v>4</v>
      </c>
      <c r="B290">
        <v>2</v>
      </c>
      <c r="C290" t="str">
        <f t="shared" si="19"/>
        <v>4,2</v>
      </c>
      <c r="D290">
        <f t="shared" si="21"/>
        <v>18</v>
      </c>
    </row>
    <row r="291" spans="1:4">
      <c r="A291">
        <v>4</v>
      </c>
      <c r="B291">
        <v>2</v>
      </c>
      <c r="C291" t="str">
        <f t="shared" si="19"/>
        <v>4,2</v>
      </c>
      <c r="D291">
        <f t="shared" si="21"/>
        <v>18</v>
      </c>
    </row>
    <row r="292" spans="1:4">
      <c r="A292">
        <v>5</v>
      </c>
      <c r="B292">
        <v>1</v>
      </c>
      <c r="C292" t="str">
        <f t="shared" si="19"/>
        <v>5,1</v>
      </c>
      <c r="D292">
        <f t="shared" si="21"/>
        <v>18</v>
      </c>
    </row>
    <row r="293" spans="1:4">
      <c r="C293" t="str">
        <f t="shared" si="19"/>
        <v/>
      </c>
    </row>
    <row r="294" spans="1:4">
      <c r="A294">
        <v>4</v>
      </c>
      <c r="B294">
        <v>2</v>
      </c>
      <c r="C294" t="str">
        <f t="shared" si="19"/>
        <v>4,2</v>
      </c>
      <c r="D294">
        <f t="shared" ref="D294:D308" si="22">D278+1</f>
        <v>19</v>
      </c>
    </row>
    <row r="295" spans="1:4">
      <c r="A295">
        <v>4</v>
      </c>
      <c r="B295">
        <v>2</v>
      </c>
      <c r="C295" t="str">
        <f t="shared" si="19"/>
        <v>4,2</v>
      </c>
      <c r="D295">
        <f t="shared" si="22"/>
        <v>19</v>
      </c>
    </row>
    <row r="296" spans="1:4">
      <c r="A296">
        <v>5</v>
      </c>
      <c r="B296">
        <v>2</v>
      </c>
      <c r="C296" t="str">
        <f t="shared" si="19"/>
        <v>5,2</v>
      </c>
      <c r="D296">
        <f t="shared" si="22"/>
        <v>19</v>
      </c>
    </row>
    <row r="297" spans="1:4">
      <c r="A297">
        <v>5</v>
      </c>
      <c r="B297">
        <v>2</v>
      </c>
      <c r="C297" t="str">
        <f t="shared" si="19"/>
        <v>5,2</v>
      </c>
      <c r="D297">
        <f t="shared" si="22"/>
        <v>19</v>
      </c>
    </row>
    <row r="298" spans="1:4">
      <c r="A298">
        <v>5</v>
      </c>
      <c r="B298">
        <v>1</v>
      </c>
      <c r="C298" t="str">
        <f t="shared" si="19"/>
        <v>5,1</v>
      </c>
      <c r="D298">
        <f t="shared" si="22"/>
        <v>19</v>
      </c>
    </row>
    <row r="299" spans="1:4">
      <c r="A299">
        <v>5</v>
      </c>
      <c r="B299">
        <v>2</v>
      </c>
      <c r="C299" t="str">
        <f t="shared" si="19"/>
        <v>5,2</v>
      </c>
      <c r="D299">
        <f t="shared" si="22"/>
        <v>19</v>
      </c>
    </row>
    <row r="300" spans="1:4">
      <c r="A300">
        <v>5</v>
      </c>
      <c r="B300">
        <v>2</v>
      </c>
      <c r="C300" t="str">
        <f t="shared" si="19"/>
        <v>5,2</v>
      </c>
      <c r="D300">
        <f t="shared" si="22"/>
        <v>19</v>
      </c>
    </row>
    <row r="301" spans="1:4">
      <c r="A301">
        <v>5</v>
      </c>
      <c r="B301">
        <v>2</v>
      </c>
      <c r="C301" t="str">
        <f t="shared" si="19"/>
        <v>5,2</v>
      </c>
      <c r="D301">
        <f t="shared" si="22"/>
        <v>19</v>
      </c>
    </row>
    <row r="302" spans="1:4">
      <c r="A302">
        <v>5</v>
      </c>
      <c r="B302">
        <v>1</v>
      </c>
      <c r="C302" t="str">
        <f t="shared" si="19"/>
        <v>5,1</v>
      </c>
      <c r="D302">
        <f t="shared" si="22"/>
        <v>19</v>
      </c>
    </row>
    <row r="303" spans="1:4">
      <c r="A303">
        <v>5</v>
      </c>
      <c r="B303">
        <v>2</v>
      </c>
      <c r="C303" t="str">
        <f t="shared" si="19"/>
        <v>5,2</v>
      </c>
      <c r="D303">
        <f t="shared" si="22"/>
        <v>19</v>
      </c>
    </row>
    <row r="304" spans="1:4">
      <c r="A304">
        <v>5</v>
      </c>
      <c r="B304">
        <v>2</v>
      </c>
      <c r="C304" t="str">
        <f t="shared" si="19"/>
        <v>5,2</v>
      </c>
      <c r="D304">
        <f t="shared" si="22"/>
        <v>19</v>
      </c>
    </row>
    <row r="305" spans="1:4">
      <c r="A305">
        <v>5</v>
      </c>
      <c r="B305">
        <v>2</v>
      </c>
      <c r="C305" t="str">
        <f t="shared" si="19"/>
        <v>5,2</v>
      </c>
      <c r="D305">
        <f t="shared" si="22"/>
        <v>19</v>
      </c>
    </row>
    <row r="306" spans="1:4">
      <c r="A306">
        <v>5</v>
      </c>
      <c r="B306">
        <v>2</v>
      </c>
      <c r="C306" t="str">
        <f t="shared" si="19"/>
        <v>5,2</v>
      </c>
      <c r="D306">
        <f t="shared" si="22"/>
        <v>19</v>
      </c>
    </row>
    <row r="307" spans="1:4">
      <c r="A307">
        <v>5</v>
      </c>
      <c r="B307">
        <v>2</v>
      </c>
      <c r="C307" t="str">
        <f t="shared" si="19"/>
        <v>5,2</v>
      </c>
      <c r="D307">
        <f t="shared" si="22"/>
        <v>19</v>
      </c>
    </row>
    <row r="308" spans="1:4">
      <c r="A308">
        <v>6</v>
      </c>
      <c r="B308">
        <v>1</v>
      </c>
      <c r="C308" t="str">
        <f t="shared" si="19"/>
        <v>6,1</v>
      </c>
      <c r="D308">
        <f t="shared" si="22"/>
        <v>19</v>
      </c>
    </row>
    <row r="309" spans="1:4">
      <c r="C309" t="str">
        <f t="shared" si="19"/>
        <v/>
      </c>
    </row>
    <row r="310" spans="1:4">
      <c r="A310" s="9">
        <v>5</v>
      </c>
      <c r="B310">
        <v>3</v>
      </c>
      <c r="C310" t="str">
        <f t="shared" si="19"/>
        <v>5,3</v>
      </c>
      <c r="D310">
        <f t="shared" ref="D310:D324" si="23">D294+1</f>
        <v>20</v>
      </c>
    </row>
    <row r="311" spans="1:4">
      <c r="A311" s="9">
        <v>5</v>
      </c>
      <c r="B311">
        <v>3</v>
      </c>
      <c r="C311" t="str">
        <f t="shared" si="19"/>
        <v>5,3</v>
      </c>
      <c r="D311">
        <f t="shared" si="23"/>
        <v>20</v>
      </c>
    </row>
    <row r="312" spans="1:4">
      <c r="A312" s="9">
        <v>5</v>
      </c>
      <c r="B312">
        <v>3</v>
      </c>
      <c r="C312" t="str">
        <f t="shared" si="19"/>
        <v>5,3</v>
      </c>
      <c r="D312">
        <f t="shared" si="23"/>
        <v>20</v>
      </c>
    </row>
    <row r="313" spans="1:4">
      <c r="A313" s="9">
        <v>5</v>
      </c>
      <c r="B313">
        <v>3</v>
      </c>
      <c r="C313" t="str">
        <f t="shared" si="19"/>
        <v>5,3</v>
      </c>
      <c r="D313">
        <f t="shared" si="23"/>
        <v>20</v>
      </c>
    </row>
    <row r="314" spans="1:4">
      <c r="A314" s="9">
        <v>6</v>
      </c>
      <c r="B314">
        <v>1</v>
      </c>
      <c r="C314" t="str">
        <f t="shared" si="19"/>
        <v>6,1</v>
      </c>
      <c r="D314">
        <f t="shared" si="23"/>
        <v>20</v>
      </c>
    </row>
    <row r="315" spans="1:4">
      <c r="A315">
        <v>5</v>
      </c>
      <c r="B315">
        <v>3</v>
      </c>
      <c r="C315" t="str">
        <f t="shared" si="19"/>
        <v>5,3</v>
      </c>
      <c r="D315">
        <f t="shared" si="23"/>
        <v>20</v>
      </c>
    </row>
    <row r="316" spans="1:4">
      <c r="A316">
        <v>5</v>
      </c>
      <c r="B316">
        <v>3</v>
      </c>
      <c r="C316" t="str">
        <f t="shared" si="19"/>
        <v>5,3</v>
      </c>
      <c r="D316">
        <f t="shared" si="23"/>
        <v>20</v>
      </c>
    </row>
    <row r="317" spans="1:4">
      <c r="A317">
        <v>5</v>
      </c>
      <c r="B317">
        <v>3</v>
      </c>
      <c r="C317" t="str">
        <f t="shared" si="19"/>
        <v>5,3</v>
      </c>
      <c r="D317">
        <f t="shared" si="23"/>
        <v>20</v>
      </c>
    </row>
    <row r="318" spans="1:4">
      <c r="A318">
        <v>6</v>
      </c>
      <c r="B318">
        <v>1</v>
      </c>
      <c r="C318" t="str">
        <f t="shared" si="19"/>
        <v>6,1</v>
      </c>
      <c r="D318">
        <f t="shared" si="23"/>
        <v>20</v>
      </c>
    </row>
    <row r="319" spans="1:4">
      <c r="A319">
        <v>5</v>
      </c>
      <c r="B319">
        <v>3</v>
      </c>
      <c r="C319" t="str">
        <f t="shared" si="19"/>
        <v>5,3</v>
      </c>
      <c r="D319">
        <f t="shared" si="23"/>
        <v>20</v>
      </c>
    </row>
    <row r="320" spans="1:4">
      <c r="A320" s="9">
        <v>6</v>
      </c>
      <c r="B320">
        <v>3</v>
      </c>
      <c r="C320" t="str">
        <f t="shared" si="19"/>
        <v>6,3</v>
      </c>
      <c r="D320">
        <f t="shared" si="23"/>
        <v>20</v>
      </c>
    </row>
    <row r="321" spans="1:4">
      <c r="A321" s="9">
        <v>6</v>
      </c>
      <c r="B321">
        <v>3</v>
      </c>
      <c r="C321" t="str">
        <f t="shared" si="19"/>
        <v>6,3</v>
      </c>
      <c r="D321">
        <f t="shared" si="23"/>
        <v>20</v>
      </c>
    </row>
    <row r="322" spans="1:4">
      <c r="A322" s="9">
        <v>6</v>
      </c>
      <c r="B322">
        <v>3</v>
      </c>
      <c r="C322" t="str">
        <f t="shared" si="19"/>
        <v>6,3</v>
      </c>
      <c r="D322">
        <f t="shared" si="23"/>
        <v>20</v>
      </c>
    </row>
    <row r="323" spans="1:4">
      <c r="A323" s="9">
        <v>6</v>
      </c>
      <c r="B323">
        <v>3</v>
      </c>
      <c r="C323" t="str">
        <f t="shared" si="19"/>
        <v>6,3</v>
      </c>
      <c r="D323">
        <f t="shared" si="23"/>
        <v>20</v>
      </c>
    </row>
    <row r="324" spans="1:4">
      <c r="A324" s="9">
        <v>6</v>
      </c>
      <c r="B324">
        <v>1</v>
      </c>
      <c r="C324" t="str">
        <f t="shared" si="19"/>
        <v>6,1</v>
      </c>
      <c r="D324">
        <f t="shared" si="23"/>
        <v>20</v>
      </c>
    </row>
    <row r="325" spans="1:4">
      <c r="C325" t="str">
        <f t="shared" si="19"/>
        <v/>
      </c>
    </row>
    <row r="326" spans="1:4">
      <c r="A326">
        <v>6</v>
      </c>
      <c r="B326">
        <v>3</v>
      </c>
      <c r="C326" t="str">
        <f t="shared" ref="C326:C389" si="24">IF(LEN(A326)&gt;0,A326&amp;","&amp;B326,"")</f>
        <v>6,3</v>
      </c>
      <c r="D326">
        <f t="shared" ref="D326:D340" si="25">D310+1</f>
        <v>21</v>
      </c>
    </row>
    <row r="327" spans="1:4">
      <c r="A327">
        <v>6</v>
      </c>
      <c r="B327">
        <v>3</v>
      </c>
      <c r="C327" t="str">
        <f t="shared" si="24"/>
        <v>6,3</v>
      </c>
      <c r="D327">
        <f t="shared" si="25"/>
        <v>21</v>
      </c>
    </row>
    <row r="328" spans="1:4">
      <c r="A328">
        <v>6</v>
      </c>
      <c r="B328">
        <v>3</v>
      </c>
      <c r="C328" t="str">
        <f t="shared" si="24"/>
        <v>6,3</v>
      </c>
      <c r="D328">
        <f t="shared" si="25"/>
        <v>21</v>
      </c>
    </row>
    <row r="329" spans="1:4">
      <c r="A329">
        <v>6</v>
      </c>
      <c r="B329">
        <v>3</v>
      </c>
      <c r="C329" t="str">
        <f t="shared" si="24"/>
        <v>6,3</v>
      </c>
      <c r="D329">
        <f t="shared" si="25"/>
        <v>21</v>
      </c>
    </row>
    <row r="330" spans="1:4">
      <c r="A330">
        <v>7</v>
      </c>
      <c r="B330">
        <v>1</v>
      </c>
      <c r="C330" t="str">
        <f t="shared" si="24"/>
        <v>7,1</v>
      </c>
      <c r="D330">
        <f t="shared" si="25"/>
        <v>21</v>
      </c>
    </row>
    <row r="331" spans="1:4">
      <c r="A331">
        <v>6</v>
      </c>
      <c r="B331">
        <v>3</v>
      </c>
      <c r="C331" t="str">
        <f t="shared" si="24"/>
        <v>6,3</v>
      </c>
      <c r="D331">
        <f t="shared" si="25"/>
        <v>21</v>
      </c>
    </row>
    <row r="332" spans="1:4">
      <c r="A332">
        <v>6</v>
      </c>
      <c r="B332">
        <v>3</v>
      </c>
      <c r="C332" t="str">
        <f t="shared" si="24"/>
        <v>6,3</v>
      </c>
      <c r="D332">
        <f t="shared" si="25"/>
        <v>21</v>
      </c>
    </row>
    <row r="333" spans="1:4">
      <c r="A333">
        <v>6</v>
      </c>
      <c r="B333">
        <v>3</v>
      </c>
      <c r="C333" t="str">
        <f t="shared" si="24"/>
        <v>6,3</v>
      </c>
      <c r="D333">
        <f t="shared" si="25"/>
        <v>21</v>
      </c>
    </row>
    <row r="334" spans="1:4">
      <c r="A334">
        <v>7</v>
      </c>
      <c r="B334">
        <v>1</v>
      </c>
      <c r="C334" t="str">
        <f t="shared" si="24"/>
        <v>7,1</v>
      </c>
      <c r="D334">
        <f t="shared" si="25"/>
        <v>21</v>
      </c>
    </row>
    <row r="335" spans="1:4">
      <c r="A335">
        <v>6</v>
      </c>
      <c r="B335">
        <v>3</v>
      </c>
      <c r="C335" t="str">
        <f t="shared" si="24"/>
        <v>6,3</v>
      </c>
      <c r="D335">
        <f t="shared" si="25"/>
        <v>21</v>
      </c>
    </row>
    <row r="336" spans="1:4">
      <c r="A336">
        <v>6</v>
      </c>
      <c r="B336">
        <v>3</v>
      </c>
      <c r="C336" t="str">
        <f t="shared" si="24"/>
        <v>6,3</v>
      </c>
      <c r="D336">
        <f t="shared" si="25"/>
        <v>21</v>
      </c>
    </row>
    <row r="337" spans="1:4">
      <c r="A337">
        <v>6</v>
      </c>
      <c r="B337">
        <v>3</v>
      </c>
      <c r="C337" t="str">
        <f t="shared" si="24"/>
        <v>6,3</v>
      </c>
      <c r="D337">
        <f t="shared" si="25"/>
        <v>21</v>
      </c>
    </row>
    <row r="338" spans="1:4">
      <c r="A338">
        <v>6</v>
      </c>
      <c r="B338">
        <v>3</v>
      </c>
      <c r="C338" t="str">
        <f t="shared" si="24"/>
        <v>6,3</v>
      </c>
      <c r="D338">
        <f t="shared" si="25"/>
        <v>21</v>
      </c>
    </row>
    <row r="339" spans="1:4">
      <c r="A339">
        <v>6</v>
      </c>
      <c r="B339">
        <v>3</v>
      </c>
      <c r="C339" t="str">
        <f t="shared" si="24"/>
        <v>6,3</v>
      </c>
      <c r="D339">
        <f t="shared" si="25"/>
        <v>21</v>
      </c>
    </row>
    <row r="340" spans="1:4">
      <c r="A340">
        <v>8</v>
      </c>
      <c r="B340">
        <v>1</v>
      </c>
      <c r="C340" t="str">
        <f t="shared" si="24"/>
        <v>8,1</v>
      </c>
      <c r="D340">
        <f t="shared" si="25"/>
        <v>21</v>
      </c>
    </row>
    <row r="341" spans="1:4">
      <c r="C341" t="str">
        <f t="shared" si="24"/>
        <v/>
      </c>
    </row>
    <row r="342" spans="1:4">
      <c r="A342">
        <v>6</v>
      </c>
      <c r="B342">
        <v>3</v>
      </c>
      <c r="C342" t="str">
        <f t="shared" si="24"/>
        <v>6,3</v>
      </c>
      <c r="D342">
        <f t="shared" ref="D342:D356" si="26">D326+1</f>
        <v>22</v>
      </c>
    </row>
    <row r="343" spans="1:4">
      <c r="A343">
        <v>6</v>
      </c>
      <c r="B343">
        <v>3</v>
      </c>
      <c r="C343" t="str">
        <f t="shared" si="24"/>
        <v>6,3</v>
      </c>
      <c r="D343">
        <f t="shared" si="26"/>
        <v>22</v>
      </c>
    </row>
    <row r="344" spans="1:4">
      <c r="A344">
        <v>7</v>
      </c>
      <c r="B344">
        <v>3</v>
      </c>
      <c r="C344" t="str">
        <f t="shared" si="24"/>
        <v>7,3</v>
      </c>
      <c r="D344">
        <f t="shared" si="26"/>
        <v>22</v>
      </c>
    </row>
    <row r="345" spans="1:4">
      <c r="A345">
        <v>7</v>
      </c>
      <c r="B345">
        <v>3</v>
      </c>
      <c r="C345" t="str">
        <f t="shared" si="24"/>
        <v>7,3</v>
      </c>
      <c r="D345">
        <f t="shared" si="26"/>
        <v>22</v>
      </c>
    </row>
    <row r="346" spans="1:4">
      <c r="A346">
        <v>8</v>
      </c>
      <c r="B346">
        <v>1</v>
      </c>
      <c r="C346" t="str">
        <f t="shared" si="24"/>
        <v>8,1</v>
      </c>
      <c r="D346">
        <f t="shared" si="26"/>
        <v>22</v>
      </c>
    </row>
    <row r="347" spans="1:4">
      <c r="A347">
        <v>7</v>
      </c>
      <c r="B347">
        <v>3</v>
      </c>
      <c r="C347" t="str">
        <f t="shared" si="24"/>
        <v>7,3</v>
      </c>
      <c r="D347">
        <f t="shared" si="26"/>
        <v>22</v>
      </c>
    </row>
    <row r="348" spans="1:4">
      <c r="A348">
        <v>7</v>
      </c>
      <c r="B348">
        <v>3</v>
      </c>
      <c r="C348" t="str">
        <f t="shared" si="24"/>
        <v>7,3</v>
      </c>
      <c r="D348">
        <f t="shared" si="26"/>
        <v>22</v>
      </c>
    </row>
    <row r="349" spans="1:4">
      <c r="A349">
        <v>7</v>
      </c>
      <c r="B349">
        <v>3</v>
      </c>
      <c r="C349" t="str">
        <f t="shared" si="24"/>
        <v>7,3</v>
      </c>
      <c r="D349">
        <f t="shared" si="26"/>
        <v>22</v>
      </c>
    </row>
    <row r="350" spans="1:4">
      <c r="A350">
        <v>8</v>
      </c>
      <c r="B350">
        <v>1</v>
      </c>
      <c r="C350" t="str">
        <f t="shared" si="24"/>
        <v>8,1</v>
      </c>
      <c r="D350">
        <f t="shared" si="26"/>
        <v>22</v>
      </c>
    </row>
    <row r="351" spans="1:4">
      <c r="A351">
        <v>7</v>
      </c>
      <c r="B351">
        <v>3</v>
      </c>
      <c r="C351" t="str">
        <f t="shared" si="24"/>
        <v>7,3</v>
      </c>
      <c r="D351">
        <f t="shared" si="26"/>
        <v>22</v>
      </c>
    </row>
    <row r="352" spans="1:4">
      <c r="A352">
        <v>7</v>
      </c>
      <c r="B352">
        <v>3</v>
      </c>
      <c r="C352" t="str">
        <f t="shared" si="24"/>
        <v>7,3</v>
      </c>
      <c r="D352">
        <f t="shared" si="26"/>
        <v>22</v>
      </c>
    </row>
    <row r="353" spans="1:4">
      <c r="A353">
        <v>7</v>
      </c>
      <c r="B353">
        <v>3</v>
      </c>
      <c r="C353" t="str">
        <f t="shared" si="24"/>
        <v>7,3</v>
      </c>
      <c r="D353">
        <f t="shared" si="26"/>
        <v>22</v>
      </c>
    </row>
    <row r="354" spans="1:4">
      <c r="A354">
        <v>8</v>
      </c>
      <c r="B354">
        <v>3</v>
      </c>
      <c r="C354" t="str">
        <f t="shared" si="24"/>
        <v>8,3</v>
      </c>
      <c r="D354">
        <f t="shared" si="26"/>
        <v>22</v>
      </c>
    </row>
    <row r="355" spans="1:4">
      <c r="A355">
        <v>8</v>
      </c>
      <c r="B355">
        <v>3</v>
      </c>
      <c r="C355" t="str">
        <f t="shared" si="24"/>
        <v>8,3</v>
      </c>
      <c r="D355">
        <f t="shared" si="26"/>
        <v>22</v>
      </c>
    </row>
    <row r="356" spans="1:4">
      <c r="A356">
        <v>9</v>
      </c>
      <c r="B356">
        <v>1</v>
      </c>
      <c r="C356" t="str">
        <f t="shared" si="24"/>
        <v>9,1</v>
      </c>
      <c r="D356">
        <f t="shared" si="26"/>
        <v>22</v>
      </c>
    </row>
    <row r="357" spans="1:4">
      <c r="C357" t="str">
        <f t="shared" si="24"/>
        <v/>
      </c>
    </row>
    <row r="358" spans="1:4">
      <c r="A358">
        <v>8</v>
      </c>
      <c r="B358">
        <v>3</v>
      </c>
      <c r="C358" t="str">
        <f t="shared" si="24"/>
        <v>8,3</v>
      </c>
      <c r="D358">
        <f t="shared" ref="D358:D372" si="27">D342+1</f>
        <v>23</v>
      </c>
    </row>
    <row r="359" spans="1:4">
      <c r="A359">
        <v>8</v>
      </c>
      <c r="B359">
        <v>3</v>
      </c>
      <c r="C359" t="str">
        <f t="shared" si="24"/>
        <v>8,3</v>
      </c>
      <c r="D359">
        <f t="shared" si="27"/>
        <v>23</v>
      </c>
    </row>
    <row r="360" spans="1:4">
      <c r="A360">
        <v>8</v>
      </c>
      <c r="B360">
        <v>3</v>
      </c>
      <c r="C360" t="str">
        <f t="shared" si="24"/>
        <v>8,3</v>
      </c>
      <c r="D360">
        <f t="shared" si="27"/>
        <v>23</v>
      </c>
    </row>
    <row r="361" spans="1:4">
      <c r="A361">
        <v>8</v>
      </c>
      <c r="B361">
        <v>3</v>
      </c>
      <c r="C361" t="str">
        <f t="shared" si="24"/>
        <v>8,3</v>
      </c>
      <c r="D361">
        <f t="shared" si="27"/>
        <v>23</v>
      </c>
    </row>
    <row r="362" spans="1:4">
      <c r="A362">
        <v>9</v>
      </c>
      <c r="B362">
        <v>1</v>
      </c>
      <c r="C362" t="str">
        <f t="shared" si="24"/>
        <v>9,1</v>
      </c>
      <c r="D362">
        <f t="shared" si="27"/>
        <v>23</v>
      </c>
    </row>
    <row r="363" spans="1:4">
      <c r="A363">
        <v>8</v>
      </c>
      <c r="B363">
        <v>3</v>
      </c>
      <c r="C363" t="str">
        <f t="shared" si="24"/>
        <v>8,3</v>
      </c>
      <c r="D363">
        <f t="shared" si="27"/>
        <v>23</v>
      </c>
    </row>
    <row r="364" spans="1:4">
      <c r="A364">
        <v>8</v>
      </c>
      <c r="B364">
        <v>3</v>
      </c>
      <c r="C364" t="str">
        <f t="shared" si="24"/>
        <v>8,3</v>
      </c>
      <c r="D364">
        <f t="shared" si="27"/>
        <v>23</v>
      </c>
    </row>
    <row r="365" spans="1:4">
      <c r="A365">
        <v>8</v>
      </c>
      <c r="B365">
        <v>3</v>
      </c>
      <c r="C365" t="str">
        <f t="shared" si="24"/>
        <v>8,3</v>
      </c>
      <c r="D365">
        <f t="shared" si="27"/>
        <v>23</v>
      </c>
    </row>
    <row r="366" spans="1:4">
      <c r="A366">
        <v>9</v>
      </c>
      <c r="B366">
        <v>1</v>
      </c>
      <c r="C366" t="str">
        <f t="shared" si="24"/>
        <v>9,1</v>
      </c>
      <c r="D366">
        <f t="shared" si="27"/>
        <v>23</v>
      </c>
    </row>
    <row r="367" spans="1:4">
      <c r="A367">
        <v>8</v>
      </c>
      <c r="B367">
        <v>3</v>
      </c>
      <c r="C367" t="str">
        <f t="shared" si="24"/>
        <v>8,3</v>
      </c>
      <c r="D367">
        <f t="shared" si="27"/>
        <v>23</v>
      </c>
    </row>
    <row r="368" spans="1:4">
      <c r="A368">
        <v>8</v>
      </c>
      <c r="B368">
        <v>3</v>
      </c>
      <c r="C368" t="str">
        <f t="shared" si="24"/>
        <v>8,3</v>
      </c>
      <c r="D368">
        <f t="shared" si="27"/>
        <v>23</v>
      </c>
    </row>
    <row r="369" spans="1:4">
      <c r="A369">
        <v>8</v>
      </c>
      <c r="B369">
        <v>3</v>
      </c>
      <c r="C369" t="str">
        <f t="shared" si="24"/>
        <v>8,3</v>
      </c>
      <c r="D369">
        <f t="shared" si="27"/>
        <v>23</v>
      </c>
    </row>
    <row r="370" spans="1:4">
      <c r="A370">
        <v>9</v>
      </c>
      <c r="B370">
        <v>3</v>
      </c>
      <c r="C370" t="str">
        <f t="shared" si="24"/>
        <v>9,3</v>
      </c>
      <c r="D370">
        <f t="shared" si="27"/>
        <v>23</v>
      </c>
    </row>
    <row r="371" spans="1:4">
      <c r="A371">
        <v>9</v>
      </c>
      <c r="B371">
        <v>3</v>
      </c>
      <c r="C371" t="str">
        <f t="shared" si="24"/>
        <v>9,3</v>
      </c>
      <c r="D371">
        <f t="shared" si="27"/>
        <v>23</v>
      </c>
    </row>
    <row r="372" spans="1:4">
      <c r="A372">
        <v>9</v>
      </c>
      <c r="B372">
        <v>1</v>
      </c>
      <c r="C372" t="str">
        <f t="shared" si="24"/>
        <v>9,1</v>
      </c>
      <c r="D372">
        <f t="shared" si="27"/>
        <v>23</v>
      </c>
    </row>
    <row r="373" spans="1:4">
      <c r="C373" t="str">
        <f t="shared" si="24"/>
        <v/>
      </c>
    </row>
    <row r="374" spans="1:4">
      <c r="A374">
        <v>8</v>
      </c>
      <c r="B374">
        <v>4</v>
      </c>
      <c r="C374" t="str">
        <f t="shared" si="24"/>
        <v>8,4</v>
      </c>
      <c r="D374">
        <f t="shared" ref="D374:D388" si="28">D358+1</f>
        <v>24</v>
      </c>
    </row>
    <row r="375" spans="1:4">
      <c r="A375">
        <v>8</v>
      </c>
      <c r="B375">
        <v>4</v>
      </c>
      <c r="C375" t="str">
        <f t="shared" si="24"/>
        <v>8,4</v>
      </c>
      <c r="D375">
        <f t="shared" si="28"/>
        <v>24</v>
      </c>
    </row>
    <row r="376" spans="1:4">
      <c r="A376">
        <v>9</v>
      </c>
      <c r="B376">
        <v>4</v>
      </c>
      <c r="C376" t="str">
        <f t="shared" si="24"/>
        <v>9,4</v>
      </c>
      <c r="D376">
        <f t="shared" si="28"/>
        <v>24</v>
      </c>
    </row>
    <row r="377" spans="1:4">
      <c r="A377">
        <v>9</v>
      </c>
      <c r="B377">
        <v>4</v>
      </c>
      <c r="C377" t="str">
        <f t="shared" si="24"/>
        <v>9,4</v>
      </c>
      <c r="D377">
        <f t="shared" si="28"/>
        <v>24</v>
      </c>
    </row>
    <row r="378" spans="1:4">
      <c r="A378">
        <v>9</v>
      </c>
      <c r="B378">
        <v>1</v>
      </c>
      <c r="C378" t="str">
        <f t="shared" si="24"/>
        <v>9,1</v>
      </c>
      <c r="D378">
        <f t="shared" si="28"/>
        <v>24</v>
      </c>
    </row>
    <row r="379" spans="1:4">
      <c r="A379">
        <v>9</v>
      </c>
      <c r="B379">
        <v>4</v>
      </c>
      <c r="C379" t="str">
        <f t="shared" si="24"/>
        <v>9,4</v>
      </c>
      <c r="D379">
        <f t="shared" si="28"/>
        <v>24</v>
      </c>
    </row>
    <row r="380" spans="1:4">
      <c r="A380">
        <v>9</v>
      </c>
      <c r="B380">
        <v>4</v>
      </c>
      <c r="C380" t="str">
        <f t="shared" si="24"/>
        <v>9,4</v>
      </c>
      <c r="D380">
        <f t="shared" si="28"/>
        <v>24</v>
      </c>
    </row>
    <row r="381" spans="1:4">
      <c r="A381">
        <v>9</v>
      </c>
      <c r="B381">
        <v>4</v>
      </c>
      <c r="C381" t="str">
        <f t="shared" si="24"/>
        <v>9,4</v>
      </c>
      <c r="D381">
        <f t="shared" si="28"/>
        <v>24</v>
      </c>
    </row>
    <row r="382" spans="1:4">
      <c r="A382">
        <v>9</v>
      </c>
      <c r="B382">
        <v>1</v>
      </c>
      <c r="C382" t="str">
        <f t="shared" si="24"/>
        <v>9,1</v>
      </c>
      <c r="D382">
        <f t="shared" si="28"/>
        <v>24</v>
      </c>
    </row>
    <row r="383" spans="1:4">
      <c r="A383">
        <v>9</v>
      </c>
      <c r="B383">
        <v>4</v>
      </c>
      <c r="C383" t="str">
        <f t="shared" si="24"/>
        <v>9,4</v>
      </c>
      <c r="D383">
        <f t="shared" si="28"/>
        <v>24</v>
      </c>
    </row>
    <row r="384" spans="1:4">
      <c r="A384">
        <v>9</v>
      </c>
      <c r="B384">
        <v>4</v>
      </c>
      <c r="C384" t="str">
        <f t="shared" si="24"/>
        <v>9,4</v>
      </c>
      <c r="D384">
        <f t="shared" si="28"/>
        <v>24</v>
      </c>
    </row>
    <row r="385" spans="1:4">
      <c r="A385">
        <v>9</v>
      </c>
      <c r="B385">
        <v>4</v>
      </c>
      <c r="C385" t="str">
        <f t="shared" si="24"/>
        <v>9,4</v>
      </c>
      <c r="D385">
        <f t="shared" si="28"/>
        <v>24</v>
      </c>
    </row>
    <row r="386" spans="1:4">
      <c r="A386">
        <v>9</v>
      </c>
      <c r="B386">
        <v>4</v>
      </c>
      <c r="C386" t="str">
        <f t="shared" si="24"/>
        <v>9,4</v>
      </c>
      <c r="D386">
        <f t="shared" si="28"/>
        <v>24</v>
      </c>
    </row>
    <row r="387" spans="1:4">
      <c r="A387">
        <v>9</v>
      </c>
      <c r="B387">
        <v>4</v>
      </c>
      <c r="C387" t="str">
        <f t="shared" si="24"/>
        <v>9,4</v>
      </c>
      <c r="D387">
        <f t="shared" si="28"/>
        <v>24</v>
      </c>
    </row>
    <row r="388" spans="1:4">
      <c r="A388">
        <v>10</v>
      </c>
      <c r="B388">
        <v>1</v>
      </c>
      <c r="C388" t="str">
        <f t="shared" si="24"/>
        <v>10,1</v>
      </c>
      <c r="D388">
        <f t="shared" si="28"/>
        <v>24</v>
      </c>
    </row>
    <row r="389" spans="1:4">
      <c r="C389" t="str">
        <f t="shared" si="24"/>
        <v/>
      </c>
    </row>
    <row r="390" spans="1:4">
      <c r="A390">
        <v>9</v>
      </c>
      <c r="B390">
        <v>4</v>
      </c>
      <c r="C390" t="str">
        <f t="shared" ref="C390:C453" si="29">IF(LEN(A390)&gt;0,A390&amp;","&amp;B390,"")</f>
        <v>9,4</v>
      </c>
      <c r="D390">
        <f t="shared" ref="D390:D404" si="30">D374+1</f>
        <v>25</v>
      </c>
    </row>
    <row r="391" spans="1:4">
      <c r="A391">
        <v>9</v>
      </c>
      <c r="B391">
        <v>4</v>
      </c>
      <c r="C391" t="str">
        <f t="shared" si="29"/>
        <v>9,4</v>
      </c>
      <c r="D391">
        <f t="shared" si="30"/>
        <v>25</v>
      </c>
    </row>
    <row r="392" spans="1:4">
      <c r="A392">
        <v>9</v>
      </c>
      <c r="B392">
        <v>4</v>
      </c>
      <c r="C392" t="str">
        <f t="shared" si="29"/>
        <v>9,4</v>
      </c>
      <c r="D392">
        <f t="shared" si="30"/>
        <v>25</v>
      </c>
    </row>
    <row r="393" spans="1:4">
      <c r="A393">
        <v>9</v>
      </c>
      <c r="B393">
        <v>4</v>
      </c>
      <c r="C393" t="str">
        <f t="shared" si="29"/>
        <v>9,4</v>
      </c>
      <c r="D393">
        <f t="shared" si="30"/>
        <v>25</v>
      </c>
    </row>
    <row r="394" spans="1:4">
      <c r="A394">
        <v>10</v>
      </c>
      <c r="B394">
        <v>1</v>
      </c>
      <c r="C394" t="str">
        <f t="shared" si="29"/>
        <v>10,1</v>
      </c>
      <c r="D394">
        <f t="shared" si="30"/>
        <v>25</v>
      </c>
    </row>
    <row r="395" spans="1:4">
      <c r="A395">
        <v>9</v>
      </c>
      <c r="B395">
        <v>4</v>
      </c>
      <c r="C395" t="str">
        <f t="shared" si="29"/>
        <v>9,4</v>
      </c>
      <c r="D395">
        <f t="shared" si="30"/>
        <v>25</v>
      </c>
    </row>
    <row r="396" spans="1:4">
      <c r="A396">
        <v>9</v>
      </c>
      <c r="B396">
        <v>4</v>
      </c>
      <c r="C396" t="str">
        <f t="shared" si="29"/>
        <v>9,4</v>
      </c>
      <c r="D396">
        <f t="shared" si="30"/>
        <v>25</v>
      </c>
    </row>
    <row r="397" spans="1:4">
      <c r="A397">
        <v>9</v>
      </c>
      <c r="B397">
        <v>4</v>
      </c>
      <c r="C397" t="str">
        <f t="shared" si="29"/>
        <v>9,4</v>
      </c>
      <c r="D397">
        <f t="shared" si="30"/>
        <v>25</v>
      </c>
    </row>
    <row r="398" spans="1:4">
      <c r="A398">
        <v>10</v>
      </c>
      <c r="B398">
        <v>1</v>
      </c>
      <c r="C398" t="str">
        <f t="shared" si="29"/>
        <v>10,1</v>
      </c>
      <c r="D398">
        <f t="shared" si="30"/>
        <v>25</v>
      </c>
    </row>
    <row r="399" spans="1:4">
      <c r="A399">
        <v>9</v>
      </c>
      <c r="B399">
        <v>4</v>
      </c>
      <c r="C399" t="str">
        <f t="shared" si="29"/>
        <v>9,4</v>
      </c>
      <c r="D399">
        <f t="shared" si="30"/>
        <v>25</v>
      </c>
    </row>
    <row r="400" spans="1:4">
      <c r="A400">
        <v>9</v>
      </c>
      <c r="B400">
        <v>4</v>
      </c>
      <c r="C400" t="str">
        <f t="shared" si="29"/>
        <v>9,4</v>
      </c>
      <c r="D400">
        <f t="shared" si="30"/>
        <v>25</v>
      </c>
    </row>
    <row r="401" spans="1:4">
      <c r="A401">
        <v>9</v>
      </c>
      <c r="B401">
        <v>4</v>
      </c>
      <c r="C401" t="str">
        <f t="shared" si="29"/>
        <v>9,4</v>
      </c>
      <c r="D401">
        <f t="shared" si="30"/>
        <v>25</v>
      </c>
    </row>
    <row r="402" spans="1:4">
      <c r="A402">
        <v>9</v>
      </c>
      <c r="B402">
        <v>4</v>
      </c>
      <c r="C402" t="str">
        <f t="shared" si="29"/>
        <v>9,4</v>
      </c>
      <c r="D402">
        <f t="shared" si="30"/>
        <v>25</v>
      </c>
    </row>
    <row r="403" spans="1:4">
      <c r="A403">
        <v>9</v>
      </c>
      <c r="B403">
        <v>4</v>
      </c>
      <c r="C403" t="str">
        <f t="shared" si="29"/>
        <v>9,4</v>
      </c>
      <c r="D403">
        <f t="shared" si="30"/>
        <v>25</v>
      </c>
    </row>
    <row r="404" spans="1:4">
      <c r="A404">
        <v>11</v>
      </c>
      <c r="B404">
        <v>1</v>
      </c>
      <c r="C404" t="str">
        <f t="shared" si="29"/>
        <v>11,1</v>
      </c>
      <c r="D404">
        <f t="shared" si="30"/>
        <v>25</v>
      </c>
    </row>
    <row r="405" spans="1:4">
      <c r="C405" t="str">
        <f t="shared" si="29"/>
        <v/>
      </c>
    </row>
    <row r="406" spans="1:4">
      <c r="A406">
        <v>9</v>
      </c>
      <c r="B406">
        <v>4</v>
      </c>
      <c r="C406" t="str">
        <f t="shared" si="29"/>
        <v>9,4</v>
      </c>
      <c r="D406">
        <f t="shared" ref="D406:D420" si="31">D390+1</f>
        <v>26</v>
      </c>
    </row>
    <row r="407" spans="1:4">
      <c r="A407">
        <v>9</v>
      </c>
      <c r="B407">
        <v>4</v>
      </c>
      <c r="C407" t="str">
        <f t="shared" si="29"/>
        <v>9,4</v>
      </c>
      <c r="D407">
        <f t="shared" si="31"/>
        <v>26</v>
      </c>
    </row>
    <row r="408" spans="1:4">
      <c r="A408">
        <v>9</v>
      </c>
      <c r="B408">
        <v>4</v>
      </c>
      <c r="C408" t="str">
        <f t="shared" si="29"/>
        <v>9,4</v>
      </c>
      <c r="D408">
        <f t="shared" si="31"/>
        <v>26</v>
      </c>
    </row>
    <row r="409" spans="1:4">
      <c r="A409">
        <v>9</v>
      </c>
      <c r="B409">
        <v>4</v>
      </c>
      <c r="C409" t="str">
        <f t="shared" si="29"/>
        <v>9,4</v>
      </c>
      <c r="D409">
        <f t="shared" si="31"/>
        <v>26</v>
      </c>
    </row>
    <row r="410" spans="1:4">
      <c r="A410">
        <v>11</v>
      </c>
      <c r="B410">
        <v>1</v>
      </c>
      <c r="C410" t="str">
        <f t="shared" si="29"/>
        <v>11,1</v>
      </c>
      <c r="D410">
        <f t="shared" si="31"/>
        <v>26</v>
      </c>
    </row>
    <row r="411" spans="1:4">
      <c r="A411">
        <v>10</v>
      </c>
      <c r="B411">
        <v>4</v>
      </c>
      <c r="C411" t="str">
        <f t="shared" si="29"/>
        <v>10,4</v>
      </c>
      <c r="D411">
        <f t="shared" si="31"/>
        <v>26</v>
      </c>
    </row>
    <row r="412" spans="1:4">
      <c r="A412">
        <v>10</v>
      </c>
      <c r="B412">
        <v>4</v>
      </c>
      <c r="C412" t="str">
        <f t="shared" si="29"/>
        <v>10,4</v>
      </c>
      <c r="D412">
        <f t="shared" si="31"/>
        <v>26</v>
      </c>
    </row>
    <row r="413" spans="1:4">
      <c r="A413">
        <v>10</v>
      </c>
      <c r="B413">
        <v>4</v>
      </c>
      <c r="C413" t="str">
        <f t="shared" si="29"/>
        <v>10,4</v>
      </c>
      <c r="D413">
        <f t="shared" si="31"/>
        <v>26</v>
      </c>
    </row>
    <row r="414" spans="1:4">
      <c r="A414">
        <v>11</v>
      </c>
      <c r="B414">
        <v>1</v>
      </c>
      <c r="C414" t="str">
        <f t="shared" si="29"/>
        <v>11,1</v>
      </c>
      <c r="D414">
        <f t="shared" si="31"/>
        <v>26</v>
      </c>
    </row>
    <row r="415" spans="1:4">
      <c r="A415">
        <v>10</v>
      </c>
      <c r="B415">
        <v>4</v>
      </c>
      <c r="C415" t="str">
        <f t="shared" si="29"/>
        <v>10,4</v>
      </c>
      <c r="D415">
        <f t="shared" si="31"/>
        <v>26</v>
      </c>
    </row>
    <row r="416" spans="1:4">
      <c r="A416">
        <v>10</v>
      </c>
      <c r="B416">
        <v>4</v>
      </c>
      <c r="C416" t="str">
        <f t="shared" si="29"/>
        <v>10,4</v>
      </c>
      <c r="D416">
        <f t="shared" si="31"/>
        <v>26</v>
      </c>
    </row>
    <row r="417" spans="1:4">
      <c r="A417">
        <v>10</v>
      </c>
      <c r="B417">
        <v>4</v>
      </c>
      <c r="C417" t="str">
        <f t="shared" si="29"/>
        <v>10,4</v>
      </c>
      <c r="D417">
        <f t="shared" si="31"/>
        <v>26</v>
      </c>
    </row>
    <row r="418" spans="1:4">
      <c r="A418">
        <v>10</v>
      </c>
      <c r="B418">
        <v>4</v>
      </c>
      <c r="C418" t="str">
        <f t="shared" si="29"/>
        <v>10,4</v>
      </c>
      <c r="D418">
        <f t="shared" si="31"/>
        <v>26</v>
      </c>
    </row>
    <row r="419" spans="1:4">
      <c r="A419">
        <v>10</v>
      </c>
      <c r="B419">
        <v>4</v>
      </c>
      <c r="C419" t="str">
        <f t="shared" si="29"/>
        <v>10,4</v>
      </c>
      <c r="D419">
        <f t="shared" si="31"/>
        <v>26</v>
      </c>
    </row>
    <row r="420" spans="1:4">
      <c r="A420">
        <v>12</v>
      </c>
      <c r="B420">
        <v>1</v>
      </c>
      <c r="C420" t="str">
        <f t="shared" si="29"/>
        <v>12,1</v>
      </c>
      <c r="D420">
        <f t="shared" si="31"/>
        <v>26</v>
      </c>
    </row>
    <row r="421" spans="1:4">
      <c r="C421" t="str">
        <f t="shared" si="29"/>
        <v/>
      </c>
    </row>
    <row r="422" spans="1:4">
      <c r="A422" s="9">
        <v>10</v>
      </c>
      <c r="B422">
        <v>4</v>
      </c>
      <c r="C422" t="str">
        <f t="shared" si="29"/>
        <v>10,4</v>
      </c>
      <c r="D422">
        <f t="shared" ref="D422:D436" si="32">D406+1</f>
        <v>27</v>
      </c>
    </row>
    <row r="423" spans="1:4">
      <c r="A423" s="9">
        <v>10</v>
      </c>
      <c r="B423">
        <v>4</v>
      </c>
      <c r="C423" t="str">
        <f t="shared" si="29"/>
        <v>10,4</v>
      </c>
      <c r="D423">
        <f t="shared" si="32"/>
        <v>27</v>
      </c>
    </row>
    <row r="424" spans="1:4">
      <c r="A424" s="9">
        <v>10</v>
      </c>
      <c r="B424">
        <v>4</v>
      </c>
      <c r="C424" t="str">
        <f t="shared" si="29"/>
        <v>10,4</v>
      </c>
      <c r="D424">
        <f t="shared" si="32"/>
        <v>27</v>
      </c>
    </row>
    <row r="425" spans="1:4">
      <c r="A425" s="9">
        <v>10</v>
      </c>
      <c r="B425">
        <v>4</v>
      </c>
      <c r="C425" t="str">
        <f t="shared" si="29"/>
        <v>10,4</v>
      </c>
      <c r="D425">
        <f t="shared" si="32"/>
        <v>27</v>
      </c>
    </row>
    <row r="426" spans="1:4">
      <c r="A426" s="9">
        <v>11</v>
      </c>
      <c r="B426">
        <v>1</v>
      </c>
      <c r="C426" t="str">
        <f t="shared" si="29"/>
        <v>11,1</v>
      </c>
      <c r="D426">
        <f t="shared" si="32"/>
        <v>27</v>
      </c>
    </row>
    <row r="427" spans="1:4">
      <c r="A427">
        <v>10</v>
      </c>
      <c r="B427">
        <v>4</v>
      </c>
      <c r="C427" t="str">
        <f t="shared" si="29"/>
        <v>10,4</v>
      </c>
      <c r="D427">
        <f t="shared" si="32"/>
        <v>27</v>
      </c>
    </row>
    <row r="428" spans="1:4">
      <c r="A428">
        <v>10</v>
      </c>
      <c r="B428">
        <v>4</v>
      </c>
      <c r="C428" t="str">
        <f t="shared" si="29"/>
        <v>10,4</v>
      </c>
      <c r="D428">
        <f t="shared" si="32"/>
        <v>27</v>
      </c>
    </row>
    <row r="429" spans="1:4">
      <c r="A429">
        <v>11</v>
      </c>
      <c r="B429">
        <v>4</v>
      </c>
      <c r="C429" t="str">
        <f t="shared" si="29"/>
        <v>11,4</v>
      </c>
      <c r="D429">
        <f t="shared" si="32"/>
        <v>27</v>
      </c>
    </row>
    <row r="430" spans="1:4">
      <c r="A430">
        <v>12</v>
      </c>
      <c r="B430">
        <v>1</v>
      </c>
      <c r="C430" t="str">
        <f t="shared" si="29"/>
        <v>12,1</v>
      </c>
      <c r="D430">
        <f t="shared" si="32"/>
        <v>27</v>
      </c>
    </row>
    <row r="431" spans="1:4">
      <c r="A431">
        <v>11</v>
      </c>
      <c r="B431">
        <v>4</v>
      </c>
      <c r="C431" t="str">
        <f t="shared" si="29"/>
        <v>11,4</v>
      </c>
      <c r="D431">
        <f t="shared" si="32"/>
        <v>27</v>
      </c>
    </row>
    <row r="432" spans="1:4">
      <c r="A432" s="9">
        <v>11</v>
      </c>
      <c r="B432">
        <v>4</v>
      </c>
      <c r="C432" t="str">
        <f t="shared" si="29"/>
        <v>11,4</v>
      </c>
      <c r="D432">
        <f t="shared" si="32"/>
        <v>27</v>
      </c>
    </row>
    <row r="433" spans="1:4">
      <c r="A433" s="9">
        <v>11</v>
      </c>
      <c r="B433">
        <v>4</v>
      </c>
      <c r="C433" t="str">
        <f t="shared" si="29"/>
        <v>11,4</v>
      </c>
      <c r="D433">
        <f t="shared" si="32"/>
        <v>27</v>
      </c>
    </row>
    <row r="434" spans="1:4">
      <c r="A434" s="9">
        <v>11</v>
      </c>
      <c r="B434">
        <v>4</v>
      </c>
      <c r="C434" t="str">
        <f t="shared" si="29"/>
        <v>11,4</v>
      </c>
      <c r="D434">
        <f t="shared" si="32"/>
        <v>27</v>
      </c>
    </row>
    <row r="435" spans="1:4">
      <c r="A435" s="9">
        <v>11</v>
      </c>
      <c r="B435">
        <v>4</v>
      </c>
      <c r="C435" t="str">
        <f t="shared" si="29"/>
        <v>11,4</v>
      </c>
      <c r="D435">
        <f t="shared" si="32"/>
        <v>27</v>
      </c>
    </row>
    <row r="436" spans="1:4">
      <c r="A436" s="9">
        <v>12</v>
      </c>
      <c r="B436">
        <v>1</v>
      </c>
      <c r="C436" t="str">
        <f t="shared" si="29"/>
        <v>12,1</v>
      </c>
      <c r="D436">
        <f t="shared" si="32"/>
        <v>27</v>
      </c>
    </row>
    <row r="437" spans="1:4">
      <c r="C437" t="str">
        <f t="shared" si="29"/>
        <v/>
      </c>
    </row>
    <row r="438" spans="1:4">
      <c r="A438">
        <v>11</v>
      </c>
      <c r="B438">
        <v>4</v>
      </c>
      <c r="C438" t="str">
        <f t="shared" si="29"/>
        <v>11,4</v>
      </c>
      <c r="D438">
        <f t="shared" ref="D438:D452" si="33">D422+1</f>
        <v>28</v>
      </c>
    </row>
    <row r="439" spans="1:4">
      <c r="A439">
        <v>11</v>
      </c>
      <c r="B439">
        <v>4</v>
      </c>
      <c r="C439" t="str">
        <f t="shared" si="29"/>
        <v>11,4</v>
      </c>
      <c r="D439">
        <f t="shared" si="33"/>
        <v>28</v>
      </c>
    </row>
    <row r="440" spans="1:4">
      <c r="A440">
        <v>11</v>
      </c>
      <c r="B440">
        <v>4</v>
      </c>
      <c r="C440" t="str">
        <f t="shared" si="29"/>
        <v>11,4</v>
      </c>
      <c r="D440">
        <f t="shared" si="33"/>
        <v>28</v>
      </c>
    </row>
    <row r="441" spans="1:4">
      <c r="A441">
        <v>11</v>
      </c>
      <c r="B441">
        <v>4</v>
      </c>
      <c r="C441" t="str">
        <f t="shared" si="29"/>
        <v>11,4</v>
      </c>
      <c r="D441">
        <f t="shared" si="33"/>
        <v>28</v>
      </c>
    </row>
    <row r="442" spans="1:4">
      <c r="A442">
        <v>12</v>
      </c>
      <c r="B442">
        <v>1</v>
      </c>
      <c r="C442" t="str">
        <f t="shared" si="29"/>
        <v>12,1</v>
      </c>
      <c r="D442">
        <f t="shared" si="33"/>
        <v>28</v>
      </c>
    </row>
    <row r="443" spans="1:4">
      <c r="A443">
        <v>11</v>
      </c>
      <c r="B443">
        <v>4</v>
      </c>
      <c r="C443" t="str">
        <f t="shared" si="29"/>
        <v>11,4</v>
      </c>
      <c r="D443">
        <f t="shared" si="33"/>
        <v>28</v>
      </c>
    </row>
    <row r="444" spans="1:4">
      <c r="A444">
        <v>11</v>
      </c>
      <c r="B444">
        <v>4</v>
      </c>
      <c r="C444" t="str">
        <f t="shared" si="29"/>
        <v>11,4</v>
      </c>
      <c r="D444">
        <f t="shared" si="33"/>
        <v>28</v>
      </c>
    </row>
    <row r="445" spans="1:4">
      <c r="A445">
        <v>11</v>
      </c>
      <c r="B445">
        <v>4</v>
      </c>
      <c r="C445" t="str">
        <f t="shared" si="29"/>
        <v>11,4</v>
      </c>
      <c r="D445">
        <f t="shared" si="33"/>
        <v>28</v>
      </c>
    </row>
    <row r="446" spans="1:4">
      <c r="A446">
        <v>12</v>
      </c>
      <c r="B446">
        <v>1</v>
      </c>
      <c r="C446" t="str">
        <f t="shared" si="29"/>
        <v>12,1</v>
      </c>
      <c r="D446">
        <f t="shared" si="33"/>
        <v>28</v>
      </c>
    </row>
    <row r="447" spans="1:4">
      <c r="A447">
        <v>11</v>
      </c>
      <c r="B447">
        <v>4</v>
      </c>
      <c r="C447" t="str">
        <f t="shared" si="29"/>
        <v>11,4</v>
      </c>
      <c r="D447">
        <f t="shared" si="33"/>
        <v>28</v>
      </c>
    </row>
    <row r="448" spans="1:4">
      <c r="A448">
        <v>12</v>
      </c>
      <c r="B448">
        <v>4</v>
      </c>
      <c r="C448" t="str">
        <f t="shared" si="29"/>
        <v>12,4</v>
      </c>
      <c r="D448">
        <f t="shared" si="33"/>
        <v>28</v>
      </c>
    </row>
    <row r="449" spans="1:4">
      <c r="A449">
        <v>12</v>
      </c>
      <c r="B449">
        <v>4</v>
      </c>
      <c r="C449" t="str">
        <f t="shared" si="29"/>
        <v>12,4</v>
      </c>
      <c r="D449">
        <f t="shared" si="33"/>
        <v>28</v>
      </c>
    </row>
    <row r="450" spans="1:4">
      <c r="A450">
        <v>12</v>
      </c>
      <c r="B450">
        <v>4</v>
      </c>
      <c r="C450" t="str">
        <f t="shared" si="29"/>
        <v>12,4</v>
      </c>
      <c r="D450">
        <f t="shared" si="33"/>
        <v>28</v>
      </c>
    </row>
    <row r="451" spans="1:4">
      <c r="A451">
        <v>12</v>
      </c>
      <c r="B451">
        <v>4</v>
      </c>
      <c r="C451" t="str">
        <f t="shared" si="29"/>
        <v>12,4</v>
      </c>
      <c r="D451">
        <f t="shared" si="33"/>
        <v>28</v>
      </c>
    </row>
    <row r="452" spans="1:4">
      <c r="A452">
        <v>13</v>
      </c>
      <c r="B452">
        <v>1</v>
      </c>
      <c r="C452" t="str">
        <f t="shared" si="29"/>
        <v>13,1</v>
      </c>
      <c r="D452">
        <f t="shared" si="33"/>
        <v>28</v>
      </c>
    </row>
    <row r="453" spans="1:4">
      <c r="C453" t="str">
        <f t="shared" si="29"/>
        <v/>
      </c>
    </row>
    <row r="454" spans="1:4">
      <c r="A454">
        <v>11</v>
      </c>
      <c r="B454">
        <v>5</v>
      </c>
      <c r="C454" t="str">
        <f t="shared" ref="C454:C517" si="34">IF(LEN(A454)&gt;0,A454&amp;","&amp;B454,"")</f>
        <v>11,5</v>
      </c>
      <c r="D454">
        <f t="shared" ref="D454:D468" si="35">D438+1</f>
        <v>29</v>
      </c>
    </row>
    <row r="455" spans="1:4">
      <c r="A455">
        <v>11</v>
      </c>
      <c r="B455">
        <v>5</v>
      </c>
      <c r="C455" t="str">
        <f t="shared" si="34"/>
        <v>11,5</v>
      </c>
      <c r="D455">
        <f t="shared" si="35"/>
        <v>29</v>
      </c>
    </row>
    <row r="456" spans="1:4">
      <c r="A456">
        <v>12</v>
      </c>
      <c r="B456">
        <v>5</v>
      </c>
      <c r="C456" t="str">
        <f t="shared" si="34"/>
        <v>12,5</v>
      </c>
      <c r="D456">
        <f t="shared" si="35"/>
        <v>29</v>
      </c>
    </row>
    <row r="457" spans="1:4">
      <c r="A457">
        <v>12</v>
      </c>
      <c r="B457">
        <v>5</v>
      </c>
      <c r="C457" t="str">
        <f t="shared" si="34"/>
        <v>12,5</v>
      </c>
      <c r="D457">
        <f t="shared" si="35"/>
        <v>29</v>
      </c>
    </row>
    <row r="458" spans="1:4">
      <c r="A458">
        <v>13</v>
      </c>
      <c r="B458">
        <v>1</v>
      </c>
      <c r="C458" t="str">
        <f t="shared" si="34"/>
        <v>13,1</v>
      </c>
      <c r="D458">
        <f t="shared" si="35"/>
        <v>29</v>
      </c>
    </row>
    <row r="459" spans="1:4">
      <c r="A459">
        <v>12</v>
      </c>
      <c r="B459">
        <v>5</v>
      </c>
      <c r="C459" t="str">
        <f t="shared" si="34"/>
        <v>12,5</v>
      </c>
      <c r="D459">
        <f t="shared" si="35"/>
        <v>29</v>
      </c>
    </row>
    <row r="460" spans="1:4">
      <c r="A460">
        <v>12</v>
      </c>
      <c r="B460">
        <v>5</v>
      </c>
      <c r="C460" t="str">
        <f t="shared" si="34"/>
        <v>12,5</v>
      </c>
      <c r="D460">
        <f t="shared" si="35"/>
        <v>29</v>
      </c>
    </row>
    <row r="461" spans="1:4">
      <c r="A461">
        <v>12</v>
      </c>
      <c r="B461">
        <v>5</v>
      </c>
      <c r="C461" t="str">
        <f t="shared" si="34"/>
        <v>12,5</v>
      </c>
      <c r="D461">
        <f t="shared" si="35"/>
        <v>29</v>
      </c>
    </row>
    <row r="462" spans="1:4">
      <c r="A462">
        <v>13</v>
      </c>
      <c r="B462">
        <v>1</v>
      </c>
      <c r="C462" t="str">
        <f t="shared" si="34"/>
        <v>13,1</v>
      </c>
      <c r="D462">
        <f t="shared" si="35"/>
        <v>29</v>
      </c>
    </row>
    <row r="463" spans="1:4">
      <c r="A463">
        <v>12</v>
      </c>
      <c r="B463">
        <v>5</v>
      </c>
      <c r="C463" t="str">
        <f t="shared" si="34"/>
        <v>12,5</v>
      </c>
      <c r="D463">
        <f t="shared" si="35"/>
        <v>29</v>
      </c>
    </row>
    <row r="464" spans="1:4">
      <c r="A464">
        <v>12</v>
      </c>
      <c r="B464">
        <v>5</v>
      </c>
      <c r="C464" t="str">
        <f t="shared" si="34"/>
        <v>12,5</v>
      </c>
      <c r="D464">
        <f t="shared" si="35"/>
        <v>29</v>
      </c>
    </row>
    <row r="465" spans="1:4">
      <c r="A465">
        <v>12</v>
      </c>
      <c r="B465">
        <v>5</v>
      </c>
      <c r="C465" t="str">
        <f t="shared" si="34"/>
        <v>12,5</v>
      </c>
      <c r="D465">
        <f t="shared" si="35"/>
        <v>29</v>
      </c>
    </row>
    <row r="466" spans="1:4">
      <c r="A466">
        <v>13</v>
      </c>
      <c r="B466">
        <v>5</v>
      </c>
      <c r="C466" t="str">
        <f t="shared" si="34"/>
        <v>13,5</v>
      </c>
      <c r="D466">
        <f t="shared" si="35"/>
        <v>29</v>
      </c>
    </row>
    <row r="467" spans="1:4">
      <c r="A467">
        <v>13</v>
      </c>
      <c r="B467">
        <v>5</v>
      </c>
      <c r="C467" t="str">
        <f t="shared" si="34"/>
        <v>13,5</v>
      </c>
      <c r="D467">
        <f t="shared" si="35"/>
        <v>29</v>
      </c>
    </row>
    <row r="468" spans="1:4">
      <c r="A468">
        <v>14</v>
      </c>
      <c r="B468">
        <v>1</v>
      </c>
      <c r="C468" t="str">
        <f t="shared" si="34"/>
        <v>14,1</v>
      </c>
      <c r="D468">
        <f t="shared" si="35"/>
        <v>29</v>
      </c>
    </row>
    <row r="469" spans="1:4">
      <c r="C469" t="str">
        <f t="shared" si="34"/>
        <v/>
      </c>
    </row>
    <row r="470" spans="1:4">
      <c r="A470">
        <v>12</v>
      </c>
      <c r="B470">
        <v>5</v>
      </c>
      <c r="C470" t="str">
        <f t="shared" si="34"/>
        <v>12,5</v>
      </c>
      <c r="D470">
        <f t="shared" ref="D470:D484" si="36">D454+1</f>
        <v>30</v>
      </c>
    </row>
    <row r="471" spans="1:4">
      <c r="A471">
        <v>12</v>
      </c>
      <c r="B471">
        <v>5</v>
      </c>
      <c r="C471" t="str">
        <f t="shared" si="34"/>
        <v>12,5</v>
      </c>
      <c r="D471">
        <f t="shared" si="36"/>
        <v>30</v>
      </c>
    </row>
    <row r="472" spans="1:4">
      <c r="A472">
        <v>12</v>
      </c>
      <c r="B472">
        <v>5</v>
      </c>
      <c r="C472" t="str">
        <f t="shared" si="34"/>
        <v>12,5</v>
      </c>
      <c r="D472">
        <f t="shared" si="36"/>
        <v>30</v>
      </c>
    </row>
    <row r="473" spans="1:4">
      <c r="A473">
        <v>12</v>
      </c>
      <c r="B473">
        <v>5</v>
      </c>
      <c r="C473" t="str">
        <f t="shared" si="34"/>
        <v>12,5</v>
      </c>
      <c r="D473">
        <f t="shared" si="36"/>
        <v>30</v>
      </c>
    </row>
    <row r="474" spans="1:4">
      <c r="A474">
        <v>14</v>
      </c>
      <c r="B474">
        <v>1</v>
      </c>
      <c r="C474" t="str">
        <f t="shared" si="34"/>
        <v>14,1</v>
      </c>
      <c r="D474">
        <f t="shared" si="36"/>
        <v>30</v>
      </c>
    </row>
    <row r="475" spans="1:4">
      <c r="A475">
        <v>13</v>
      </c>
      <c r="B475">
        <v>5</v>
      </c>
      <c r="C475" t="str">
        <f t="shared" si="34"/>
        <v>13,5</v>
      </c>
      <c r="D475">
        <f t="shared" si="36"/>
        <v>30</v>
      </c>
    </row>
    <row r="476" spans="1:4">
      <c r="A476">
        <v>13</v>
      </c>
      <c r="B476">
        <v>5</v>
      </c>
      <c r="C476" t="str">
        <f t="shared" si="34"/>
        <v>13,5</v>
      </c>
      <c r="D476">
        <f t="shared" si="36"/>
        <v>30</v>
      </c>
    </row>
    <row r="477" spans="1:4">
      <c r="A477">
        <v>13</v>
      </c>
      <c r="B477">
        <v>5</v>
      </c>
      <c r="C477" t="str">
        <f t="shared" si="34"/>
        <v>13,5</v>
      </c>
      <c r="D477">
        <f t="shared" si="36"/>
        <v>30</v>
      </c>
    </row>
    <row r="478" spans="1:4">
      <c r="A478">
        <v>14</v>
      </c>
      <c r="B478">
        <v>1</v>
      </c>
      <c r="C478" t="str">
        <f t="shared" si="34"/>
        <v>14,1</v>
      </c>
      <c r="D478">
        <f t="shared" si="36"/>
        <v>30</v>
      </c>
    </row>
    <row r="479" spans="1:4">
      <c r="A479">
        <v>13</v>
      </c>
      <c r="B479">
        <v>5</v>
      </c>
      <c r="C479" t="str">
        <f t="shared" si="34"/>
        <v>13,5</v>
      </c>
      <c r="D479">
        <f t="shared" si="36"/>
        <v>30</v>
      </c>
    </row>
    <row r="480" spans="1:4">
      <c r="A480">
        <v>13</v>
      </c>
      <c r="B480">
        <v>5</v>
      </c>
      <c r="C480" t="str">
        <f t="shared" si="34"/>
        <v>13,5</v>
      </c>
      <c r="D480">
        <f t="shared" si="36"/>
        <v>30</v>
      </c>
    </row>
    <row r="481" spans="1:4">
      <c r="A481">
        <v>13</v>
      </c>
      <c r="B481">
        <v>5</v>
      </c>
      <c r="C481" t="str">
        <f t="shared" si="34"/>
        <v>13,5</v>
      </c>
      <c r="D481">
        <f t="shared" si="36"/>
        <v>30</v>
      </c>
    </row>
    <row r="482" spans="1:4">
      <c r="A482">
        <v>13</v>
      </c>
      <c r="B482">
        <v>5</v>
      </c>
      <c r="C482" t="str">
        <f t="shared" si="34"/>
        <v>13,5</v>
      </c>
      <c r="D482">
        <f t="shared" si="36"/>
        <v>30</v>
      </c>
    </row>
    <row r="483" spans="1:4">
      <c r="A483">
        <v>13</v>
      </c>
      <c r="B483">
        <v>5</v>
      </c>
      <c r="C483" t="str">
        <f t="shared" si="34"/>
        <v>13,5</v>
      </c>
      <c r="D483">
        <f t="shared" si="36"/>
        <v>30</v>
      </c>
    </row>
    <row r="484" spans="1:4">
      <c r="A484">
        <v>15</v>
      </c>
      <c r="B484">
        <v>1</v>
      </c>
      <c r="C484" t="str">
        <f t="shared" si="34"/>
        <v>15,1</v>
      </c>
      <c r="D484">
        <f t="shared" si="36"/>
        <v>30</v>
      </c>
    </row>
    <row r="485" spans="1:4">
      <c r="C485" t="str">
        <f t="shared" si="34"/>
        <v/>
      </c>
    </row>
    <row r="486" spans="1:4">
      <c r="A486">
        <v>13</v>
      </c>
      <c r="B486">
        <v>5</v>
      </c>
      <c r="C486" t="str">
        <f t="shared" si="34"/>
        <v>13,5</v>
      </c>
      <c r="D486">
        <f t="shared" ref="D486:D500" si="37">D470+1</f>
        <v>31</v>
      </c>
    </row>
    <row r="487" spans="1:4">
      <c r="A487">
        <v>13</v>
      </c>
      <c r="B487">
        <v>5</v>
      </c>
      <c r="C487" t="str">
        <f t="shared" si="34"/>
        <v>13,5</v>
      </c>
      <c r="D487">
        <f t="shared" si="37"/>
        <v>31</v>
      </c>
    </row>
    <row r="488" spans="1:4">
      <c r="A488">
        <v>13</v>
      </c>
      <c r="B488">
        <v>5</v>
      </c>
      <c r="C488" t="str">
        <f t="shared" si="34"/>
        <v>13,5</v>
      </c>
      <c r="D488">
        <f t="shared" si="37"/>
        <v>31</v>
      </c>
    </row>
    <row r="489" spans="1:4">
      <c r="A489">
        <v>13</v>
      </c>
      <c r="B489">
        <v>5</v>
      </c>
      <c r="C489" t="str">
        <f t="shared" si="34"/>
        <v>13,5</v>
      </c>
      <c r="D489">
        <f t="shared" si="37"/>
        <v>31</v>
      </c>
    </row>
    <row r="490" spans="1:4">
      <c r="A490">
        <v>15</v>
      </c>
      <c r="B490">
        <v>1</v>
      </c>
      <c r="C490" t="str">
        <f t="shared" si="34"/>
        <v>15,1</v>
      </c>
      <c r="D490">
        <f t="shared" si="37"/>
        <v>31</v>
      </c>
    </row>
    <row r="491" spans="1:4">
      <c r="A491">
        <v>13</v>
      </c>
      <c r="B491">
        <v>5</v>
      </c>
      <c r="C491" t="str">
        <f t="shared" si="34"/>
        <v>13,5</v>
      </c>
      <c r="D491">
        <f t="shared" si="37"/>
        <v>31</v>
      </c>
    </row>
    <row r="492" spans="1:4">
      <c r="A492">
        <v>13</v>
      </c>
      <c r="B492">
        <v>5</v>
      </c>
      <c r="C492" t="str">
        <f t="shared" si="34"/>
        <v>13,5</v>
      </c>
      <c r="D492">
        <f t="shared" si="37"/>
        <v>31</v>
      </c>
    </row>
    <row r="493" spans="1:4">
      <c r="A493">
        <v>14</v>
      </c>
      <c r="B493">
        <v>5</v>
      </c>
      <c r="C493" t="str">
        <f t="shared" si="34"/>
        <v>14,5</v>
      </c>
      <c r="D493">
        <f t="shared" si="37"/>
        <v>31</v>
      </c>
    </row>
    <row r="494" spans="1:4">
      <c r="A494">
        <v>15</v>
      </c>
      <c r="B494">
        <v>1</v>
      </c>
      <c r="C494" t="str">
        <f t="shared" si="34"/>
        <v>15,1</v>
      </c>
      <c r="D494">
        <f t="shared" si="37"/>
        <v>31</v>
      </c>
    </row>
    <row r="495" spans="1:4">
      <c r="A495">
        <v>14</v>
      </c>
      <c r="B495">
        <v>5</v>
      </c>
      <c r="C495" t="str">
        <f t="shared" si="34"/>
        <v>14,5</v>
      </c>
      <c r="D495">
        <f t="shared" si="37"/>
        <v>31</v>
      </c>
    </row>
    <row r="496" spans="1:4">
      <c r="A496">
        <v>14</v>
      </c>
      <c r="B496">
        <v>5</v>
      </c>
      <c r="C496" t="str">
        <f t="shared" si="34"/>
        <v>14,5</v>
      </c>
      <c r="D496">
        <f t="shared" si="37"/>
        <v>31</v>
      </c>
    </row>
    <row r="497" spans="1:4">
      <c r="A497">
        <v>14</v>
      </c>
      <c r="B497">
        <v>5</v>
      </c>
      <c r="C497" t="str">
        <f t="shared" si="34"/>
        <v>14,5</v>
      </c>
      <c r="D497">
        <f t="shared" si="37"/>
        <v>31</v>
      </c>
    </row>
    <row r="498" spans="1:4">
      <c r="A498">
        <v>14</v>
      </c>
      <c r="B498">
        <v>5</v>
      </c>
      <c r="C498" t="str">
        <f t="shared" si="34"/>
        <v>14,5</v>
      </c>
      <c r="D498">
        <f t="shared" si="37"/>
        <v>31</v>
      </c>
    </row>
    <row r="499" spans="1:4">
      <c r="A499">
        <v>14</v>
      </c>
      <c r="B499">
        <v>5</v>
      </c>
      <c r="C499" t="str">
        <f t="shared" si="34"/>
        <v>14,5</v>
      </c>
      <c r="D499">
        <f t="shared" si="37"/>
        <v>31</v>
      </c>
    </row>
    <row r="500" spans="1:4">
      <c r="A500">
        <v>15</v>
      </c>
      <c r="B500">
        <v>1</v>
      </c>
      <c r="C500" t="str">
        <f t="shared" si="34"/>
        <v>15,1</v>
      </c>
      <c r="D500">
        <f t="shared" si="37"/>
        <v>31</v>
      </c>
    </row>
    <row r="501" spans="1:4">
      <c r="C501" t="str">
        <f t="shared" si="34"/>
        <v/>
      </c>
    </row>
    <row r="502" spans="1:4">
      <c r="A502">
        <v>14</v>
      </c>
      <c r="B502">
        <v>5</v>
      </c>
      <c r="C502" t="str">
        <f t="shared" si="34"/>
        <v>14,5</v>
      </c>
      <c r="D502">
        <f t="shared" ref="D502:D516" si="38">D486+1</f>
        <v>32</v>
      </c>
    </row>
    <row r="503" spans="1:4">
      <c r="A503">
        <v>14</v>
      </c>
      <c r="B503">
        <v>5</v>
      </c>
      <c r="C503" t="str">
        <f t="shared" si="34"/>
        <v>14,5</v>
      </c>
      <c r="D503">
        <f t="shared" si="38"/>
        <v>32</v>
      </c>
    </row>
    <row r="504" spans="1:4">
      <c r="A504">
        <v>14</v>
      </c>
      <c r="B504">
        <v>5</v>
      </c>
      <c r="C504" t="str">
        <f t="shared" si="34"/>
        <v>14,5</v>
      </c>
      <c r="D504">
        <f t="shared" si="38"/>
        <v>32</v>
      </c>
    </row>
    <row r="505" spans="1:4">
      <c r="A505">
        <v>14</v>
      </c>
      <c r="B505">
        <v>5</v>
      </c>
      <c r="C505" t="str">
        <f t="shared" si="34"/>
        <v>14,5</v>
      </c>
      <c r="D505">
        <f t="shared" si="38"/>
        <v>32</v>
      </c>
    </row>
    <row r="506" spans="1:4">
      <c r="A506">
        <v>15</v>
      </c>
      <c r="B506">
        <v>1</v>
      </c>
      <c r="C506" t="str">
        <f t="shared" si="34"/>
        <v>15,1</v>
      </c>
      <c r="D506">
        <f t="shared" si="38"/>
        <v>32</v>
      </c>
    </row>
    <row r="507" spans="1:4">
      <c r="A507">
        <v>14</v>
      </c>
      <c r="B507">
        <v>5</v>
      </c>
      <c r="C507" t="str">
        <f t="shared" si="34"/>
        <v>14,5</v>
      </c>
      <c r="D507">
        <f t="shared" si="38"/>
        <v>32</v>
      </c>
    </row>
    <row r="508" spans="1:4">
      <c r="A508">
        <v>14</v>
      </c>
      <c r="B508">
        <v>5</v>
      </c>
      <c r="C508" t="str">
        <f t="shared" si="34"/>
        <v>14,5</v>
      </c>
      <c r="D508">
        <f t="shared" si="38"/>
        <v>32</v>
      </c>
    </row>
    <row r="509" spans="1:4">
      <c r="A509">
        <v>15</v>
      </c>
      <c r="B509">
        <v>5</v>
      </c>
      <c r="C509" t="str">
        <f t="shared" si="34"/>
        <v>15,5</v>
      </c>
      <c r="D509">
        <f t="shared" si="38"/>
        <v>32</v>
      </c>
    </row>
    <row r="510" spans="1:4">
      <c r="A510">
        <v>15</v>
      </c>
      <c r="B510">
        <v>1</v>
      </c>
      <c r="C510" t="str">
        <f t="shared" si="34"/>
        <v>15,1</v>
      </c>
      <c r="D510">
        <f t="shared" si="38"/>
        <v>32</v>
      </c>
    </row>
    <row r="511" spans="1:4">
      <c r="A511">
        <v>15</v>
      </c>
      <c r="B511">
        <v>5</v>
      </c>
      <c r="C511" t="str">
        <f t="shared" si="34"/>
        <v>15,5</v>
      </c>
      <c r="D511">
        <f t="shared" si="38"/>
        <v>32</v>
      </c>
    </row>
    <row r="512" spans="1:4">
      <c r="A512">
        <v>15</v>
      </c>
      <c r="B512">
        <v>5</v>
      </c>
      <c r="C512" t="str">
        <f t="shared" si="34"/>
        <v>15,5</v>
      </c>
      <c r="D512">
        <f t="shared" si="38"/>
        <v>32</v>
      </c>
    </row>
    <row r="513" spans="1:4">
      <c r="A513">
        <v>15</v>
      </c>
      <c r="B513">
        <v>5</v>
      </c>
      <c r="C513" t="str">
        <f t="shared" si="34"/>
        <v>15,5</v>
      </c>
      <c r="D513">
        <f t="shared" si="38"/>
        <v>32</v>
      </c>
    </row>
    <row r="514" spans="1:4">
      <c r="A514">
        <v>15</v>
      </c>
      <c r="B514">
        <v>5</v>
      </c>
      <c r="C514" t="str">
        <f t="shared" si="34"/>
        <v>15,5</v>
      </c>
      <c r="D514">
        <f t="shared" si="38"/>
        <v>32</v>
      </c>
    </row>
    <row r="515" spans="1:4">
      <c r="A515">
        <v>15</v>
      </c>
      <c r="B515">
        <v>5</v>
      </c>
      <c r="C515" t="str">
        <f t="shared" si="34"/>
        <v>15,5</v>
      </c>
      <c r="D515">
        <f t="shared" si="38"/>
        <v>32</v>
      </c>
    </row>
    <row r="516" spans="1:4">
      <c r="A516">
        <v>15</v>
      </c>
      <c r="B516">
        <v>1</v>
      </c>
      <c r="C516" t="str">
        <f t="shared" si="34"/>
        <v>15,1</v>
      </c>
      <c r="D516">
        <f t="shared" si="38"/>
        <v>32</v>
      </c>
    </row>
    <row r="517" spans="1:4">
      <c r="C517" t="str">
        <f t="shared" si="34"/>
        <v/>
      </c>
    </row>
    <row r="518" spans="1:4">
      <c r="A518">
        <v>1</v>
      </c>
      <c r="B518">
        <v>2</v>
      </c>
      <c r="C518" t="str">
        <f t="shared" ref="C518:C581" si="39">IF(LEN(A518)&gt;0,A518&amp;","&amp;B518,"")</f>
        <v>1,2</v>
      </c>
      <c r="D518">
        <f t="shared" ref="D518:D532" si="40">D502+1</f>
        <v>33</v>
      </c>
    </row>
    <row r="519" spans="1:4">
      <c r="A519">
        <v>1</v>
      </c>
      <c r="B519">
        <v>2</v>
      </c>
      <c r="C519" t="str">
        <f t="shared" si="39"/>
        <v>1,2</v>
      </c>
      <c r="D519">
        <f t="shared" si="40"/>
        <v>33</v>
      </c>
    </row>
    <row r="520" spans="1:4">
      <c r="A520">
        <v>1</v>
      </c>
      <c r="B520">
        <v>2</v>
      </c>
      <c r="C520" t="str">
        <f t="shared" si="39"/>
        <v>1,2</v>
      </c>
      <c r="D520">
        <f t="shared" si="40"/>
        <v>33</v>
      </c>
    </row>
    <row r="521" spans="1:4">
      <c r="A521">
        <v>1</v>
      </c>
      <c r="B521">
        <v>2</v>
      </c>
      <c r="C521" t="str">
        <f t="shared" si="39"/>
        <v>1,2</v>
      </c>
      <c r="D521">
        <f t="shared" si="40"/>
        <v>33</v>
      </c>
    </row>
    <row r="522" spans="1:4">
      <c r="A522">
        <v>3</v>
      </c>
      <c r="B522">
        <v>1</v>
      </c>
      <c r="C522" t="str">
        <f t="shared" si="39"/>
        <v>3,1</v>
      </c>
      <c r="D522">
        <f t="shared" si="40"/>
        <v>33</v>
      </c>
    </row>
    <row r="523" spans="1:4">
      <c r="A523">
        <v>2</v>
      </c>
      <c r="B523">
        <v>2</v>
      </c>
      <c r="C523" t="str">
        <f t="shared" si="39"/>
        <v>2,2</v>
      </c>
      <c r="D523">
        <f t="shared" si="40"/>
        <v>33</v>
      </c>
    </row>
    <row r="524" spans="1:4">
      <c r="A524">
        <v>2</v>
      </c>
      <c r="B524">
        <v>2</v>
      </c>
      <c r="C524" t="str">
        <f t="shared" si="39"/>
        <v>2,2</v>
      </c>
      <c r="D524">
        <f t="shared" si="40"/>
        <v>33</v>
      </c>
    </row>
    <row r="525" spans="1:4">
      <c r="A525">
        <v>2</v>
      </c>
      <c r="B525">
        <v>2</v>
      </c>
      <c r="C525" t="str">
        <f t="shared" si="39"/>
        <v>2,2</v>
      </c>
      <c r="D525">
        <f t="shared" si="40"/>
        <v>33</v>
      </c>
    </row>
    <row r="526" spans="1:4">
      <c r="A526">
        <v>3</v>
      </c>
      <c r="B526">
        <v>1</v>
      </c>
      <c r="C526" t="str">
        <f t="shared" si="39"/>
        <v>3,1</v>
      </c>
      <c r="D526">
        <f t="shared" si="40"/>
        <v>33</v>
      </c>
    </row>
    <row r="527" spans="1:4">
      <c r="A527">
        <v>2</v>
      </c>
      <c r="B527">
        <v>2</v>
      </c>
      <c r="C527" t="str">
        <f t="shared" si="39"/>
        <v>2,2</v>
      </c>
      <c r="D527">
        <f t="shared" si="40"/>
        <v>33</v>
      </c>
    </row>
    <row r="528" spans="1:4">
      <c r="A528">
        <v>2</v>
      </c>
      <c r="B528">
        <v>2</v>
      </c>
      <c r="C528" t="str">
        <f t="shared" si="39"/>
        <v>2,2</v>
      </c>
      <c r="D528">
        <f t="shared" si="40"/>
        <v>33</v>
      </c>
    </row>
    <row r="529" spans="1:4">
      <c r="A529">
        <v>2</v>
      </c>
      <c r="B529">
        <v>2</v>
      </c>
      <c r="C529" t="str">
        <f t="shared" si="39"/>
        <v>2,2</v>
      </c>
      <c r="D529">
        <f t="shared" si="40"/>
        <v>33</v>
      </c>
    </row>
    <row r="530" spans="1:4">
      <c r="A530">
        <v>3</v>
      </c>
      <c r="B530">
        <v>2</v>
      </c>
      <c r="C530" t="str">
        <f t="shared" si="39"/>
        <v>3,2</v>
      </c>
      <c r="D530">
        <f t="shared" si="40"/>
        <v>33</v>
      </c>
    </row>
    <row r="531" spans="1:4">
      <c r="A531">
        <v>3</v>
      </c>
      <c r="B531">
        <v>2</v>
      </c>
      <c r="C531" t="str">
        <f t="shared" si="39"/>
        <v>3,2</v>
      </c>
      <c r="D531">
        <f t="shared" si="40"/>
        <v>33</v>
      </c>
    </row>
    <row r="532" spans="1:4">
      <c r="A532">
        <v>4</v>
      </c>
      <c r="B532">
        <v>1</v>
      </c>
      <c r="C532" t="str">
        <f t="shared" si="39"/>
        <v>4,1</v>
      </c>
      <c r="D532">
        <f t="shared" si="40"/>
        <v>33</v>
      </c>
    </row>
    <row r="533" spans="1:4">
      <c r="C533" t="str">
        <f t="shared" si="39"/>
        <v/>
      </c>
    </row>
    <row r="534" spans="1:4">
      <c r="A534">
        <v>3</v>
      </c>
      <c r="B534">
        <v>2</v>
      </c>
      <c r="C534" t="str">
        <f t="shared" si="39"/>
        <v>3,2</v>
      </c>
      <c r="D534">
        <f t="shared" ref="D534:D548" si="41">D518+1</f>
        <v>34</v>
      </c>
    </row>
    <row r="535" spans="1:4">
      <c r="A535">
        <v>3</v>
      </c>
      <c r="B535">
        <v>2</v>
      </c>
      <c r="C535" t="str">
        <f t="shared" si="39"/>
        <v>3,2</v>
      </c>
      <c r="D535">
        <f t="shared" si="41"/>
        <v>34</v>
      </c>
    </row>
    <row r="536" spans="1:4">
      <c r="A536">
        <v>3</v>
      </c>
      <c r="B536">
        <v>2</v>
      </c>
      <c r="C536" t="str">
        <f t="shared" si="39"/>
        <v>3,2</v>
      </c>
      <c r="D536">
        <f t="shared" si="41"/>
        <v>34</v>
      </c>
    </row>
    <row r="537" spans="1:4">
      <c r="A537">
        <v>3</v>
      </c>
      <c r="B537">
        <v>2</v>
      </c>
      <c r="C537" t="str">
        <f t="shared" si="39"/>
        <v>3,2</v>
      </c>
      <c r="D537">
        <f t="shared" si="41"/>
        <v>34</v>
      </c>
    </row>
    <row r="538" spans="1:4">
      <c r="A538">
        <v>5</v>
      </c>
      <c r="B538">
        <v>1</v>
      </c>
      <c r="C538" t="str">
        <f t="shared" si="39"/>
        <v>5,1</v>
      </c>
      <c r="D538">
        <f t="shared" si="41"/>
        <v>34</v>
      </c>
    </row>
    <row r="539" spans="1:4">
      <c r="A539">
        <v>3</v>
      </c>
      <c r="B539">
        <v>2</v>
      </c>
      <c r="C539" t="str">
        <f t="shared" si="39"/>
        <v>3,2</v>
      </c>
      <c r="D539">
        <f t="shared" si="41"/>
        <v>34</v>
      </c>
    </row>
    <row r="540" spans="1:4">
      <c r="A540">
        <v>3</v>
      </c>
      <c r="B540">
        <v>2</v>
      </c>
      <c r="C540" t="str">
        <f t="shared" si="39"/>
        <v>3,2</v>
      </c>
      <c r="D540">
        <f t="shared" si="41"/>
        <v>34</v>
      </c>
    </row>
    <row r="541" spans="1:4">
      <c r="A541">
        <v>4</v>
      </c>
      <c r="B541">
        <v>2</v>
      </c>
      <c r="C541" t="str">
        <f t="shared" si="39"/>
        <v>4,2</v>
      </c>
      <c r="D541">
        <f t="shared" si="41"/>
        <v>34</v>
      </c>
    </row>
    <row r="542" spans="1:4">
      <c r="A542">
        <v>5</v>
      </c>
      <c r="B542">
        <v>1</v>
      </c>
      <c r="C542" t="str">
        <f t="shared" si="39"/>
        <v>5,1</v>
      </c>
      <c r="D542">
        <f t="shared" si="41"/>
        <v>34</v>
      </c>
    </row>
    <row r="543" spans="1:4">
      <c r="A543">
        <v>4</v>
      </c>
      <c r="B543">
        <v>2</v>
      </c>
      <c r="C543" t="str">
        <f t="shared" si="39"/>
        <v>4,2</v>
      </c>
      <c r="D543">
        <f t="shared" si="41"/>
        <v>34</v>
      </c>
    </row>
    <row r="544" spans="1:4">
      <c r="A544">
        <v>4</v>
      </c>
      <c r="B544">
        <v>2</v>
      </c>
      <c r="C544" t="str">
        <f t="shared" si="39"/>
        <v>4,2</v>
      </c>
      <c r="D544">
        <f t="shared" si="41"/>
        <v>34</v>
      </c>
    </row>
    <row r="545" spans="1:4">
      <c r="A545">
        <v>4</v>
      </c>
      <c r="B545">
        <v>2</v>
      </c>
      <c r="C545" t="str">
        <f t="shared" si="39"/>
        <v>4,2</v>
      </c>
      <c r="D545">
        <f t="shared" si="41"/>
        <v>34</v>
      </c>
    </row>
    <row r="546" spans="1:4">
      <c r="A546">
        <v>4</v>
      </c>
      <c r="B546">
        <v>2</v>
      </c>
      <c r="C546" t="str">
        <f t="shared" si="39"/>
        <v>4,2</v>
      </c>
      <c r="D546">
        <f t="shared" si="41"/>
        <v>34</v>
      </c>
    </row>
    <row r="547" spans="1:4">
      <c r="A547">
        <v>4</v>
      </c>
      <c r="B547">
        <v>2</v>
      </c>
      <c r="C547" t="str">
        <f t="shared" si="39"/>
        <v>4,2</v>
      </c>
      <c r="D547">
        <f t="shared" si="41"/>
        <v>34</v>
      </c>
    </row>
    <row r="548" spans="1:4">
      <c r="A548">
        <v>5</v>
      </c>
      <c r="B548">
        <v>1</v>
      </c>
      <c r="C548" t="str">
        <f t="shared" si="39"/>
        <v>5,1</v>
      </c>
      <c r="D548">
        <f t="shared" si="41"/>
        <v>34</v>
      </c>
    </row>
    <row r="549" spans="1:4">
      <c r="C549" t="str">
        <f t="shared" si="39"/>
        <v/>
      </c>
    </row>
    <row r="550" spans="1:4">
      <c r="A550" s="9">
        <v>4</v>
      </c>
      <c r="B550">
        <v>2</v>
      </c>
      <c r="C550" t="str">
        <f t="shared" si="39"/>
        <v>4,2</v>
      </c>
      <c r="D550">
        <f t="shared" ref="D550:D564" si="42">D534+1</f>
        <v>35</v>
      </c>
    </row>
    <row r="551" spans="1:4">
      <c r="A551" s="9">
        <v>4</v>
      </c>
      <c r="B551">
        <v>2</v>
      </c>
      <c r="C551" t="str">
        <f t="shared" si="39"/>
        <v>4,2</v>
      </c>
      <c r="D551">
        <f t="shared" si="42"/>
        <v>35</v>
      </c>
    </row>
    <row r="552" spans="1:4">
      <c r="A552" s="9">
        <v>5</v>
      </c>
      <c r="B552">
        <v>2</v>
      </c>
      <c r="C552" t="str">
        <f t="shared" si="39"/>
        <v>5,2</v>
      </c>
      <c r="D552">
        <f t="shared" si="42"/>
        <v>35</v>
      </c>
    </row>
    <row r="553" spans="1:4">
      <c r="A553" s="9">
        <v>5</v>
      </c>
      <c r="B553">
        <v>2</v>
      </c>
      <c r="C553" t="str">
        <f t="shared" si="39"/>
        <v>5,2</v>
      </c>
      <c r="D553">
        <f t="shared" si="42"/>
        <v>35</v>
      </c>
    </row>
    <row r="554" spans="1:4">
      <c r="A554" s="9">
        <v>5</v>
      </c>
      <c r="B554">
        <v>1</v>
      </c>
      <c r="C554" t="str">
        <f t="shared" si="39"/>
        <v>5,1</v>
      </c>
      <c r="D554">
        <f t="shared" si="42"/>
        <v>35</v>
      </c>
    </row>
    <row r="555" spans="1:4">
      <c r="A555">
        <v>5</v>
      </c>
      <c r="B555">
        <v>2</v>
      </c>
      <c r="C555" t="str">
        <f t="shared" si="39"/>
        <v>5,2</v>
      </c>
      <c r="D555">
        <f t="shared" si="42"/>
        <v>35</v>
      </c>
    </row>
    <row r="556" spans="1:4">
      <c r="A556">
        <v>5</v>
      </c>
      <c r="B556">
        <v>2</v>
      </c>
      <c r="C556" t="str">
        <f t="shared" si="39"/>
        <v>5,2</v>
      </c>
      <c r="D556">
        <f t="shared" si="42"/>
        <v>35</v>
      </c>
    </row>
    <row r="557" spans="1:4">
      <c r="A557">
        <v>5</v>
      </c>
      <c r="B557">
        <v>2</v>
      </c>
      <c r="C557" t="str">
        <f t="shared" si="39"/>
        <v>5,2</v>
      </c>
      <c r="D557">
        <f t="shared" si="42"/>
        <v>35</v>
      </c>
    </row>
    <row r="558" spans="1:4">
      <c r="A558">
        <v>5</v>
      </c>
      <c r="B558">
        <v>1</v>
      </c>
      <c r="C558" t="str">
        <f t="shared" si="39"/>
        <v>5,1</v>
      </c>
      <c r="D558">
        <f t="shared" si="42"/>
        <v>35</v>
      </c>
    </row>
    <row r="559" spans="1:4">
      <c r="A559">
        <v>5</v>
      </c>
      <c r="B559">
        <v>2</v>
      </c>
      <c r="C559" t="str">
        <f t="shared" si="39"/>
        <v>5,2</v>
      </c>
      <c r="D559">
        <f t="shared" si="42"/>
        <v>35</v>
      </c>
    </row>
    <row r="560" spans="1:4">
      <c r="A560" s="9">
        <v>5</v>
      </c>
      <c r="B560">
        <v>2</v>
      </c>
      <c r="C560" t="str">
        <f t="shared" si="39"/>
        <v>5,2</v>
      </c>
      <c r="D560">
        <f t="shared" si="42"/>
        <v>35</v>
      </c>
    </row>
    <row r="561" spans="1:4">
      <c r="A561" s="9">
        <v>5</v>
      </c>
      <c r="B561">
        <v>2</v>
      </c>
      <c r="C561" t="str">
        <f t="shared" si="39"/>
        <v>5,2</v>
      </c>
      <c r="D561">
        <f t="shared" si="42"/>
        <v>35</v>
      </c>
    </row>
    <row r="562" spans="1:4">
      <c r="A562" s="9">
        <v>5</v>
      </c>
      <c r="B562">
        <v>2</v>
      </c>
      <c r="C562" t="str">
        <f t="shared" si="39"/>
        <v>5,2</v>
      </c>
      <c r="D562">
        <f t="shared" si="42"/>
        <v>35</v>
      </c>
    </row>
    <row r="563" spans="1:4">
      <c r="A563" s="9">
        <v>5</v>
      </c>
      <c r="B563">
        <v>2</v>
      </c>
      <c r="C563" t="str">
        <f t="shared" si="39"/>
        <v>5,2</v>
      </c>
      <c r="D563">
        <f t="shared" si="42"/>
        <v>35</v>
      </c>
    </row>
    <row r="564" spans="1:4">
      <c r="A564" s="9">
        <v>6</v>
      </c>
      <c r="B564">
        <v>1</v>
      </c>
      <c r="C564" t="str">
        <f t="shared" si="39"/>
        <v>6,1</v>
      </c>
      <c r="D564">
        <f t="shared" si="42"/>
        <v>35</v>
      </c>
    </row>
    <row r="565" spans="1:4">
      <c r="C565" t="str">
        <f t="shared" si="39"/>
        <v/>
      </c>
    </row>
    <row r="566" spans="1:4">
      <c r="A566">
        <v>5</v>
      </c>
      <c r="B566">
        <v>3</v>
      </c>
      <c r="C566" t="str">
        <f t="shared" si="39"/>
        <v>5,3</v>
      </c>
      <c r="D566">
        <f t="shared" ref="D566:D580" si="43">D550+1</f>
        <v>36</v>
      </c>
    </row>
    <row r="567" spans="1:4">
      <c r="A567">
        <v>5</v>
      </c>
      <c r="B567">
        <v>3</v>
      </c>
      <c r="C567" t="str">
        <f t="shared" si="39"/>
        <v>5,3</v>
      </c>
      <c r="D567">
        <f t="shared" si="43"/>
        <v>36</v>
      </c>
    </row>
    <row r="568" spans="1:4">
      <c r="A568">
        <v>5</v>
      </c>
      <c r="B568">
        <v>3</v>
      </c>
      <c r="C568" t="str">
        <f t="shared" si="39"/>
        <v>5,3</v>
      </c>
      <c r="D568">
        <f t="shared" si="43"/>
        <v>36</v>
      </c>
    </row>
    <row r="569" spans="1:4">
      <c r="A569">
        <v>5</v>
      </c>
      <c r="B569">
        <v>3</v>
      </c>
      <c r="C569" t="str">
        <f t="shared" si="39"/>
        <v>5,3</v>
      </c>
      <c r="D569">
        <f t="shared" si="43"/>
        <v>36</v>
      </c>
    </row>
    <row r="570" spans="1:4">
      <c r="A570">
        <v>6</v>
      </c>
      <c r="B570">
        <v>1</v>
      </c>
      <c r="C570" t="str">
        <f t="shared" si="39"/>
        <v>6,1</v>
      </c>
      <c r="D570">
        <f t="shared" si="43"/>
        <v>36</v>
      </c>
    </row>
    <row r="571" spans="1:4">
      <c r="A571">
        <v>5</v>
      </c>
      <c r="B571">
        <v>3</v>
      </c>
      <c r="C571" t="str">
        <f t="shared" si="39"/>
        <v>5,3</v>
      </c>
      <c r="D571">
        <f t="shared" si="43"/>
        <v>36</v>
      </c>
    </row>
    <row r="572" spans="1:4">
      <c r="A572">
        <v>5</v>
      </c>
      <c r="B572">
        <v>3</v>
      </c>
      <c r="C572" t="str">
        <f t="shared" si="39"/>
        <v>5,3</v>
      </c>
      <c r="D572">
        <f t="shared" si="43"/>
        <v>36</v>
      </c>
    </row>
    <row r="573" spans="1:4">
      <c r="A573">
        <v>5</v>
      </c>
      <c r="B573">
        <v>3</v>
      </c>
      <c r="C573" t="str">
        <f t="shared" si="39"/>
        <v>5,3</v>
      </c>
      <c r="D573">
        <f t="shared" si="43"/>
        <v>36</v>
      </c>
    </row>
    <row r="574" spans="1:4">
      <c r="A574">
        <v>6</v>
      </c>
      <c r="B574">
        <v>1</v>
      </c>
      <c r="C574" t="str">
        <f t="shared" si="39"/>
        <v>6,1</v>
      </c>
      <c r="D574">
        <f t="shared" si="43"/>
        <v>36</v>
      </c>
    </row>
    <row r="575" spans="1:4">
      <c r="A575">
        <v>5</v>
      </c>
      <c r="B575">
        <v>3</v>
      </c>
      <c r="C575" t="str">
        <f t="shared" si="39"/>
        <v>5,3</v>
      </c>
      <c r="D575">
        <f t="shared" si="43"/>
        <v>36</v>
      </c>
    </row>
    <row r="576" spans="1:4">
      <c r="A576">
        <v>6</v>
      </c>
      <c r="B576">
        <v>3</v>
      </c>
      <c r="C576" t="str">
        <f t="shared" si="39"/>
        <v>6,3</v>
      </c>
      <c r="D576">
        <f t="shared" si="43"/>
        <v>36</v>
      </c>
    </row>
    <row r="577" spans="1:4">
      <c r="A577">
        <v>6</v>
      </c>
      <c r="B577">
        <v>3</v>
      </c>
      <c r="C577" t="str">
        <f t="shared" si="39"/>
        <v>6,3</v>
      </c>
      <c r="D577">
        <f t="shared" si="43"/>
        <v>36</v>
      </c>
    </row>
    <row r="578" spans="1:4">
      <c r="A578">
        <v>6</v>
      </c>
      <c r="B578">
        <v>3</v>
      </c>
      <c r="C578" t="str">
        <f t="shared" si="39"/>
        <v>6,3</v>
      </c>
      <c r="D578">
        <f t="shared" si="43"/>
        <v>36</v>
      </c>
    </row>
    <row r="579" spans="1:4">
      <c r="A579">
        <v>6</v>
      </c>
      <c r="B579">
        <v>3</v>
      </c>
      <c r="C579" t="str">
        <f t="shared" si="39"/>
        <v>6,3</v>
      </c>
      <c r="D579">
        <f t="shared" si="43"/>
        <v>36</v>
      </c>
    </row>
    <row r="580" spans="1:4">
      <c r="A580">
        <v>6</v>
      </c>
      <c r="B580">
        <v>1</v>
      </c>
      <c r="C580" t="str">
        <f t="shared" si="39"/>
        <v>6,1</v>
      </c>
      <c r="D580">
        <f t="shared" si="43"/>
        <v>36</v>
      </c>
    </row>
    <row r="581" spans="1:4">
      <c r="C581" t="str">
        <f t="shared" si="39"/>
        <v/>
      </c>
    </row>
    <row r="582" spans="1:4">
      <c r="A582">
        <v>6</v>
      </c>
      <c r="B582">
        <v>3</v>
      </c>
      <c r="C582" t="str">
        <f t="shared" ref="C582:C645" si="44">IF(LEN(A582)&gt;0,A582&amp;","&amp;B582,"")</f>
        <v>6,3</v>
      </c>
      <c r="D582">
        <f t="shared" ref="D582:D596" si="45">D566+1</f>
        <v>37</v>
      </c>
    </row>
    <row r="583" spans="1:4">
      <c r="A583">
        <v>6</v>
      </c>
      <c r="B583">
        <v>3</v>
      </c>
      <c r="C583" t="str">
        <f t="shared" si="44"/>
        <v>6,3</v>
      </c>
      <c r="D583">
        <f t="shared" si="45"/>
        <v>37</v>
      </c>
    </row>
    <row r="584" spans="1:4">
      <c r="A584">
        <v>6</v>
      </c>
      <c r="B584">
        <v>3</v>
      </c>
      <c r="C584" t="str">
        <f t="shared" si="44"/>
        <v>6,3</v>
      </c>
      <c r="D584">
        <f t="shared" si="45"/>
        <v>37</v>
      </c>
    </row>
    <row r="585" spans="1:4">
      <c r="A585">
        <v>6</v>
      </c>
      <c r="B585">
        <v>3</v>
      </c>
      <c r="C585" t="str">
        <f t="shared" si="44"/>
        <v>6,3</v>
      </c>
      <c r="D585">
        <f t="shared" si="45"/>
        <v>37</v>
      </c>
    </row>
    <row r="586" spans="1:4">
      <c r="A586">
        <v>7</v>
      </c>
      <c r="B586">
        <v>1</v>
      </c>
      <c r="C586" t="str">
        <f t="shared" si="44"/>
        <v>7,1</v>
      </c>
      <c r="D586">
        <f t="shared" si="45"/>
        <v>37</v>
      </c>
    </row>
    <row r="587" spans="1:4">
      <c r="A587">
        <v>6</v>
      </c>
      <c r="B587">
        <v>3</v>
      </c>
      <c r="C587" t="str">
        <f t="shared" si="44"/>
        <v>6,3</v>
      </c>
      <c r="D587">
        <f t="shared" si="45"/>
        <v>37</v>
      </c>
    </row>
    <row r="588" spans="1:4">
      <c r="A588">
        <v>6</v>
      </c>
      <c r="B588">
        <v>3</v>
      </c>
      <c r="C588" t="str">
        <f t="shared" si="44"/>
        <v>6,3</v>
      </c>
      <c r="D588">
        <f t="shared" si="45"/>
        <v>37</v>
      </c>
    </row>
    <row r="589" spans="1:4">
      <c r="A589">
        <v>6</v>
      </c>
      <c r="B589">
        <v>3</v>
      </c>
      <c r="C589" t="str">
        <f t="shared" si="44"/>
        <v>6,3</v>
      </c>
      <c r="D589">
        <f t="shared" si="45"/>
        <v>37</v>
      </c>
    </row>
    <row r="590" spans="1:4">
      <c r="A590">
        <v>7</v>
      </c>
      <c r="B590">
        <v>1</v>
      </c>
      <c r="C590" t="str">
        <f t="shared" si="44"/>
        <v>7,1</v>
      </c>
      <c r="D590">
        <f t="shared" si="45"/>
        <v>37</v>
      </c>
    </row>
    <row r="591" spans="1:4">
      <c r="A591">
        <v>6</v>
      </c>
      <c r="B591">
        <v>3</v>
      </c>
      <c r="C591" t="str">
        <f t="shared" si="44"/>
        <v>6,3</v>
      </c>
      <c r="D591">
        <f t="shared" si="45"/>
        <v>37</v>
      </c>
    </row>
    <row r="592" spans="1:4">
      <c r="A592">
        <v>6</v>
      </c>
      <c r="B592">
        <v>3</v>
      </c>
      <c r="C592" t="str">
        <f t="shared" si="44"/>
        <v>6,3</v>
      </c>
      <c r="D592">
        <f t="shared" si="45"/>
        <v>37</v>
      </c>
    </row>
    <row r="593" spans="1:4">
      <c r="A593">
        <v>6</v>
      </c>
      <c r="B593">
        <v>3</v>
      </c>
      <c r="C593" t="str">
        <f t="shared" si="44"/>
        <v>6,3</v>
      </c>
      <c r="D593">
        <f t="shared" si="45"/>
        <v>37</v>
      </c>
    </row>
    <row r="594" spans="1:4">
      <c r="A594">
        <v>6</v>
      </c>
      <c r="B594">
        <v>3</v>
      </c>
      <c r="C594" t="str">
        <f t="shared" si="44"/>
        <v>6,3</v>
      </c>
      <c r="D594">
        <f t="shared" si="45"/>
        <v>37</v>
      </c>
    </row>
    <row r="595" spans="1:4">
      <c r="A595">
        <v>6</v>
      </c>
      <c r="B595">
        <v>3</v>
      </c>
      <c r="C595" t="str">
        <f t="shared" si="44"/>
        <v>6,3</v>
      </c>
      <c r="D595">
        <f t="shared" si="45"/>
        <v>37</v>
      </c>
    </row>
    <row r="596" spans="1:4">
      <c r="A596">
        <v>8</v>
      </c>
      <c r="B596">
        <v>1</v>
      </c>
      <c r="C596" t="str">
        <f t="shared" si="44"/>
        <v>8,1</v>
      </c>
      <c r="D596">
        <f t="shared" si="45"/>
        <v>37</v>
      </c>
    </row>
    <row r="597" spans="1:4">
      <c r="C597" t="str">
        <f t="shared" si="44"/>
        <v/>
      </c>
    </row>
    <row r="598" spans="1:4">
      <c r="A598">
        <v>6</v>
      </c>
      <c r="B598">
        <v>3</v>
      </c>
      <c r="C598" t="str">
        <f t="shared" si="44"/>
        <v>6,3</v>
      </c>
      <c r="D598">
        <f t="shared" ref="D598:D612" si="46">D582+1</f>
        <v>38</v>
      </c>
    </row>
    <row r="599" spans="1:4">
      <c r="A599">
        <v>6</v>
      </c>
      <c r="B599">
        <v>3</v>
      </c>
      <c r="C599" t="str">
        <f t="shared" si="44"/>
        <v>6,3</v>
      </c>
      <c r="D599">
        <f t="shared" si="46"/>
        <v>38</v>
      </c>
    </row>
    <row r="600" spans="1:4">
      <c r="A600">
        <v>7</v>
      </c>
      <c r="B600">
        <v>3</v>
      </c>
      <c r="C600" t="str">
        <f t="shared" si="44"/>
        <v>7,3</v>
      </c>
      <c r="D600">
        <f t="shared" si="46"/>
        <v>38</v>
      </c>
    </row>
    <row r="601" spans="1:4">
      <c r="A601">
        <v>7</v>
      </c>
      <c r="B601">
        <v>3</v>
      </c>
      <c r="C601" t="str">
        <f t="shared" si="44"/>
        <v>7,3</v>
      </c>
      <c r="D601">
        <f t="shared" si="46"/>
        <v>38</v>
      </c>
    </row>
    <row r="602" spans="1:4">
      <c r="A602">
        <v>8</v>
      </c>
      <c r="B602">
        <v>1</v>
      </c>
      <c r="C602" t="str">
        <f t="shared" si="44"/>
        <v>8,1</v>
      </c>
      <c r="D602">
        <f t="shared" si="46"/>
        <v>38</v>
      </c>
    </row>
    <row r="603" spans="1:4">
      <c r="A603">
        <v>7</v>
      </c>
      <c r="B603">
        <v>3</v>
      </c>
      <c r="C603" t="str">
        <f t="shared" si="44"/>
        <v>7,3</v>
      </c>
      <c r="D603">
        <f t="shared" si="46"/>
        <v>38</v>
      </c>
    </row>
    <row r="604" spans="1:4">
      <c r="A604">
        <v>7</v>
      </c>
      <c r="B604">
        <v>3</v>
      </c>
      <c r="C604" t="str">
        <f t="shared" si="44"/>
        <v>7,3</v>
      </c>
      <c r="D604">
        <f t="shared" si="46"/>
        <v>38</v>
      </c>
    </row>
    <row r="605" spans="1:4">
      <c r="A605">
        <v>7</v>
      </c>
      <c r="B605">
        <v>3</v>
      </c>
      <c r="C605" t="str">
        <f t="shared" si="44"/>
        <v>7,3</v>
      </c>
      <c r="D605">
        <f t="shared" si="46"/>
        <v>38</v>
      </c>
    </row>
    <row r="606" spans="1:4">
      <c r="A606">
        <v>8</v>
      </c>
      <c r="B606">
        <v>1</v>
      </c>
      <c r="C606" t="str">
        <f t="shared" si="44"/>
        <v>8,1</v>
      </c>
      <c r="D606">
        <f t="shared" si="46"/>
        <v>38</v>
      </c>
    </row>
    <row r="607" spans="1:4">
      <c r="A607">
        <v>7</v>
      </c>
      <c r="B607">
        <v>3</v>
      </c>
      <c r="C607" t="str">
        <f t="shared" si="44"/>
        <v>7,3</v>
      </c>
      <c r="D607">
        <f t="shared" si="46"/>
        <v>38</v>
      </c>
    </row>
    <row r="608" spans="1:4">
      <c r="A608">
        <v>7</v>
      </c>
      <c r="B608">
        <v>3</v>
      </c>
      <c r="C608" t="str">
        <f t="shared" si="44"/>
        <v>7,3</v>
      </c>
      <c r="D608">
        <f t="shared" si="46"/>
        <v>38</v>
      </c>
    </row>
    <row r="609" spans="1:4">
      <c r="A609">
        <v>7</v>
      </c>
      <c r="B609">
        <v>3</v>
      </c>
      <c r="C609" t="str">
        <f t="shared" si="44"/>
        <v>7,3</v>
      </c>
      <c r="D609">
        <f t="shared" si="46"/>
        <v>38</v>
      </c>
    </row>
    <row r="610" spans="1:4">
      <c r="A610">
        <v>8</v>
      </c>
      <c r="B610">
        <v>3</v>
      </c>
      <c r="C610" t="str">
        <f t="shared" si="44"/>
        <v>8,3</v>
      </c>
      <c r="D610">
        <f t="shared" si="46"/>
        <v>38</v>
      </c>
    </row>
    <row r="611" spans="1:4">
      <c r="A611">
        <v>8</v>
      </c>
      <c r="B611">
        <v>3</v>
      </c>
      <c r="C611" t="str">
        <f t="shared" si="44"/>
        <v>8,3</v>
      </c>
      <c r="D611">
        <f t="shared" si="46"/>
        <v>38</v>
      </c>
    </row>
    <row r="612" spans="1:4">
      <c r="A612">
        <v>9</v>
      </c>
      <c r="B612">
        <v>1</v>
      </c>
      <c r="C612" t="str">
        <f t="shared" si="44"/>
        <v>9,1</v>
      </c>
      <c r="D612">
        <f t="shared" si="46"/>
        <v>38</v>
      </c>
    </row>
    <row r="613" spans="1:4">
      <c r="C613" t="str">
        <f t="shared" si="44"/>
        <v/>
      </c>
    </row>
    <row r="614" spans="1:4">
      <c r="A614">
        <v>8</v>
      </c>
      <c r="B614">
        <v>3</v>
      </c>
      <c r="C614" t="str">
        <f t="shared" si="44"/>
        <v>8,3</v>
      </c>
      <c r="D614">
        <f t="shared" ref="D614:D628" si="47">D598+1</f>
        <v>39</v>
      </c>
    </row>
    <row r="615" spans="1:4">
      <c r="A615">
        <v>8</v>
      </c>
      <c r="B615">
        <v>3</v>
      </c>
      <c r="C615" t="str">
        <f t="shared" si="44"/>
        <v>8,3</v>
      </c>
      <c r="D615">
        <f t="shared" si="47"/>
        <v>39</v>
      </c>
    </row>
    <row r="616" spans="1:4">
      <c r="A616">
        <v>8</v>
      </c>
      <c r="B616">
        <v>3</v>
      </c>
      <c r="C616" t="str">
        <f t="shared" si="44"/>
        <v>8,3</v>
      </c>
      <c r="D616">
        <f t="shared" si="47"/>
        <v>39</v>
      </c>
    </row>
    <row r="617" spans="1:4">
      <c r="A617">
        <v>8</v>
      </c>
      <c r="B617">
        <v>3</v>
      </c>
      <c r="C617" t="str">
        <f t="shared" si="44"/>
        <v>8,3</v>
      </c>
      <c r="D617">
        <f t="shared" si="47"/>
        <v>39</v>
      </c>
    </row>
    <row r="618" spans="1:4">
      <c r="A618">
        <v>9</v>
      </c>
      <c r="B618">
        <v>1</v>
      </c>
      <c r="C618" t="str">
        <f t="shared" si="44"/>
        <v>9,1</v>
      </c>
      <c r="D618">
        <f t="shared" si="47"/>
        <v>39</v>
      </c>
    </row>
    <row r="619" spans="1:4">
      <c r="A619">
        <v>8</v>
      </c>
      <c r="B619">
        <v>3</v>
      </c>
      <c r="C619" t="str">
        <f t="shared" si="44"/>
        <v>8,3</v>
      </c>
      <c r="D619">
        <f t="shared" si="47"/>
        <v>39</v>
      </c>
    </row>
    <row r="620" spans="1:4">
      <c r="A620">
        <v>8</v>
      </c>
      <c r="B620">
        <v>3</v>
      </c>
      <c r="C620" t="str">
        <f t="shared" si="44"/>
        <v>8,3</v>
      </c>
      <c r="D620">
        <f t="shared" si="47"/>
        <v>39</v>
      </c>
    </row>
    <row r="621" spans="1:4">
      <c r="A621">
        <v>8</v>
      </c>
      <c r="B621">
        <v>3</v>
      </c>
      <c r="C621" t="str">
        <f t="shared" si="44"/>
        <v>8,3</v>
      </c>
      <c r="D621">
        <f t="shared" si="47"/>
        <v>39</v>
      </c>
    </row>
    <row r="622" spans="1:4">
      <c r="A622">
        <v>9</v>
      </c>
      <c r="B622">
        <v>1</v>
      </c>
      <c r="C622" t="str">
        <f t="shared" si="44"/>
        <v>9,1</v>
      </c>
      <c r="D622">
        <f t="shared" si="47"/>
        <v>39</v>
      </c>
    </row>
    <row r="623" spans="1:4">
      <c r="A623">
        <v>8</v>
      </c>
      <c r="B623">
        <v>3</v>
      </c>
      <c r="C623" t="str">
        <f t="shared" si="44"/>
        <v>8,3</v>
      </c>
      <c r="D623">
        <f t="shared" si="47"/>
        <v>39</v>
      </c>
    </row>
    <row r="624" spans="1:4">
      <c r="A624">
        <v>8</v>
      </c>
      <c r="B624">
        <v>3</v>
      </c>
      <c r="C624" t="str">
        <f t="shared" si="44"/>
        <v>8,3</v>
      </c>
      <c r="D624">
        <f t="shared" si="47"/>
        <v>39</v>
      </c>
    </row>
    <row r="625" spans="1:4">
      <c r="A625">
        <v>8</v>
      </c>
      <c r="B625">
        <v>3</v>
      </c>
      <c r="C625" t="str">
        <f t="shared" si="44"/>
        <v>8,3</v>
      </c>
      <c r="D625">
        <f t="shared" si="47"/>
        <v>39</v>
      </c>
    </row>
    <row r="626" spans="1:4">
      <c r="A626">
        <v>9</v>
      </c>
      <c r="B626">
        <v>3</v>
      </c>
      <c r="C626" t="str">
        <f t="shared" si="44"/>
        <v>9,3</v>
      </c>
      <c r="D626">
        <f t="shared" si="47"/>
        <v>39</v>
      </c>
    </row>
    <row r="627" spans="1:4">
      <c r="A627">
        <v>9</v>
      </c>
      <c r="B627">
        <v>3</v>
      </c>
      <c r="C627" t="str">
        <f t="shared" si="44"/>
        <v>9,3</v>
      </c>
      <c r="D627">
        <f t="shared" si="47"/>
        <v>39</v>
      </c>
    </row>
    <row r="628" spans="1:4">
      <c r="A628">
        <v>9</v>
      </c>
      <c r="B628">
        <v>1</v>
      </c>
      <c r="C628" t="str">
        <f t="shared" si="44"/>
        <v>9,1</v>
      </c>
      <c r="D628">
        <f t="shared" si="47"/>
        <v>39</v>
      </c>
    </row>
    <row r="629" spans="1:4">
      <c r="C629" t="str">
        <f t="shared" si="44"/>
        <v/>
      </c>
    </row>
    <row r="630" spans="1:4">
      <c r="A630">
        <v>8</v>
      </c>
      <c r="B630">
        <v>4</v>
      </c>
      <c r="C630" t="str">
        <f t="shared" si="44"/>
        <v>8,4</v>
      </c>
      <c r="D630">
        <f t="shared" ref="D630:D644" si="48">D614+1</f>
        <v>40</v>
      </c>
    </row>
    <row r="631" spans="1:4">
      <c r="A631">
        <v>8</v>
      </c>
      <c r="B631">
        <v>4</v>
      </c>
      <c r="C631" t="str">
        <f t="shared" si="44"/>
        <v>8,4</v>
      </c>
      <c r="D631">
        <f t="shared" si="48"/>
        <v>40</v>
      </c>
    </row>
    <row r="632" spans="1:4">
      <c r="A632">
        <v>9</v>
      </c>
      <c r="B632">
        <v>4</v>
      </c>
      <c r="C632" t="str">
        <f t="shared" si="44"/>
        <v>9,4</v>
      </c>
      <c r="D632">
        <f t="shared" si="48"/>
        <v>40</v>
      </c>
    </row>
    <row r="633" spans="1:4">
      <c r="A633">
        <v>9</v>
      </c>
      <c r="B633">
        <v>4</v>
      </c>
      <c r="C633" t="str">
        <f t="shared" si="44"/>
        <v>9,4</v>
      </c>
      <c r="D633">
        <f t="shared" si="48"/>
        <v>40</v>
      </c>
    </row>
    <row r="634" spans="1:4">
      <c r="A634">
        <v>9</v>
      </c>
      <c r="B634">
        <v>1</v>
      </c>
      <c r="C634" t="str">
        <f t="shared" si="44"/>
        <v>9,1</v>
      </c>
      <c r="D634">
        <f t="shared" si="48"/>
        <v>40</v>
      </c>
    </row>
    <row r="635" spans="1:4">
      <c r="A635">
        <v>9</v>
      </c>
      <c r="B635">
        <v>4</v>
      </c>
      <c r="C635" t="str">
        <f t="shared" si="44"/>
        <v>9,4</v>
      </c>
      <c r="D635">
        <f t="shared" si="48"/>
        <v>40</v>
      </c>
    </row>
    <row r="636" spans="1:4">
      <c r="A636">
        <v>9</v>
      </c>
      <c r="B636">
        <v>4</v>
      </c>
      <c r="C636" t="str">
        <f t="shared" si="44"/>
        <v>9,4</v>
      </c>
      <c r="D636">
        <f t="shared" si="48"/>
        <v>40</v>
      </c>
    </row>
    <row r="637" spans="1:4">
      <c r="A637">
        <v>9</v>
      </c>
      <c r="B637">
        <v>4</v>
      </c>
      <c r="C637" t="str">
        <f t="shared" si="44"/>
        <v>9,4</v>
      </c>
      <c r="D637">
        <f t="shared" si="48"/>
        <v>40</v>
      </c>
    </row>
    <row r="638" spans="1:4">
      <c r="A638">
        <v>9</v>
      </c>
      <c r="B638">
        <v>1</v>
      </c>
      <c r="C638" t="str">
        <f t="shared" si="44"/>
        <v>9,1</v>
      </c>
      <c r="D638">
        <f t="shared" si="48"/>
        <v>40</v>
      </c>
    </row>
    <row r="639" spans="1:4">
      <c r="A639">
        <v>9</v>
      </c>
      <c r="B639">
        <v>4</v>
      </c>
      <c r="C639" t="str">
        <f t="shared" si="44"/>
        <v>9,4</v>
      </c>
      <c r="D639">
        <f t="shared" si="48"/>
        <v>40</v>
      </c>
    </row>
    <row r="640" spans="1:4">
      <c r="A640">
        <v>9</v>
      </c>
      <c r="B640">
        <v>4</v>
      </c>
      <c r="C640" t="str">
        <f t="shared" si="44"/>
        <v>9,4</v>
      </c>
      <c r="D640">
        <f t="shared" si="48"/>
        <v>40</v>
      </c>
    </row>
    <row r="641" spans="1:4">
      <c r="A641">
        <v>9</v>
      </c>
      <c r="B641">
        <v>4</v>
      </c>
      <c r="C641" t="str">
        <f t="shared" si="44"/>
        <v>9,4</v>
      </c>
      <c r="D641">
        <f t="shared" si="48"/>
        <v>40</v>
      </c>
    </row>
    <row r="642" spans="1:4">
      <c r="A642">
        <v>9</v>
      </c>
      <c r="B642">
        <v>4</v>
      </c>
      <c r="C642" t="str">
        <f t="shared" si="44"/>
        <v>9,4</v>
      </c>
      <c r="D642">
        <f t="shared" si="48"/>
        <v>40</v>
      </c>
    </row>
    <row r="643" spans="1:4">
      <c r="A643">
        <v>9</v>
      </c>
      <c r="B643">
        <v>4</v>
      </c>
      <c r="C643" t="str">
        <f t="shared" si="44"/>
        <v>9,4</v>
      </c>
      <c r="D643">
        <f t="shared" si="48"/>
        <v>40</v>
      </c>
    </row>
    <row r="644" spans="1:4">
      <c r="A644">
        <v>10</v>
      </c>
      <c r="B644">
        <v>1</v>
      </c>
      <c r="C644" t="str">
        <f t="shared" si="44"/>
        <v>10,1</v>
      </c>
      <c r="D644">
        <f t="shared" si="48"/>
        <v>40</v>
      </c>
    </row>
    <row r="645" spans="1:4">
      <c r="C645" t="str">
        <f t="shared" si="44"/>
        <v/>
      </c>
    </row>
    <row r="646" spans="1:4">
      <c r="A646">
        <v>9</v>
      </c>
      <c r="B646">
        <v>4</v>
      </c>
      <c r="C646" t="str">
        <f t="shared" ref="C646:C709" si="49">IF(LEN(A646)&gt;0,A646&amp;","&amp;B646,"")</f>
        <v>9,4</v>
      </c>
      <c r="D646">
        <f t="shared" ref="D646:D660" si="50">D630+1</f>
        <v>41</v>
      </c>
    </row>
    <row r="647" spans="1:4">
      <c r="A647">
        <v>9</v>
      </c>
      <c r="B647">
        <v>4</v>
      </c>
      <c r="C647" t="str">
        <f t="shared" si="49"/>
        <v>9,4</v>
      </c>
      <c r="D647">
        <f t="shared" si="50"/>
        <v>41</v>
      </c>
    </row>
    <row r="648" spans="1:4">
      <c r="A648">
        <v>9</v>
      </c>
      <c r="B648">
        <v>4</v>
      </c>
      <c r="C648" t="str">
        <f t="shared" si="49"/>
        <v>9,4</v>
      </c>
      <c r="D648">
        <f t="shared" si="50"/>
        <v>41</v>
      </c>
    </row>
    <row r="649" spans="1:4">
      <c r="A649">
        <v>9</v>
      </c>
      <c r="B649">
        <v>4</v>
      </c>
      <c r="C649" t="str">
        <f t="shared" si="49"/>
        <v>9,4</v>
      </c>
      <c r="D649">
        <f t="shared" si="50"/>
        <v>41</v>
      </c>
    </row>
    <row r="650" spans="1:4">
      <c r="A650">
        <v>10</v>
      </c>
      <c r="B650">
        <v>1</v>
      </c>
      <c r="C650" t="str">
        <f t="shared" si="49"/>
        <v>10,1</v>
      </c>
      <c r="D650">
        <f t="shared" si="50"/>
        <v>41</v>
      </c>
    </row>
    <row r="651" spans="1:4">
      <c r="A651">
        <v>9</v>
      </c>
      <c r="B651">
        <v>4</v>
      </c>
      <c r="C651" t="str">
        <f t="shared" si="49"/>
        <v>9,4</v>
      </c>
      <c r="D651">
        <f t="shared" si="50"/>
        <v>41</v>
      </c>
    </row>
    <row r="652" spans="1:4">
      <c r="A652">
        <v>9</v>
      </c>
      <c r="B652">
        <v>4</v>
      </c>
      <c r="C652" t="str">
        <f t="shared" si="49"/>
        <v>9,4</v>
      </c>
      <c r="D652">
        <f t="shared" si="50"/>
        <v>41</v>
      </c>
    </row>
    <row r="653" spans="1:4">
      <c r="A653">
        <v>9</v>
      </c>
      <c r="B653">
        <v>4</v>
      </c>
      <c r="C653" t="str">
        <f t="shared" si="49"/>
        <v>9,4</v>
      </c>
      <c r="D653">
        <f t="shared" si="50"/>
        <v>41</v>
      </c>
    </row>
    <row r="654" spans="1:4">
      <c r="A654">
        <v>10</v>
      </c>
      <c r="B654">
        <v>1</v>
      </c>
      <c r="C654" t="str">
        <f t="shared" si="49"/>
        <v>10,1</v>
      </c>
      <c r="D654">
        <f t="shared" si="50"/>
        <v>41</v>
      </c>
    </row>
    <row r="655" spans="1:4">
      <c r="A655">
        <v>9</v>
      </c>
      <c r="B655">
        <v>4</v>
      </c>
      <c r="C655" t="str">
        <f t="shared" si="49"/>
        <v>9,4</v>
      </c>
      <c r="D655">
        <f t="shared" si="50"/>
        <v>41</v>
      </c>
    </row>
    <row r="656" spans="1:4">
      <c r="A656">
        <v>9</v>
      </c>
      <c r="B656">
        <v>4</v>
      </c>
      <c r="C656" t="str">
        <f t="shared" si="49"/>
        <v>9,4</v>
      </c>
      <c r="D656">
        <f t="shared" si="50"/>
        <v>41</v>
      </c>
    </row>
    <row r="657" spans="1:4">
      <c r="A657">
        <v>9</v>
      </c>
      <c r="B657">
        <v>4</v>
      </c>
      <c r="C657" t="str">
        <f t="shared" si="49"/>
        <v>9,4</v>
      </c>
      <c r="D657">
        <f t="shared" si="50"/>
        <v>41</v>
      </c>
    </row>
    <row r="658" spans="1:4">
      <c r="A658">
        <v>9</v>
      </c>
      <c r="B658">
        <v>4</v>
      </c>
      <c r="C658" t="str">
        <f t="shared" si="49"/>
        <v>9,4</v>
      </c>
      <c r="D658">
        <f t="shared" si="50"/>
        <v>41</v>
      </c>
    </row>
    <row r="659" spans="1:4">
      <c r="A659">
        <v>9</v>
      </c>
      <c r="B659">
        <v>4</v>
      </c>
      <c r="C659" t="str">
        <f t="shared" si="49"/>
        <v>9,4</v>
      </c>
      <c r="D659">
        <f t="shared" si="50"/>
        <v>41</v>
      </c>
    </row>
    <row r="660" spans="1:4">
      <c r="A660">
        <v>11</v>
      </c>
      <c r="B660">
        <v>1</v>
      </c>
      <c r="C660" t="str">
        <f t="shared" si="49"/>
        <v>11,1</v>
      </c>
      <c r="D660">
        <f t="shared" si="50"/>
        <v>41</v>
      </c>
    </row>
    <row r="661" spans="1:4">
      <c r="C661" t="str">
        <f t="shared" si="49"/>
        <v/>
      </c>
    </row>
    <row r="662" spans="1:4">
      <c r="A662" s="9">
        <v>9</v>
      </c>
      <c r="B662">
        <v>4</v>
      </c>
      <c r="C662" t="str">
        <f t="shared" si="49"/>
        <v>9,4</v>
      </c>
      <c r="D662">
        <f t="shared" ref="D662:D676" si="51">D646+1</f>
        <v>42</v>
      </c>
    </row>
    <row r="663" spans="1:4">
      <c r="A663" s="9">
        <v>9</v>
      </c>
      <c r="B663">
        <v>4</v>
      </c>
      <c r="C663" t="str">
        <f t="shared" si="49"/>
        <v>9,4</v>
      </c>
      <c r="D663">
        <f t="shared" si="51"/>
        <v>42</v>
      </c>
    </row>
    <row r="664" spans="1:4">
      <c r="A664" s="9">
        <v>9</v>
      </c>
      <c r="B664">
        <v>4</v>
      </c>
      <c r="C664" t="str">
        <f t="shared" si="49"/>
        <v>9,4</v>
      </c>
      <c r="D664">
        <f t="shared" si="51"/>
        <v>42</v>
      </c>
    </row>
    <row r="665" spans="1:4">
      <c r="A665" s="9">
        <v>9</v>
      </c>
      <c r="B665">
        <v>4</v>
      </c>
      <c r="C665" t="str">
        <f t="shared" si="49"/>
        <v>9,4</v>
      </c>
      <c r="D665">
        <f t="shared" si="51"/>
        <v>42</v>
      </c>
    </row>
    <row r="666" spans="1:4">
      <c r="A666" s="9">
        <v>11</v>
      </c>
      <c r="B666">
        <v>1</v>
      </c>
      <c r="C666" t="str">
        <f t="shared" si="49"/>
        <v>11,1</v>
      </c>
      <c r="D666">
        <f t="shared" si="51"/>
        <v>42</v>
      </c>
    </row>
    <row r="667" spans="1:4">
      <c r="A667">
        <v>10</v>
      </c>
      <c r="B667">
        <v>4</v>
      </c>
      <c r="C667" t="str">
        <f t="shared" si="49"/>
        <v>10,4</v>
      </c>
      <c r="D667">
        <f t="shared" si="51"/>
        <v>42</v>
      </c>
    </row>
    <row r="668" spans="1:4">
      <c r="A668">
        <v>10</v>
      </c>
      <c r="B668">
        <v>4</v>
      </c>
      <c r="C668" t="str">
        <f t="shared" si="49"/>
        <v>10,4</v>
      </c>
      <c r="D668">
        <f t="shared" si="51"/>
        <v>42</v>
      </c>
    </row>
    <row r="669" spans="1:4">
      <c r="A669">
        <v>10</v>
      </c>
      <c r="B669">
        <v>4</v>
      </c>
      <c r="C669" t="str">
        <f t="shared" si="49"/>
        <v>10,4</v>
      </c>
      <c r="D669">
        <f t="shared" si="51"/>
        <v>42</v>
      </c>
    </row>
    <row r="670" spans="1:4">
      <c r="A670">
        <v>11</v>
      </c>
      <c r="B670">
        <v>1</v>
      </c>
      <c r="C670" t="str">
        <f t="shared" si="49"/>
        <v>11,1</v>
      </c>
      <c r="D670">
        <f t="shared" si="51"/>
        <v>42</v>
      </c>
    </row>
    <row r="671" spans="1:4">
      <c r="A671">
        <v>10</v>
      </c>
      <c r="B671">
        <v>4</v>
      </c>
      <c r="C671" t="str">
        <f t="shared" si="49"/>
        <v>10,4</v>
      </c>
      <c r="D671">
        <f t="shared" si="51"/>
        <v>42</v>
      </c>
    </row>
    <row r="672" spans="1:4">
      <c r="A672" s="9">
        <v>10</v>
      </c>
      <c r="B672">
        <v>4</v>
      </c>
      <c r="C672" t="str">
        <f t="shared" si="49"/>
        <v>10,4</v>
      </c>
      <c r="D672">
        <f t="shared" si="51"/>
        <v>42</v>
      </c>
    </row>
    <row r="673" spans="1:4">
      <c r="A673" s="9">
        <v>10</v>
      </c>
      <c r="B673">
        <v>4</v>
      </c>
      <c r="C673" t="str">
        <f t="shared" si="49"/>
        <v>10,4</v>
      </c>
      <c r="D673">
        <f t="shared" si="51"/>
        <v>42</v>
      </c>
    </row>
    <row r="674" spans="1:4">
      <c r="A674" s="9">
        <v>10</v>
      </c>
      <c r="B674">
        <v>4</v>
      </c>
      <c r="C674" t="str">
        <f t="shared" si="49"/>
        <v>10,4</v>
      </c>
      <c r="D674">
        <f t="shared" si="51"/>
        <v>42</v>
      </c>
    </row>
    <row r="675" spans="1:4">
      <c r="A675" s="9">
        <v>10</v>
      </c>
      <c r="B675">
        <v>4</v>
      </c>
      <c r="C675" t="str">
        <f t="shared" si="49"/>
        <v>10,4</v>
      </c>
      <c r="D675">
        <f t="shared" si="51"/>
        <v>42</v>
      </c>
    </row>
    <row r="676" spans="1:4">
      <c r="A676" s="9">
        <v>12</v>
      </c>
      <c r="B676">
        <v>1</v>
      </c>
      <c r="C676" t="str">
        <f t="shared" si="49"/>
        <v>12,1</v>
      </c>
      <c r="D676">
        <f t="shared" si="51"/>
        <v>42</v>
      </c>
    </row>
    <row r="677" spans="1:4">
      <c r="C677" t="str">
        <f t="shared" si="49"/>
        <v/>
      </c>
    </row>
    <row r="678" spans="1:4">
      <c r="A678">
        <v>10</v>
      </c>
      <c r="B678">
        <v>4</v>
      </c>
      <c r="C678" t="str">
        <f t="shared" si="49"/>
        <v>10,4</v>
      </c>
      <c r="D678">
        <f t="shared" ref="D678:D692" si="52">D662+1</f>
        <v>43</v>
      </c>
    </row>
    <row r="679" spans="1:4">
      <c r="A679">
        <v>10</v>
      </c>
      <c r="B679">
        <v>4</v>
      </c>
      <c r="C679" t="str">
        <f t="shared" si="49"/>
        <v>10,4</v>
      </c>
      <c r="D679">
        <f t="shared" si="52"/>
        <v>43</v>
      </c>
    </row>
    <row r="680" spans="1:4">
      <c r="A680">
        <v>10</v>
      </c>
      <c r="B680">
        <v>4</v>
      </c>
      <c r="C680" t="str">
        <f t="shared" si="49"/>
        <v>10,4</v>
      </c>
      <c r="D680">
        <f t="shared" si="52"/>
        <v>43</v>
      </c>
    </row>
    <row r="681" spans="1:4">
      <c r="A681">
        <v>10</v>
      </c>
      <c r="B681">
        <v>4</v>
      </c>
      <c r="C681" t="str">
        <f t="shared" si="49"/>
        <v>10,4</v>
      </c>
      <c r="D681">
        <f t="shared" si="52"/>
        <v>43</v>
      </c>
    </row>
    <row r="682" spans="1:4">
      <c r="A682">
        <v>11</v>
      </c>
      <c r="B682">
        <v>1</v>
      </c>
      <c r="C682" t="str">
        <f t="shared" si="49"/>
        <v>11,1</v>
      </c>
      <c r="D682">
        <f t="shared" si="52"/>
        <v>43</v>
      </c>
    </row>
    <row r="683" spans="1:4">
      <c r="A683">
        <v>10</v>
      </c>
      <c r="B683">
        <v>4</v>
      </c>
      <c r="C683" t="str">
        <f t="shared" si="49"/>
        <v>10,4</v>
      </c>
      <c r="D683">
        <f t="shared" si="52"/>
        <v>43</v>
      </c>
    </row>
    <row r="684" spans="1:4">
      <c r="A684">
        <v>10</v>
      </c>
      <c r="B684">
        <v>4</v>
      </c>
      <c r="C684" t="str">
        <f t="shared" si="49"/>
        <v>10,4</v>
      </c>
      <c r="D684">
        <f t="shared" si="52"/>
        <v>43</v>
      </c>
    </row>
    <row r="685" spans="1:4">
      <c r="A685">
        <v>11</v>
      </c>
      <c r="B685">
        <v>4</v>
      </c>
      <c r="C685" t="str">
        <f t="shared" si="49"/>
        <v>11,4</v>
      </c>
      <c r="D685">
        <f t="shared" si="52"/>
        <v>43</v>
      </c>
    </row>
    <row r="686" spans="1:4">
      <c r="A686">
        <v>12</v>
      </c>
      <c r="B686">
        <v>1</v>
      </c>
      <c r="C686" t="str">
        <f t="shared" si="49"/>
        <v>12,1</v>
      </c>
      <c r="D686">
        <f t="shared" si="52"/>
        <v>43</v>
      </c>
    </row>
    <row r="687" spans="1:4">
      <c r="A687">
        <v>11</v>
      </c>
      <c r="B687">
        <v>4</v>
      </c>
      <c r="C687" t="str">
        <f t="shared" si="49"/>
        <v>11,4</v>
      </c>
      <c r="D687">
        <f t="shared" si="52"/>
        <v>43</v>
      </c>
    </row>
    <row r="688" spans="1:4">
      <c r="A688">
        <v>11</v>
      </c>
      <c r="B688">
        <v>4</v>
      </c>
      <c r="C688" t="str">
        <f t="shared" si="49"/>
        <v>11,4</v>
      </c>
      <c r="D688">
        <f t="shared" si="52"/>
        <v>43</v>
      </c>
    </row>
    <row r="689" spans="1:4">
      <c r="A689">
        <v>11</v>
      </c>
      <c r="B689">
        <v>4</v>
      </c>
      <c r="C689" t="str">
        <f t="shared" si="49"/>
        <v>11,4</v>
      </c>
      <c r="D689">
        <f t="shared" si="52"/>
        <v>43</v>
      </c>
    </row>
    <row r="690" spans="1:4">
      <c r="A690">
        <v>11</v>
      </c>
      <c r="B690">
        <v>4</v>
      </c>
      <c r="C690" t="str">
        <f t="shared" si="49"/>
        <v>11,4</v>
      </c>
      <c r="D690">
        <f t="shared" si="52"/>
        <v>43</v>
      </c>
    </row>
    <row r="691" spans="1:4">
      <c r="A691">
        <v>11</v>
      </c>
      <c r="B691">
        <v>4</v>
      </c>
      <c r="C691" t="str">
        <f t="shared" si="49"/>
        <v>11,4</v>
      </c>
      <c r="D691">
        <f t="shared" si="52"/>
        <v>43</v>
      </c>
    </row>
    <row r="692" spans="1:4">
      <c r="A692">
        <v>12</v>
      </c>
      <c r="B692">
        <v>1</v>
      </c>
      <c r="C692" t="str">
        <f t="shared" si="49"/>
        <v>12,1</v>
      </c>
      <c r="D692">
        <f t="shared" si="52"/>
        <v>43</v>
      </c>
    </row>
    <row r="693" spans="1:4">
      <c r="C693" t="str">
        <f t="shared" si="49"/>
        <v/>
      </c>
    </row>
    <row r="694" spans="1:4">
      <c r="A694">
        <v>11</v>
      </c>
      <c r="B694">
        <v>4</v>
      </c>
      <c r="C694" t="str">
        <f t="shared" si="49"/>
        <v>11,4</v>
      </c>
      <c r="D694">
        <f t="shared" ref="D694:D708" si="53">D678+1</f>
        <v>44</v>
      </c>
    </row>
    <row r="695" spans="1:4">
      <c r="A695">
        <v>11</v>
      </c>
      <c r="B695">
        <v>4</v>
      </c>
      <c r="C695" t="str">
        <f t="shared" si="49"/>
        <v>11,4</v>
      </c>
      <c r="D695">
        <f t="shared" si="53"/>
        <v>44</v>
      </c>
    </row>
    <row r="696" spans="1:4">
      <c r="A696">
        <v>11</v>
      </c>
      <c r="B696">
        <v>4</v>
      </c>
      <c r="C696" t="str">
        <f t="shared" si="49"/>
        <v>11,4</v>
      </c>
      <c r="D696">
        <f t="shared" si="53"/>
        <v>44</v>
      </c>
    </row>
    <row r="697" spans="1:4">
      <c r="A697">
        <v>11</v>
      </c>
      <c r="B697">
        <v>4</v>
      </c>
      <c r="C697" t="str">
        <f t="shared" si="49"/>
        <v>11,4</v>
      </c>
      <c r="D697">
        <f t="shared" si="53"/>
        <v>44</v>
      </c>
    </row>
    <row r="698" spans="1:4">
      <c r="A698">
        <v>12</v>
      </c>
      <c r="B698">
        <v>1</v>
      </c>
      <c r="C698" t="str">
        <f t="shared" si="49"/>
        <v>12,1</v>
      </c>
      <c r="D698">
        <f t="shared" si="53"/>
        <v>44</v>
      </c>
    </row>
    <row r="699" spans="1:4">
      <c r="A699">
        <v>11</v>
      </c>
      <c r="B699">
        <v>4</v>
      </c>
      <c r="C699" t="str">
        <f t="shared" si="49"/>
        <v>11,4</v>
      </c>
      <c r="D699">
        <f t="shared" si="53"/>
        <v>44</v>
      </c>
    </row>
    <row r="700" spans="1:4">
      <c r="A700">
        <v>11</v>
      </c>
      <c r="B700">
        <v>4</v>
      </c>
      <c r="C700" t="str">
        <f t="shared" si="49"/>
        <v>11,4</v>
      </c>
      <c r="D700">
        <f t="shared" si="53"/>
        <v>44</v>
      </c>
    </row>
    <row r="701" spans="1:4">
      <c r="A701">
        <v>11</v>
      </c>
      <c r="B701">
        <v>4</v>
      </c>
      <c r="C701" t="str">
        <f t="shared" si="49"/>
        <v>11,4</v>
      </c>
      <c r="D701">
        <f t="shared" si="53"/>
        <v>44</v>
      </c>
    </row>
    <row r="702" spans="1:4">
      <c r="A702">
        <v>12</v>
      </c>
      <c r="B702">
        <v>1</v>
      </c>
      <c r="C702" t="str">
        <f t="shared" si="49"/>
        <v>12,1</v>
      </c>
      <c r="D702">
        <f t="shared" si="53"/>
        <v>44</v>
      </c>
    </row>
    <row r="703" spans="1:4">
      <c r="A703">
        <v>11</v>
      </c>
      <c r="B703">
        <v>4</v>
      </c>
      <c r="C703" t="str">
        <f t="shared" si="49"/>
        <v>11,4</v>
      </c>
      <c r="D703">
        <f t="shared" si="53"/>
        <v>44</v>
      </c>
    </row>
    <row r="704" spans="1:4">
      <c r="A704">
        <v>12</v>
      </c>
      <c r="B704">
        <v>4</v>
      </c>
      <c r="C704" t="str">
        <f t="shared" si="49"/>
        <v>12,4</v>
      </c>
      <c r="D704">
        <f t="shared" si="53"/>
        <v>44</v>
      </c>
    </row>
    <row r="705" spans="1:4">
      <c r="A705">
        <v>12</v>
      </c>
      <c r="B705">
        <v>4</v>
      </c>
      <c r="C705" t="str">
        <f t="shared" si="49"/>
        <v>12,4</v>
      </c>
      <c r="D705">
        <f t="shared" si="53"/>
        <v>44</v>
      </c>
    </row>
    <row r="706" spans="1:4">
      <c r="A706">
        <v>12</v>
      </c>
      <c r="B706">
        <v>4</v>
      </c>
      <c r="C706" t="str">
        <f t="shared" si="49"/>
        <v>12,4</v>
      </c>
      <c r="D706">
        <f t="shared" si="53"/>
        <v>44</v>
      </c>
    </row>
    <row r="707" spans="1:4">
      <c r="A707">
        <v>12</v>
      </c>
      <c r="B707">
        <v>4</v>
      </c>
      <c r="C707" t="str">
        <f t="shared" si="49"/>
        <v>12,4</v>
      </c>
      <c r="D707">
        <f t="shared" si="53"/>
        <v>44</v>
      </c>
    </row>
    <row r="708" spans="1:4">
      <c r="A708">
        <v>13</v>
      </c>
      <c r="B708">
        <v>1</v>
      </c>
      <c r="C708" t="str">
        <f t="shared" si="49"/>
        <v>13,1</v>
      </c>
      <c r="D708">
        <f t="shared" si="53"/>
        <v>44</v>
      </c>
    </row>
    <row r="709" spans="1:4">
      <c r="C709" t="str">
        <f t="shared" si="49"/>
        <v/>
      </c>
    </row>
    <row r="710" spans="1:4">
      <c r="A710">
        <v>11</v>
      </c>
      <c r="B710">
        <v>5</v>
      </c>
      <c r="C710" t="str">
        <f t="shared" ref="C710:C773" si="54">IF(LEN(A710)&gt;0,A710&amp;","&amp;B710,"")</f>
        <v>11,5</v>
      </c>
      <c r="D710">
        <f t="shared" ref="D710:D724" si="55">D694+1</f>
        <v>45</v>
      </c>
    </row>
    <row r="711" spans="1:4">
      <c r="A711">
        <v>11</v>
      </c>
      <c r="B711">
        <v>5</v>
      </c>
      <c r="C711" t="str">
        <f t="shared" si="54"/>
        <v>11,5</v>
      </c>
      <c r="D711">
        <f t="shared" si="55"/>
        <v>45</v>
      </c>
    </row>
    <row r="712" spans="1:4">
      <c r="A712">
        <v>12</v>
      </c>
      <c r="B712">
        <v>5</v>
      </c>
      <c r="C712" t="str">
        <f t="shared" si="54"/>
        <v>12,5</v>
      </c>
      <c r="D712">
        <f t="shared" si="55"/>
        <v>45</v>
      </c>
    </row>
    <row r="713" spans="1:4">
      <c r="A713">
        <v>12</v>
      </c>
      <c r="B713">
        <v>5</v>
      </c>
      <c r="C713" t="str">
        <f t="shared" si="54"/>
        <v>12,5</v>
      </c>
      <c r="D713">
        <f t="shared" si="55"/>
        <v>45</v>
      </c>
    </row>
    <row r="714" spans="1:4">
      <c r="A714">
        <v>13</v>
      </c>
      <c r="B714">
        <v>1</v>
      </c>
      <c r="C714" t="str">
        <f t="shared" si="54"/>
        <v>13,1</v>
      </c>
      <c r="D714">
        <f t="shared" si="55"/>
        <v>45</v>
      </c>
    </row>
    <row r="715" spans="1:4">
      <c r="A715">
        <v>12</v>
      </c>
      <c r="B715">
        <v>5</v>
      </c>
      <c r="C715" t="str">
        <f t="shared" si="54"/>
        <v>12,5</v>
      </c>
      <c r="D715">
        <f t="shared" si="55"/>
        <v>45</v>
      </c>
    </row>
    <row r="716" spans="1:4">
      <c r="A716">
        <v>12</v>
      </c>
      <c r="B716">
        <v>5</v>
      </c>
      <c r="C716" t="str">
        <f t="shared" si="54"/>
        <v>12,5</v>
      </c>
      <c r="D716">
        <f t="shared" si="55"/>
        <v>45</v>
      </c>
    </row>
    <row r="717" spans="1:4">
      <c r="A717">
        <v>12</v>
      </c>
      <c r="B717">
        <v>5</v>
      </c>
      <c r="C717" t="str">
        <f t="shared" si="54"/>
        <v>12,5</v>
      </c>
      <c r="D717">
        <f t="shared" si="55"/>
        <v>45</v>
      </c>
    </row>
    <row r="718" spans="1:4">
      <c r="A718">
        <v>13</v>
      </c>
      <c r="B718">
        <v>1</v>
      </c>
      <c r="C718" t="str">
        <f t="shared" si="54"/>
        <v>13,1</v>
      </c>
      <c r="D718">
        <f t="shared" si="55"/>
        <v>45</v>
      </c>
    </row>
    <row r="719" spans="1:4">
      <c r="A719">
        <v>12</v>
      </c>
      <c r="B719">
        <v>5</v>
      </c>
      <c r="C719" t="str">
        <f t="shared" si="54"/>
        <v>12,5</v>
      </c>
      <c r="D719">
        <f t="shared" si="55"/>
        <v>45</v>
      </c>
    </row>
    <row r="720" spans="1:4">
      <c r="A720">
        <v>12</v>
      </c>
      <c r="B720">
        <v>5</v>
      </c>
      <c r="C720" t="str">
        <f t="shared" si="54"/>
        <v>12,5</v>
      </c>
      <c r="D720">
        <f t="shared" si="55"/>
        <v>45</v>
      </c>
    </row>
    <row r="721" spans="1:4">
      <c r="A721">
        <v>12</v>
      </c>
      <c r="B721">
        <v>5</v>
      </c>
      <c r="C721" t="str">
        <f t="shared" si="54"/>
        <v>12,5</v>
      </c>
      <c r="D721">
        <f t="shared" si="55"/>
        <v>45</v>
      </c>
    </row>
    <row r="722" spans="1:4">
      <c r="A722">
        <v>13</v>
      </c>
      <c r="B722">
        <v>5</v>
      </c>
      <c r="C722" t="str">
        <f t="shared" si="54"/>
        <v>13,5</v>
      </c>
      <c r="D722">
        <f t="shared" si="55"/>
        <v>45</v>
      </c>
    </row>
    <row r="723" spans="1:4">
      <c r="A723">
        <v>13</v>
      </c>
      <c r="B723">
        <v>5</v>
      </c>
      <c r="C723" t="str">
        <f t="shared" si="54"/>
        <v>13,5</v>
      </c>
      <c r="D723">
        <f t="shared" si="55"/>
        <v>45</v>
      </c>
    </row>
    <row r="724" spans="1:4">
      <c r="A724">
        <v>14</v>
      </c>
      <c r="B724">
        <v>1</v>
      </c>
      <c r="C724" t="str">
        <f t="shared" si="54"/>
        <v>14,1</v>
      </c>
      <c r="D724">
        <f t="shared" si="55"/>
        <v>45</v>
      </c>
    </row>
    <row r="725" spans="1:4">
      <c r="C725" t="str">
        <f t="shared" si="54"/>
        <v/>
      </c>
    </row>
    <row r="726" spans="1:4">
      <c r="A726">
        <v>12</v>
      </c>
      <c r="B726">
        <v>5</v>
      </c>
      <c r="C726" t="str">
        <f t="shared" si="54"/>
        <v>12,5</v>
      </c>
      <c r="D726">
        <f t="shared" ref="D726:D740" si="56">D710+1</f>
        <v>46</v>
      </c>
    </row>
    <row r="727" spans="1:4">
      <c r="A727">
        <v>12</v>
      </c>
      <c r="B727">
        <v>5</v>
      </c>
      <c r="C727" t="str">
        <f t="shared" si="54"/>
        <v>12,5</v>
      </c>
      <c r="D727">
        <f t="shared" si="56"/>
        <v>46</v>
      </c>
    </row>
    <row r="728" spans="1:4">
      <c r="A728">
        <v>12</v>
      </c>
      <c r="B728">
        <v>5</v>
      </c>
      <c r="C728" t="str">
        <f t="shared" si="54"/>
        <v>12,5</v>
      </c>
      <c r="D728">
        <f t="shared" si="56"/>
        <v>46</v>
      </c>
    </row>
    <row r="729" spans="1:4">
      <c r="A729">
        <v>12</v>
      </c>
      <c r="B729">
        <v>5</v>
      </c>
      <c r="C729" t="str">
        <f t="shared" si="54"/>
        <v>12,5</v>
      </c>
      <c r="D729">
        <f t="shared" si="56"/>
        <v>46</v>
      </c>
    </row>
    <row r="730" spans="1:4">
      <c r="A730">
        <v>14</v>
      </c>
      <c r="B730">
        <v>1</v>
      </c>
      <c r="C730" t="str">
        <f t="shared" si="54"/>
        <v>14,1</v>
      </c>
      <c r="D730">
        <f t="shared" si="56"/>
        <v>46</v>
      </c>
    </row>
    <row r="731" spans="1:4">
      <c r="A731">
        <v>13</v>
      </c>
      <c r="B731">
        <v>5</v>
      </c>
      <c r="C731" t="str">
        <f t="shared" si="54"/>
        <v>13,5</v>
      </c>
      <c r="D731">
        <f t="shared" si="56"/>
        <v>46</v>
      </c>
    </row>
    <row r="732" spans="1:4">
      <c r="A732">
        <v>13</v>
      </c>
      <c r="B732">
        <v>5</v>
      </c>
      <c r="C732" t="str">
        <f t="shared" si="54"/>
        <v>13,5</v>
      </c>
      <c r="D732">
        <f t="shared" si="56"/>
        <v>46</v>
      </c>
    </row>
    <row r="733" spans="1:4">
      <c r="A733">
        <v>13</v>
      </c>
      <c r="B733">
        <v>5</v>
      </c>
      <c r="C733" t="str">
        <f t="shared" si="54"/>
        <v>13,5</v>
      </c>
      <c r="D733">
        <f t="shared" si="56"/>
        <v>46</v>
      </c>
    </row>
    <row r="734" spans="1:4">
      <c r="A734">
        <v>14</v>
      </c>
      <c r="B734">
        <v>1</v>
      </c>
      <c r="C734" t="str">
        <f t="shared" si="54"/>
        <v>14,1</v>
      </c>
      <c r="D734">
        <f t="shared" si="56"/>
        <v>46</v>
      </c>
    </row>
    <row r="735" spans="1:4">
      <c r="A735">
        <v>13</v>
      </c>
      <c r="B735">
        <v>5</v>
      </c>
      <c r="C735" t="str">
        <f t="shared" si="54"/>
        <v>13,5</v>
      </c>
      <c r="D735">
        <f t="shared" si="56"/>
        <v>46</v>
      </c>
    </row>
    <row r="736" spans="1:4">
      <c r="A736">
        <v>13</v>
      </c>
      <c r="B736">
        <v>5</v>
      </c>
      <c r="C736" t="str">
        <f t="shared" si="54"/>
        <v>13,5</v>
      </c>
      <c r="D736">
        <f t="shared" si="56"/>
        <v>46</v>
      </c>
    </row>
    <row r="737" spans="1:4">
      <c r="A737">
        <v>13</v>
      </c>
      <c r="B737">
        <v>5</v>
      </c>
      <c r="C737" t="str">
        <f t="shared" si="54"/>
        <v>13,5</v>
      </c>
      <c r="D737">
        <f t="shared" si="56"/>
        <v>46</v>
      </c>
    </row>
    <row r="738" spans="1:4">
      <c r="A738">
        <v>13</v>
      </c>
      <c r="B738">
        <v>5</v>
      </c>
      <c r="C738" t="str">
        <f t="shared" si="54"/>
        <v>13,5</v>
      </c>
      <c r="D738">
        <f t="shared" si="56"/>
        <v>46</v>
      </c>
    </row>
    <row r="739" spans="1:4">
      <c r="A739">
        <v>13</v>
      </c>
      <c r="B739">
        <v>5</v>
      </c>
      <c r="C739" t="str">
        <f t="shared" si="54"/>
        <v>13,5</v>
      </c>
      <c r="D739">
        <f t="shared" si="56"/>
        <v>46</v>
      </c>
    </row>
    <row r="740" spans="1:4">
      <c r="A740">
        <v>15</v>
      </c>
      <c r="B740">
        <v>1</v>
      </c>
      <c r="C740" t="str">
        <f t="shared" si="54"/>
        <v>15,1</v>
      </c>
      <c r="D740">
        <f t="shared" si="56"/>
        <v>46</v>
      </c>
    </row>
    <row r="741" spans="1:4">
      <c r="C741" t="str">
        <f t="shared" si="54"/>
        <v/>
      </c>
    </row>
    <row r="742" spans="1:4">
      <c r="A742">
        <v>13</v>
      </c>
      <c r="B742">
        <v>5</v>
      </c>
      <c r="C742" t="str">
        <f t="shared" si="54"/>
        <v>13,5</v>
      </c>
      <c r="D742">
        <f t="shared" ref="D742:D756" si="57">D726+1</f>
        <v>47</v>
      </c>
    </row>
    <row r="743" spans="1:4">
      <c r="A743">
        <v>13</v>
      </c>
      <c r="B743">
        <v>5</v>
      </c>
      <c r="C743" t="str">
        <f t="shared" si="54"/>
        <v>13,5</v>
      </c>
      <c r="D743">
        <f t="shared" si="57"/>
        <v>47</v>
      </c>
    </row>
    <row r="744" spans="1:4">
      <c r="A744">
        <v>13</v>
      </c>
      <c r="B744">
        <v>5</v>
      </c>
      <c r="C744" t="str">
        <f t="shared" si="54"/>
        <v>13,5</v>
      </c>
      <c r="D744">
        <f t="shared" si="57"/>
        <v>47</v>
      </c>
    </row>
    <row r="745" spans="1:4">
      <c r="A745">
        <v>13</v>
      </c>
      <c r="B745">
        <v>5</v>
      </c>
      <c r="C745" t="str">
        <f t="shared" si="54"/>
        <v>13,5</v>
      </c>
      <c r="D745">
        <f t="shared" si="57"/>
        <v>47</v>
      </c>
    </row>
    <row r="746" spans="1:4">
      <c r="A746">
        <v>15</v>
      </c>
      <c r="B746">
        <v>1</v>
      </c>
      <c r="C746" t="str">
        <f t="shared" si="54"/>
        <v>15,1</v>
      </c>
      <c r="D746">
        <f t="shared" si="57"/>
        <v>47</v>
      </c>
    </row>
    <row r="747" spans="1:4">
      <c r="A747">
        <v>13</v>
      </c>
      <c r="B747">
        <v>5</v>
      </c>
      <c r="C747" t="str">
        <f t="shared" si="54"/>
        <v>13,5</v>
      </c>
      <c r="D747">
        <f t="shared" si="57"/>
        <v>47</v>
      </c>
    </row>
    <row r="748" spans="1:4">
      <c r="A748">
        <v>13</v>
      </c>
      <c r="B748">
        <v>5</v>
      </c>
      <c r="C748" t="str">
        <f t="shared" si="54"/>
        <v>13,5</v>
      </c>
      <c r="D748">
        <f t="shared" si="57"/>
        <v>47</v>
      </c>
    </row>
    <row r="749" spans="1:4">
      <c r="A749">
        <v>14</v>
      </c>
      <c r="B749">
        <v>5</v>
      </c>
      <c r="C749" t="str">
        <f t="shared" si="54"/>
        <v>14,5</v>
      </c>
      <c r="D749">
        <f t="shared" si="57"/>
        <v>47</v>
      </c>
    </row>
    <row r="750" spans="1:4">
      <c r="A750">
        <v>15</v>
      </c>
      <c r="B750">
        <v>1</v>
      </c>
      <c r="C750" t="str">
        <f t="shared" si="54"/>
        <v>15,1</v>
      </c>
      <c r="D750">
        <f t="shared" si="57"/>
        <v>47</v>
      </c>
    </row>
    <row r="751" spans="1:4">
      <c r="A751">
        <v>14</v>
      </c>
      <c r="B751">
        <v>5</v>
      </c>
      <c r="C751" t="str">
        <f t="shared" si="54"/>
        <v>14,5</v>
      </c>
      <c r="D751">
        <f t="shared" si="57"/>
        <v>47</v>
      </c>
    </row>
    <row r="752" spans="1:4">
      <c r="A752">
        <v>14</v>
      </c>
      <c r="B752">
        <v>5</v>
      </c>
      <c r="C752" t="str">
        <f t="shared" si="54"/>
        <v>14,5</v>
      </c>
      <c r="D752">
        <f t="shared" si="57"/>
        <v>47</v>
      </c>
    </row>
    <row r="753" spans="1:4">
      <c r="A753">
        <v>14</v>
      </c>
      <c r="B753">
        <v>5</v>
      </c>
      <c r="C753" t="str">
        <f t="shared" si="54"/>
        <v>14,5</v>
      </c>
      <c r="D753">
        <f t="shared" si="57"/>
        <v>47</v>
      </c>
    </row>
    <row r="754" spans="1:4">
      <c r="A754">
        <v>14</v>
      </c>
      <c r="B754">
        <v>5</v>
      </c>
      <c r="C754" t="str">
        <f t="shared" si="54"/>
        <v>14,5</v>
      </c>
      <c r="D754">
        <f t="shared" si="57"/>
        <v>47</v>
      </c>
    </row>
    <row r="755" spans="1:4">
      <c r="A755">
        <v>14</v>
      </c>
      <c r="B755">
        <v>5</v>
      </c>
      <c r="C755" t="str">
        <f t="shared" si="54"/>
        <v>14,5</v>
      </c>
      <c r="D755">
        <f t="shared" si="57"/>
        <v>47</v>
      </c>
    </row>
    <row r="756" spans="1:4">
      <c r="A756">
        <v>15</v>
      </c>
      <c r="B756">
        <v>1</v>
      </c>
      <c r="C756" t="str">
        <f t="shared" si="54"/>
        <v>15,1</v>
      </c>
      <c r="D756">
        <f t="shared" si="57"/>
        <v>47</v>
      </c>
    </row>
    <row r="757" spans="1:4">
      <c r="C757" t="str">
        <f t="shared" si="54"/>
        <v/>
      </c>
    </row>
    <row r="758" spans="1:4">
      <c r="A758">
        <v>14</v>
      </c>
      <c r="B758">
        <v>5</v>
      </c>
      <c r="C758" t="str">
        <f t="shared" si="54"/>
        <v>14,5</v>
      </c>
      <c r="D758">
        <f t="shared" ref="D758:D772" si="58">D742+1</f>
        <v>48</v>
      </c>
    </row>
    <row r="759" spans="1:4">
      <c r="A759">
        <v>14</v>
      </c>
      <c r="B759">
        <v>5</v>
      </c>
      <c r="C759" t="str">
        <f t="shared" si="54"/>
        <v>14,5</v>
      </c>
      <c r="D759">
        <f t="shared" si="58"/>
        <v>48</v>
      </c>
    </row>
    <row r="760" spans="1:4">
      <c r="A760">
        <v>14</v>
      </c>
      <c r="B760">
        <v>5</v>
      </c>
      <c r="C760" t="str">
        <f t="shared" si="54"/>
        <v>14,5</v>
      </c>
      <c r="D760">
        <f t="shared" si="58"/>
        <v>48</v>
      </c>
    </row>
    <row r="761" spans="1:4">
      <c r="A761">
        <v>14</v>
      </c>
      <c r="B761">
        <v>5</v>
      </c>
      <c r="C761" t="str">
        <f t="shared" si="54"/>
        <v>14,5</v>
      </c>
      <c r="D761">
        <f t="shared" si="58"/>
        <v>48</v>
      </c>
    </row>
    <row r="762" spans="1:4">
      <c r="A762">
        <v>15</v>
      </c>
      <c r="B762">
        <v>1</v>
      </c>
      <c r="C762" t="str">
        <f t="shared" si="54"/>
        <v>15,1</v>
      </c>
      <c r="D762">
        <f t="shared" si="58"/>
        <v>48</v>
      </c>
    </row>
    <row r="763" spans="1:4">
      <c r="A763">
        <v>14</v>
      </c>
      <c r="B763">
        <v>5</v>
      </c>
      <c r="C763" t="str">
        <f t="shared" si="54"/>
        <v>14,5</v>
      </c>
      <c r="D763">
        <f t="shared" si="58"/>
        <v>48</v>
      </c>
    </row>
    <row r="764" spans="1:4">
      <c r="A764">
        <v>14</v>
      </c>
      <c r="B764">
        <v>5</v>
      </c>
      <c r="C764" t="str">
        <f t="shared" si="54"/>
        <v>14,5</v>
      </c>
      <c r="D764">
        <f t="shared" si="58"/>
        <v>48</v>
      </c>
    </row>
    <row r="765" spans="1:4">
      <c r="A765">
        <v>15</v>
      </c>
      <c r="B765">
        <v>5</v>
      </c>
      <c r="C765" t="str">
        <f t="shared" si="54"/>
        <v>15,5</v>
      </c>
      <c r="D765">
        <f t="shared" si="58"/>
        <v>48</v>
      </c>
    </row>
    <row r="766" spans="1:4">
      <c r="A766">
        <v>15</v>
      </c>
      <c r="B766">
        <v>1</v>
      </c>
      <c r="C766" t="str">
        <f t="shared" si="54"/>
        <v>15,1</v>
      </c>
      <c r="D766">
        <f t="shared" si="58"/>
        <v>48</v>
      </c>
    </row>
    <row r="767" spans="1:4">
      <c r="A767">
        <v>15</v>
      </c>
      <c r="B767">
        <v>5</v>
      </c>
      <c r="C767" t="str">
        <f t="shared" si="54"/>
        <v>15,5</v>
      </c>
      <c r="D767">
        <f t="shared" si="58"/>
        <v>48</v>
      </c>
    </row>
    <row r="768" spans="1:4">
      <c r="A768">
        <v>15</v>
      </c>
      <c r="B768">
        <v>5</v>
      </c>
      <c r="C768" t="str">
        <f t="shared" si="54"/>
        <v>15,5</v>
      </c>
      <c r="D768">
        <f t="shared" si="58"/>
        <v>48</v>
      </c>
    </row>
    <row r="769" spans="1:4">
      <c r="A769">
        <v>15</v>
      </c>
      <c r="B769">
        <v>5</v>
      </c>
      <c r="C769" t="str">
        <f t="shared" si="54"/>
        <v>15,5</v>
      </c>
      <c r="D769">
        <f t="shared" si="58"/>
        <v>48</v>
      </c>
    </row>
    <row r="770" spans="1:4">
      <c r="A770">
        <v>15</v>
      </c>
      <c r="B770">
        <v>5</v>
      </c>
      <c r="C770" t="str">
        <f t="shared" si="54"/>
        <v>15,5</v>
      </c>
      <c r="D770">
        <f t="shared" si="58"/>
        <v>48</v>
      </c>
    </row>
    <row r="771" spans="1:4">
      <c r="A771">
        <v>15</v>
      </c>
      <c r="B771">
        <v>5</v>
      </c>
      <c r="C771" t="str">
        <f t="shared" si="54"/>
        <v>15,5</v>
      </c>
      <c r="D771">
        <f t="shared" si="58"/>
        <v>48</v>
      </c>
    </row>
    <row r="772" spans="1:4">
      <c r="A772">
        <v>15</v>
      </c>
      <c r="B772">
        <v>1</v>
      </c>
      <c r="C772" t="str">
        <f t="shared" si="54"/>
        <v>15,1</v>
      </c>
      <c r="D772">
        <f t="shared" si="58"/>
        <v>48</v>
      </c>
    </row>
    <row r="773" spans="1:4">
      <c r="C773" t="str">
        <f t="shared" si="54"/>
        <v/>
      </c>
    </row>
    <row r="774" spans="1:4">
      <c r="A774">
        <v>1</v>
      </c>
      <c r="B774">
        <v>2</v>
      </c>
      <c r="C774" t="str">
        <f t="shared" ref="C774:C837" si="59">IF(LEN(A774)&gt;0,A774&amp;","&amp;B774,"")</f>
        <v>1,2</v>
      </c>
      <c r="D774">
        <f t="shared" ref="D774:D788" si="60">D758+1</f>
        <v>49</v>
      </c>
    </row>
    <row r="775" spans="1:4">
      <c r="A775">
        <v>1</v>
      </c>
      <c r="B775">
        <v>2</v>
      </c>
      <c r="C775" t="str">
        <f t="shared" si="59"/>
        <v>1,2</v>
      </c>
      <c r="D775">
        <f t="shared" si="60"/>
        <v>49</v>
      </c>
    </row>
    <row r="776" spans="1:4">
      <c r="A776">
        <v>1</v>
      </c>
      <c r="B776">
        <v>2</v>
      </c>
      <c r="C776" t="str">
        <f t="shared" si="59"/>
        <v>1,2</v>
      </c>
      <c r="D776">
        <f t="shared" si="60"/>
        <v>49</v>
      </c>
    </row>
    <row r="777" spans="1:4">
      <c r="A777">
        <v>1</v>
      </c>
      <c r="B777">
        <v>2</v>
      </c>
      <c r="C777" t="str">
        <f t="shared" si="59"/>
        <v>1,2</v>
      </c>
      <c r="D777">
        <f t="shared" si="60"/>
        <v>49</v>
      </c>
    </row>
    <row r="778" spans="1:4">
      <c r="A778">
        <v>3</v>
      </c>
      <c r="B778">
        <v>1</v>
      </c>
      <c r="C778" t="str">
        <f t="shared" si="59"/>
        <v>3,1</v>
      </c>
      <c r="D778">
        <f t="shared" si="60"/>
        <v>49</v>
      </c>
    </row>
    <row r="779" spans="1:4">
      <c r="A779">
        <v>2</v>
      </c>
      <c r="B779">
        <v>2</v>
      </c>
      <c r="C779" t="str">
        <f t="shared" si="59"/>
        <v>2,2</v>
      </c>
      <c r="D779">
        <f t="shared" si="60"/>
        <v>49</v>
      </c>
    </row>
    <row r="780" spans="1:4">
      <c r="A780">
        <v>2</v>
      </c>
      <c r="B780">
        <v>2</v>
      </c>
      <c r="C780" t="str">
        <f t="shared" si="59"/>
        <v>2,2</v>
      </c>
      <c r="D780">
        <f t="shared" si="60"/>
        <v>49</v>
      </c>
    </row>
    <row r="781" spans="1:4">
      <c r="A781">
        <v>2</v>
      </c>
      <c r="B781">
        <v>2</v>
      </c>
      <c r="C781" t="str">
        <f t="shared" si="59"/>
        <v>2,2</v>
      </c>
      <c r="D781">
        <f t="shared" si="60"/>
        <v>49</v>
      </c>
    </row>
    <row r="782" spans="1:4">
      <c r="A782">
        <v>3</v>
      </c>
      <c r="B782">
        <v>1</v>
      </c>
      <c r="C782" t="str">
        <f t="shared" si="59"/>
        <v>3,1</v>
      </c>
      <c r="D782">
        <f t="shared" si="60"/>
        <v>49</v>
      </c>
    </row>
    <row r="783" spans="1:4">
      <c r="A783">
        <v>2</v>
      </c>
      <c r="B783">
        <v>2</v>
      </c>
      <c r="C783" t="str">
        <f t="shared" si="59"/>
        <v>2,2</v>
      </c>
      <c r="D783">
        <f t="shared" si="60"/>
        <v>49</v>
      </c>
    </row>
    <row r="784" spans="1:4">
      <c r="A784">
        <v>2</v>
      </c>
      <c r="B784">
        <v>2</v>
      </c>
      <c r="C784" t="str">
        <f t="shared" si="59"/>
        <v>2,2</v>
      </c>
      <c r="D784">
        <f t="shared" si="60"/>
        <v>49</v>
      </c>
    </row>
    <row r="785" spans="1:4">
      <c r="A785">
        <v>2</v>
      </c>
      <c r="B785">
        <v>2</v>
      </c>
      <c r="C785" t="str">
        <f t="shared" si="59"/>
        <v>2,2</v>
      </c>
      <c r="D785">
        <f t="shared" si="60"/>
        <v>49</v>
      </c>
    </row>
    <row r="786" spans="1:4">
      <c r="A786">
        <v>3</v>
      </c>
      <c r="B786">
        <v>2</v>
      </c>
      <c r="C786" t="str">
        <f t="shared" si="59"/>
        <v>3,2</v>
      </c>
      <c r="D786">
        <f t="shared" si="60"/>
        <v>49</v>
      </c>
    </row>
    <row r="787" spans="1:4">
      <c r="A787">
        <v>3</v>
      </c>
      <c r="B787">
        <v>2</v>
      </c>
      <c r="C787" t="str">
        <f t="shared" si="59"/>
        <v>3,2</v>
      </c>
      <c r="D787">
        <f t="shared" si="60"/>
        <v>49</v>
      </c>
    </row>
    <row r="788" spans="1:4">
      <c r="A788">
        <v>4</v>
      </c>
      <c r="B788">
        <v>1</v>
      </c>
      <c r="C788" t="str">
        <f t="shared" si="59"/>
        <v>4,1</v>
      </c>
      <c r="D788">
        <f t="shared" si="60"/>
        <v>49</v>
      </c>
    </row>
    <row r="789" spans="1:4">
      <c r="C789" t="str">
        <f t="shared" si="59"/>
        <v/>
      </c>
    </row>
    <row r="790" spans="1:4">
      <c r="A790" s="9">
        <v>3</v>
      </c>
      <c r="B790">
        <v>2</v>
      </c>
      <c r="C790" t="str">
        <f t="shared" si="59"/>
        <v>3,2</v>
      </c>
      <c r="D790">
        <f t="shared" ref="D790:D804" si="61">D774+1</f>
        <v>50</v>
      </c>
    </row>
    <row r="791" spans="1:4">
      <c r="A791" s="9">
        <v>3</v>
      </c>
      <c r="B791">
        <v>2</v>
      </c>
      <c r="C791" t="str">
        <f t="shared" si="59"/>
        <v>3,2</v>
      </c>
      <c r="D791">
        <f t="shared" si="61"/>
        <v>50</v>
      </c>
    </row>
    <row r="792" spans="1:4">
      <c r="A792" s="9">
        <v>3</v>
      </c>
      <c r="B792">
        <v>2</v>
      </c>
      <c r="C792" t="str">
        <f t="shared" si="59"/>
        <v>3,2</v>
      </c>
      <c r="D792">
        <f t="shared" si="61"/>
        <v>50</v>
      </c>
    </row>
    <row r="793" spans="1:4">
      <c r="A793" s="9">
        <v>3</v>
      </c>
      <c r="B793">
        <v>2</v>
      </c>
      <c r="C793" t="str">
        <f t="shared" si="59"/>
        <v>3,2</v>
      </c>
      <c r="D793">
        <f t="shared" si="61"/>
        <v>50</v>
      </c>
    </row>
    <row r="794" spans="1:4">
      <c r="A794" s="9">
        <v>5</v>
      </c>
      <c r="B794">
        <v>1</v>
      </c>
      <c r="C794" t="str">
        <f t="shared" si="59"/>
        <v>5,1</v>
      </c>
      <c r="D794">
        <f t="shared" si="61"/>
        <v>50</v>
      </c>
    </row>
    <row r="795" spans="1:4">
      <c r="A795">
        <v>3</v>
      </c>
      <c r="B795">
        <v>2</v>
      </c>
      <c r="C795" t="str">
        <f t="shared" si="59"/>
        <v>3,2</v>
      </c>
      <c r="D795">
        <f t="shared" si="61"/>
        <v>50</v>
      </c>
    </row>
    <row r="796" spans="1:4">
      <c r="A796">
        <v>3</v>
      </c>
      <c r="B796">
        <v>2</v>
      </c>
      <c r="C796" t="str">
        <f t="shared" si="59"/>
        <v>3,2</v>
      </c>
      <c r="D796">
        <f t="shared" si="61"/>
        <v>50</v>
      </c>
    </row>
    <row r="797" spans="1:4">
      <c r="A797">
        <v>4</v>
      </c>
      <c r="B797">
        <v>2</v>
      </c>
      <c r="C797" t="str">
        <f t="shared" si="59"/>
        <v>4,2</v>
      </c>
      <c r="D797">
        <f t="shared" si="61"/>
        <v>50</v>
      </c>
    </row>
    <row r="798" spans="1:4">
      <c r="A798">
        <v>5</v>
      </c>
      <c r="B798">
        <v>1</v>
      </c>
      <c r="C798" t="str">
        <f t="shared" si="59"/>
        <v>5,1</v>
      </c>
      <c r="D798">
        <f t="shared" si="61"/>
        <v>50</v>
      </c>
    </row>
    <row r="799" spans="1:4">
      <c r="A799">
        <v>4</v>
      </c>
      <c r="B799">
        <v>2</v>
      </c>
      <c r="C799" t="str">
        <f t="shared" si="59"/>
        <v>4,2</v>
      </c>
      <c r="D799">
        <f t="shared" si="61"/>
        <v>50</v>
      </c>
    </row>
    <row r="800" spans="1:4">
      <c r="A800" s="9">
        <v>4</v>
      </c>
      <c r="B800">
        <v>2</v>
      </c>
      <c r="C800" t="str">
        <f t="shared" si="59"/>
        <v>4,2</v>
      </c>
      <c r="D800">
        <f t="shared" si="61"/>
        <v>50</v>
      </c>
    </row>
    <row r="801" spans="1:4">
      <c r="A801" s="9">
        <v>4</v>
      </c>
      <c r="B801">
        <v>2</v>
      </c>
      <c r="C801" t="str">
        <f t="shared" si="59"/>
        <v>4,2</v>
      </c>
      <c r="D801">
        <f t="shared" si="61"/>
        <v>50</v>
      </c>
    </row>
    <row r="802" spans="1:4">
      <c r="A802" s="9">
        <v>4</v>
      </c>
      <c r="B802">
        <v>2</v>
      </c>
      <c r="C802" t="str">
        <f t="shared" si="59"/>
        <v>4,2</v>
      </c>
      <c r="D802">
        <f t="shared" si="61"/>
        <v>50</v>
      </c>
    </row>
    <row r="803" spans="1:4">
      <c r="A803" s="9">
        <v>4</v>
      </c>
      <c r="B803">
        <v>2</v>
      </c>
      <c r="C803" t="str">
        <f t="shared" si="59"/>
        <v>4,2</v>
      </c>
      <c r="D803">
        <f t="shared" si="61"/>
        <v>50</v>
      </c>
    </row>
    <row r="804" spans="1:4">
      <c r="A804" s="9">
        <v>5</v>
      </c>
      <c r="B804">
        <v>1</v>
      </c>
      <c r="C804" t="str">
        <f t="shared" si="59"/>
        <v>5,1</v>
      </c>
      <c r="D804">
        <f t="shared" si="61"/>
        <v>50</v>
      </c>
    </row>
    <row r="805" spans="1:4">
      <c r="C805" t="str">
        <f t="shared" si="59"/>
        <v/>
      </c>
    </row>
    <row r="806" spans="1:4">
      <c r="A806">
        <v>4</v>
      </c>
      <c r="B806">
        <v>2</v>
      </c>
      <c r="C806" t="str">
        <f t="shared" si="59"/>
        <v>4,2</v>
      </c>
      <c r="D806">
        <f t="shared" ref="D806:D820" si="62">D790+1</f>
        <v>51</v>
      </c>
    </row>
    <row r="807" spans="1:4">
      <c r="A807">
        <v>4</v>
      </c>
      <c r="B807">
        <v>2</v>
      </c>
      <c r="C807" t="str">
        <f t="shared" si="59"/>
        <v>4,2</v>
      </c>
      <c r="D807">
        <f t="shared" si="62"/>
        <v>51</v>
      </c>
    </row>
    <row r="808" spans="1:4">
      <c r="A808">
        <v>5</v>
      </c>
      <c r="B808">
        <v>2</v>
      </c>
      <c r="C808" t="str">
        <f t="shared" si="59"/>
        <v>5,2</v>
      </c>
      <c r="D808">
        <f t="shared" si="62"/>
        <v>51</v>
      </c>
    </row>
    <row r="809" spans="1:4">
      <c r="A809">
        <v>5</v>
      </c>
      <c r="B809">
        <v>2</v>
      </c>
      <c r="C809" t="str">
        <f t="shared" si="59"/>
        <v>5,2</v>
      </c>
      <c r="D809">
        <f t="shared" si="62"/>
        <v>51</v>
      </c>
    </row>
    <row r="810" spans="1:4">
      <c r="A810">
        <v>5</v>
      </c>
      <c r="B810">
        <v>1</v>
      </c>
      <c r="C810" t="str">
        <f t="shared" si="59"/>
        <v>5,1</v>
      </c>
      <c r="D810">
        <f t="shared" si="62"/>
        <v>51</v>
      </c>
    </row>
    <row r="811" spans="1:4">
      <c r="A811">
        <v>5</v>
      </c>
      <c r="B811">
        <v>2</v>
      </c>
      <c r="C811" t="str">
        <f t="shared" si="59"/>
        <v>5,2</v>
      </c>
      <c r="D811">
        <f t="shared" si="62"/>
        <v>51</v>
      </c>
    </row>
    <row r="812" spans="1:4">
      <c r="A812">
        <v>5</v>
      </c>
      <c r="B812">
        <v>2</v>
      </c>
      <c r="C812" t="str">
        <f t="shared" si="59"/>
        <v>5,2</v>
      </c>
      <c r="D812">
        <f t="shared" si="62"/>
        <v>51</v>
      </c>
    </row>
    <row r="813" spans="1:4">
      <c r="A813">
        <v>5</v>
      </c>
      <c r="B813">
        <v>2</v>
      </c>
      <c r="C813" t="str">
        <f t="shared" si="59"/>
        <v>5,2</v>
      </c>
      <c r="D813">
        <f t="shared" si="62"/>
        <v>51</v>
      </c>
    </row>
    <row r="814" spans="1:4">
      <c r="A814">
        <v>5</v>
      </c>
      <c r="B814">
        <v>1</v>
      </c>
      <c r="C814" t="str">
        <f t="shared" si="59"/>
        <v>5,1</v>
      </c>
      <c r="D814">
        <f t="shared" si="62"/>
        <v>51</v>
      </c>
    </row>
    <row r="815" spans="1:4">
      <c r="A815">
        <v>5</v>
      </c>
      <c r="B815">
        <v>2</v>
      </c>
      <c r="C815" t="str">
        <f t="shared" si="59"/>
        <v>5,2</v>
      </c>
      <c r="D815">
        <f t="shared" si="62"/>
        <v>51</v>
      </c>
    </row>
    <row r="816" spans="1:4">
      <c r="A816">
        <v>5</v>
      </c>
      <c r="B816">
        <v>2</v>
      </c>
      <c r="C816" t="str">
        <f t="shared" si="59"/>
        <v>5,2</v>
      </c>
      <c r="D816">
        <f t="shared" si="62"/>
        <v>51</v>
      </c>
    </row>
    <row r="817" spans="1:4">
      <c r="A817">
        <v>5</v>
      </c>
      <c r="B817">
        <v>2</v>
      </c>
      <c r="C817" t="str">
        <f t="shared" si="59"/>
        <v>5,2</v>
      </c>
      <c r="D817">
        <f t="shared" si="62"/>
        <v>51</v>
      </c>
    </row>
    <row r="818" spans="1:4">
      <c r="A818">
        <v>5</v>
      </c>
      <c r="B818">
        <v>2</v>
      </c>
      <c r="C818" t="str">
        <f t="shared" si="59"/>
        <v>5,2</v>
      </c>
      <c r="D818">
        <f t="shared" si="62"/>
        <v>51</v>
      </c>
    </row>
    <row r="819" spans="1:4">
      <c r="A819">
        <v>5</v>
      </c>
      <c r="B819">
        <v>2</v>
      </c>
      <c r="C819" t="str">
        <f t="shared" si="59"/>
        <v>5,2</v>
      </c>
      <c r="D819">
        <f t="shared" si="62"/>
        <v>51</v>
      </c>
    </row>
    <row r="820" spans="1:4">
      <c r="A820">
        <v>6</v>
      </c>
      <c r="B820">
        <v>1</v>
      </c>
      <c r="C820" t="str">
        <f t="shared" si="59"/>
        <v>6,1</v>
      </c>
      <c r="D820">
        <f t="shared" si="62"/>
        <v>51</v>
      </c>
    </row>
    <row r="821" spans="1:4">
      <c r="C821" t="str">
        <f t="shared" si="59"/>
        <v/>
      </c>
    </row>
    <row r="822" spans="1:4">
      <c r="A822">
        <v>5</v>
      </c>
      <c r="B822">
        <v>3</v>
      </c>
      <c r="C822" t="str">
        <f t="shared" si="59"/>
        <v>5,3</v>
      </c>
      <c r="D822">
        <f t="shared" ref="D822:D836" si="63">D806+1</f>
        <v>52</v>
      </c>
    </row>
    <row r="823" spans="1:4">
      <c r="A823">
        <v>5</v>
      </c>
      <c r="B823">
        <v>3</v>
      </c>
      <c r="C823" t="str">
        <f t="shared" si="59"/>
        <v>5,3</v>
      </c>
      <c r="D823">
        <f t="shared" si="63"/>
        <v>52</v>
      </c>
    </row>
    <row r="824" spans="1:4">
      <c r="A824">
        <v>5</v>
      </c>
      <c r="B824">
        <v>3</v>
      </c>
      <c r="C824" t="str">
        <f t="shared" si="59"/>
        <v>5,3</v>
      </c>
      <c r="D824">
        <f t="shared" si="63"/>
        <v>52</v>
      </c>
    </row>
    <row r="825" spans="1:4">
      <c r="A825">
        <v>5</v>
      </c>
      <c r="B825">
        <v>3</v>
      </c>
      <c r="C825" t="str">
        <f t="shared" si="59"/>
        <v>5,3</v>
      </c>
      <c r="D825">
        <f t="shared" si="63"/>
        <v>52</v>
      </c>
    </row>
    <row r="826" spans="1:4">
      <c r="A826">
        <v>6</v>
      </c>
      <c r="B826">
        <v>1</v>
      </c>
      <c r="C826" t="str">
        <f t="shared" si="59"/>
        <v>6,1</v>
      </c>
      <c r="D826">
        <f t="shared" si="63"/>
        <v>52</v>
      </c>
    </row>
    <row r="827" spans="1:4">
      <c r="A827">
        <v>5</v>
      </c>
      <c r="B827">
        <v>3</v>
      </c>
      <c r="C827" t="str">
        <f t="shared" si="59"/>
        <v>5,3</v>
      </c>
      <c r="D827">
        <f t="shared" si="63"/>
        <v>52</v>
      </c>
    </row>
    <row r="828" spans="1:4">
      <c r="A828">
        <v>5</v>
      </c>
      <c r="B828">
        <v>3</v>
      </c>
      <c r="C828" t="str">
        <f t="shared" si="59"/>
        <v>5,3</v>
      </c>
      <c r="D828">
        <f t="shared" si="63"/>
        <v>52</v>
      </c>
    </row>
    <row r="829" spans="1:4">
      <c r="A829">
        <v>5</v>
      </c>
      <c r="B829">
        <v>3</v>
      </c>
      <c r="C829" t="str">
        <f t="shared" si="59"/>
        <v>5,3</v>
      </c>
      <c r="D829">
        <f t="shared" si="63"/>
        <v>52</v>
      </c>
    </row>
    <row r="830" spans="1:4">
      <c r="A830">
        <v>6</v>
      </c>
      <c r="B830">
        <v>1</v>
      </c>
      <c r="C830" t="str">
        <f t="shared" si="59"/>
        <v>6,1</v>
      </c>
      <c r="D830">
        <f t="shared" si="63"/>
        <v>52</v>
      </c>
    </row>
    <row r="831" spans="1:4">
      <c r="A831">
        <v>5</v>
      </c>
      <c r="B831">
        <v>3</v>
      </c>
      <c r="C831" t="str">
        <f t="shared" si="59"/>
        <v>5,3</v>
      </c>
      <c r="D831">
        <f t="shared" si="63"/>
        <v>52</v>
      </c>
    </row>
    <row r="832" spans="1:4">
      <c r="A832">
        <v>6</v>
      </c>
      <c r="B832">
        <v>3</v>
      </c>
      <c r="C832" t="str">
        <f t="shared" si="59"/>
        <v>6,3</v>
      </c>
      <c r="D832">
        <f t="shared" si="63"/>
        <v>52</v>
      </c>
    </row>
    <row r="833" spans="1:4">
      <c r="A833">
        <v>6</v>
      </c>
      <c r="B833">
        <v>3</v>
      </c>
      <c r="C833" t="str">
        <f t="shared" si="59"/>
        <v>6,3</v>
      </c>
      <c r="D833">
        <f t="shared" si="63"/>
        <v>52</v>
      </c>
    </row>
    <row r="834" spans="1:4">
      <c r="A834">
        <v>6</v>
      </c>
      <c r="B834">
        <v>3</v>
      </c>
      <c r="C834" t="str">
        <f t="shared" si="59"/>
        <v>6,3</v>
      </c>
      <c r="D834">
        <f t="shared" si="63"/>
        <v>52</v>
      </c>
    </row>
    <row r="835" spans="1:4">
      <c r="A835">
        <v>6</v>
      </c>
      <c r="B835">
        <v>3</v>
      </c>
      <c r="C835" t="str">
        <f t="shared" si="59"/>
        <v>6,3</v>
      </c>
      <c r="D835">
        <f t="shared" si="63"/>
        <v>52</v>
      </c>
    </row>
    <row r="836" spans="1:4">
      <c r="A836">
        <v>6</v>
      </c>
      <c r="B836">
        <v>1</v>
      </c>
      <c r="C836" t="str">
        <f t="shared" si="59"/>
        <v>6,1</v>
      </c>
      <c r="D836">
        <f t="shared" si="63"/>
        <v>52</v>
      </c>
    </row>
    <row r="837" spans="1:4">
      <c r="C837" t="str">
        <f t="shared" si="59"/>
        <v/>
      </c>
    </row>
    <row r="838" spans="1:4">
      <c r="A838">
        <v>6</v>
      </c>
      <c r="B838">
        <v>3</v>
      </c>
      <c r="C838" t="str">
        <f t="shared" ref="C838:C901" si="64">IF(LEN(A838)&gt;0,A838&amp;","&amp;B838,"")</f>
        <v>6,3</v>
      </c>
      <c r="D838">
        <f t="shared" ref="D838:D852" si="65">D822+1</f>
        <v>53</v>
      </c>
    </row>
    <row r="839" spans="1:4">
      <c r="A839">
        <v>6</v>
      </c>
      <c r="B839">
        <v>3</v>
      </c>
      <c r="C839" t="str">
        <f t="shared" si="64"/>
        <v>6,3</v>
      </c>
      <c r="D839">
        <f t="shared" si="65"/>
        <v>53</v>
      </c>
    </row>
    <row r="840" spans="1:4">
      <c r="A840">
        <v>6</v>
      </c>
      <c r="B840">
        <v>3</v>
      </c>
      <c r="C840" t="str">
        <f t="shared" si="64"/>
        <v>6,3</v>
      </c>
      <c r="D840">
        <f t="shared" si="65"/>
        <v>53</v>
      </c>
    </row>
    <row r="841" spans="1:4">
      <c r="A841">
        <v>6</v>
      </c>
      <c r="B841">
        <v>3</v>
      </c>
      <c r="C841" t="str">
        <f t="shared" si="64"/>
        <v>6,3</v>
      </c>
      <c r="D841">
        <f t="shared" si="65"/>
        <v>53</v>
      </c>
    </row>
    <row r="842" spans="1:4">
      <c r="A842">
        <v>7</v>
      </c>
      <c r="B842">
        <v>1</v>
      </c>
      <c r="C842" t="str">
        <f t="shared" si="64"/>
        <v>7,1</v>
      </c>
      <c r="D842">
        <f t="shared" si="65"/>
        <v>53</v>
      </c>
    </row>
    <row r="843" spans="1:4">
      <c r="A843">
        <v>6</v>
      </c>
      <c r="B843">
        <v>3</v>
      </c>
      <c r="C843" t="str">
        <f t="shared" si="64"/>
        <v>6,3</v>
      </c>
      <c r="D843">
        <f t="shared" si="65"/>
        <v>53</v>
      </c>
    </row>
    <row r="844" spans="1:4">
      <c r="A844">
        <v>6</v>
      </c>
      <c r="B844">
        <v>3</v>
      </c>
      <c r="C844" t="str">
        <f t="shared" si="64"/>
        <v>6,3</v>
      </c>
      <c r="D844">
        <f t="shared" si="65"/>
        <v>53</v>
      </c>
    </row>
    <row r="845" spans="1:4">
      <c r="A845">
        <v>6</v>
      </c>
      <c r="B845">
        <v>3</v>
      </c>
      <c r="C845" t="str">
        <f t="shared" si="64"/>
        <v>6,3</v>
      </c>
      <c r="D845">
        <f t="shared" si="65"/>
        <v>53</v>
      </c>
    </row>
    <row r="846" spans="1:4">
      <c r="A846">
        <v>7</v>
      </c>
      <c r="B846">
        <v>1</v>
      </c>
      <c r="C846" t="str">
        <f t="shared" si="64"/>
        <v>7,1</v>
      </c>
      <c r="D846">
        <f t="shared" si="65"/>
        <v>53</v>
      </c>
    </row>
    <row r="847" spans="1:4">
      <c r="A847">
        <v>6</v>
      </c>
      <c r="B847">
        <v>3</v>
      </c>
      <c r="C847" t="str">
        <f t="shared" si="64"/>
        <v>6,3</v>
      </c>
      <c r="D847">
        <f t="shared" si="65"/>
        <v>53</v>
      </c>
    </row>
    <row r="848" spans="1:4">
      <c r="A848">
        <v>6</v>
      </c>
      <c r="B848">
        <v>3</v>
      </c>
      <c r="C848" t="str">
        <f t="shared" si="64"/>
        <v>6,3</v>
      </c>
      <c r="D848">
        <f t="shared" si="65"/>
        <v>53</v>
      </c>
    </row>
    <row r="849" spans="1:4">
      <c r="A849">
        <v>6</v>
      </c>
      <c r="B849">
        <v>3</v>
      </c>
      <c r="C849" t="str">
        <f t="shared" si="64"/>
        <v>6,3</v>
      </c>
      <c r="D849">
        <f t="shared" si="65"/>
        <v>53</v>
      </c>
    </row>
    <row r="850" spans="1:4">
      <c r="A850">
        <v>6</v>
      </c>
      <c r="B850">
        <v>3</v>
      </c>
      <c r="C850" t="str">
        <f t="shared" si="64"/>
        <v>6,3</v>
      </c>
      <c r="D850">
        <f t="shared" si="65"/>
        <v>53</v>
      </c>
    </row>
    <row r="851" spans="1:4">
      <c r="A851">
        <v>6</v>
      </c>
      <c r="B851">
        <v>3</v>
      </c>
      <c r="C851" t="str">
        <f t="shared" si="64"/>
        <v>6,3</v>
      </c>
      <c r="D851">
        <f t="shared" si="65"/>
        <v>53</v>
      </c>
    </row>
    <row r="852" spans="1:4">
      <c r="A852">
        <v>8</v>
      </c>
      <c r="B852">
        <v>1</v>
      </c>
      <c r="C852" t="str">
        <f t="shared" si="64"/>
        <v>8,1</v>
      </c>
      <c r="D852">
        <f t="shared" si="65"/>
        <v>53</v>
      </c>
    </row>
    <row r="853" spans="1:4">
      <c r="C853" t="str">
        <f t="shared" si="64"/>
        <v/>
      </c>
    </row>
    <row r="854" spans="1:4">
      <c r="A854">
        <v>6</v>
      </c>
      <c r="B854">
        <v>3</v>
      </c>
      <c r="C854" t="str">
        <f t="shared" si="64"/>
        <v>6,3</v>
      </c>
      <c r="D854">
        <f t="shared" ref="D854:D868" si="66">D838+1</f>
        <v>54</v>
      </c>
    </row>
    <row r="855" spans="1:4">
      <c r="A855">
        <v>6</v>
      </c>
      <c r="B855">
        <v>3</v>
      </c>
      <c r="C855" t="str">
        <f t="shared" si="64"/>
        <v>6,3</v>
      </c>
      <c r="D855">
        <f t="shared" si="66"/>
        <v>54</v>
      </c>
    </row>
    <row r="856" spans="1:4">
      <c r="A856">
        <v>7</v>
      </c>
      <c r="B856">
        <v>3</v>
      </c>
      <c r="C856" t="str">
        <f t="shared" si="64"/>
        <v>7,3</v>
      </c>
      <c r="D856">
        <f t="shared" si="66"/>
        <v>54</v>
      </c>
    </row>
    <row r="857" spans="1:4">
      <c r="A857">
        <v>7</v>
      </c>
      <c r="B857">
        <v>3</v>
      </c>
      <c r="C857" t="str">
        <f t="shared" si="64"/>
        <v>7,3</v>
      </c>
      <c r="D857">
        <f t="shared" si="66"/>
        <v>54</v>
      </c>
    </row>
    <row r="858" spans="1:4">
      <c r="A858">
        <v>8</v>
      </c>
      <c r="B858">
        <v>1</v>
      </c>
      <c r="C858" t="str">
        <f t="shared" si="64"/>
        <v>8,1</v>
      </c>
      <c r="D858">
        <f t="shared" si="66"/>
        <v>54</v>
      </c>
    </row>
    <row r="859" spans="1:4">
      <c r="A859">
        <v>7</v>
      </c>
      <c r="B859">
        <v>3</v>
      </c>
      <c r="C859" t="str">
        <f t="shared" si="64"/>
        <v>7,3</v>
      </c>
      <c r="D859">
        <f t="shared" si="66"/>
        <v>54</v>
      </c>
    </row>
    <row r="860" spans="1:4">
      <c r="A860">
        <v>7</v>
      </c>
      <c r="B860">
        <v>3</v>
      </c>
      <c r="C860" t="str">
        <f t="shared" si="64"/>
        <v>7,3</v>
      </c>
      <c r="D860">
        <f t="shared" si="66"/>
        <v>54</v>
      </c>
    </row>
    <row r="861" spans="1:4">
      <c r="A861">
        <v>7</v>
      </c>
      <c r="B861">
        <v>3</v>
      </c>
      <c r="C861" t="str">
        <f t="shared" si="64"/>
        <v>7,3</v>
      </c>
      <c r="D861">
        <f t="shared" si="66"/>
        <v>54</v>
      </c>
    </row>
    <row r="862" spans="1:4">
      <c r="A862">
        <v>8</v>
      </c>
      <c r="B862">
        <v>1</v>
      </c>
      <c r="C862" t="str">
        <f t="shared" si="64"/>
        <v>8,1</v>
      </c>
      <c r="D862">
        <f t="shared" si="66"/>
        <v>54</v>
      </c>
    </row>
    <row r="863" spans="1:4">
      <c r="A863">
        <v>7</v>
      </c>
      <c r="B863">
        <v>3</v>
      </c>
      <c r="C863" t="str">
        <f t="shared" si="64"/>
        <v>7,3</v>
      </c>
      <c r="D863">
        <f t="shared" si="66"/>
        <v>54</v>
      </c>
    </row>
    <row r="864" spans="1:4">
      <c r="A864">
        <v>7</v>
      </c>
      <c r="B864">
        <v>3</v>
      </c>
      <c r="C864" t="str">
        <f t="shared" si="64"/>
        <v>7,3</v>
      </c>
      <c r="D864">
        <f t="shared" si="66"/>
        <v>54</v>
      </c>
    </row>
    <row r="865" spans="1:4">
      <c r="A865">
        <v>7</v>
      </c>
      <c r="B865">
        <v>3</v>
      </c>
      <c r="C865" t="str">
        <f t="shared" si="64"/>
        <v>7,3</v>
      </c>
      <c r="D865">
        <f t="shared" si="66"/>
        <v>54</v>
      </c>
    </row>
    <row r="866" spans="1:4">
      <c r="A866">
        <v>8</v>
      </c>
      <c r="B866">
        <v>3</v>
      </c>
      <c r="C866" t="str">
        <f t="shared" si="64"/>
        <v>8,3</v>
      </c>
      <c r="D866">
        <f t="shared" si="66"/>
        <v>54</v>
      </c>
    </row>
    <row r="867" spans="1:4">
      <c r="A867">
        <v>8</v>
      </c>
      <c r="B867">
        <v>3</v>
      </c>
      <c r="C867" t="str">
        <f t="shared" si="64"/>
        <v>8,3</v>
      </c>
      <c r="D867">
        <f t="shared" si="66"/>
        <v>54</v>
      </c>
    </row>
    <row r="868" spans="1:4">
      <c r="A868">
        <v>9</v>
      </c>
      <c r="B868">
        <v>1</v>
      </c>
      <c r="C868" t="str">
        <f t="shared" si="64"/>
        <v>9,1</v>
      </c>
      <c r="D868">
        <f t="shared" si="66"/>
        <v>54</v>
      </c>
    </row>
    <row r="869" spans="1:4">
      <c r="C869" t="str">
        <f t="shared" si="64"/>
        <v/>
      </c>
    </row>
    <row r="870" spans="1:4">
      <c r="A870">
        <v>8</v>
      </c>
      <c r="B870">
        <v>3</v>
      </c>
      <c r="C870" t="str">
        <f t="shared" si="64"/>
        <v>8,3</v>
      </c>
      <c r="D870">
        <f t="shared" ref="D870:D884" si="67">D854+1</f>
        <v>55</v>
      </c>
    </row>
    <row r="871" spans="1:4">
      <c r="A871">
        <v>8</v>
      </c>
      <c r="B871">
        <v>3</v>
      </c>
      <c r="C871" t="str">
        <f t="shared" si="64"/>
        <v>8,3</v>
      </c>
      <c r="D871">
        <f t="shared" si="67"/>
        <v>55</v>
      </c>
    </row>
    <row r="872" spans="1:4">
      <c r="A872">
        <v>8</v>
      </c>
      <c r="B872">
        <v>3</v>
      </c>
      <c r="C872" t="str">
        <f t="shared" si="64"/>
        <v>8,3</v>
      </c>
      <c r="D872">
        <f t="shared" si="67"/>
        <v>55</v>
      </c>
    </row>
    <row r="873" spans="1:4">
      <c r="A873">
        <v>8</v>
      </c>
      <c r="B873">
        <v>3</v>
      </c>
      <c r="C873" t="str">
        <f t="shared" si="64"/>
        <v>8,3</v>
      </c>
      <c r="D873">
        <f t="shared" si="67"/>
        <v>55</v>
      </c>
    </row>
    <row r="874" spans="1:4">
      <c r="A874">
        <v>9</v>
      </c>
      <c r="B874">
        <v>1</v>
      </c>
      <c r="C874" t="str">
        <f t="shared" si="64"/>
        <v>9,1</v>
      </c>
      <c r="D874">
        <f t="shared" si="67"/>
        <v>55</v>
      </c>
    </row>
    <row r="875" spans="1:4">
      <c r="A875">
        <v>8</v>
      </c>
      <c r="B875">
        <v>3</v>
      </c>
      <c r="C875" t="str">
        <f t="shared" si="64"/>
        <v>8,3</v>
      </c>
      <c r="D875">
        <f t="shared" si="67"/>
        <v>55</v>
      </c>
    </row>
    <row r="876" spans="1:4">
      <c r="A876">
        <v>8</v>
      </c>
      <c r="B876">
        <v>3</v>
      </c>
      <c r="C876" t="str">
        <f t="shared" si="64"/>
        <v>8,3</v>
      </c>
      <c r="D876">
        <f t="shared" si="67"/>
        <v>55</v>
      </c>
    </row>
    <row r="877" spans="1:4">
      <c r="A877">
        <v>8</v>
      </c>
      <c r="B877">
        <v>3</v>
      </c>
      <c r="C877" t="str">
        <f t="shared" si="64"/>
        <v>8,3</v>
      </c>
      <c r="D877">
        <f t="shared" si="67"/>
        <v>55</v>
      </c>
    </row>
    <row r="878" spans="1:4">
      <c r="A878">
        <v>9</v>
      </c>
      <c r="B878">
        <v>1</v>
      </c>
      <c r="C878" t="str">
        <f t="shared" si="64"/>
        <v>9,1</v>
      </c>
      <c r="D878">
        <f t="shared" si="67"/>
        <v>55</v>
      </c>
    </row>
    <row r="879" spans="1:4">
      <c r="A879">
        <v>8</v>
      </c>
      <c r="B879">
        <v>3</v>
      </c>
      <c r="C879" t="str">
        <f t="shared" si="64"/>
        <v>8,3</v>
      </c>
      <c r="D879">
        <f t="shared" si="67"/>
        <v>55</v>
      </c>
    </row>
    <row r="880" spans="1:4">
      <c r="A880">
        <v>8</v>
      </c>
      <c r="B880">
        <v>3</v>
      </c>
      <c r="C880" t="str">
        <f t="shared" si="64"/>
        <v>8,3</v>
      </c>
      <c r="D880">
        <f t="shared" si="67"/>
        <v>55</v>
      </c>
    </row>
    <row r="881" spans="1:4">
      <c r="A881">
        <v>8</v>
      </c>
      <c r="B881">
        <v>3</v>
      </c>
      <c r="C881" t="str">
        <f t="shared" si="64"/>
        <v>8,3</v>
      </c>
      <c r="D881">
        <f t="shared" si="67"/>
        <v>55</v>
      </c>
    </row>
    <row r="882" spans="1:4">
      <c r="A882">
        <v>9</v>
      </c>
      <c r="B882">
        <v>3</v>
      </c>
      <c r="C882" t="str">
        <f t="shared" si="64"/>
        <v>9,3</v>
      </c>
      <c r="D882">
        <f t="shared" si="67"/>
        <v>55</v>
      </c>
    </row>
    <row r="883" spans="1:4">
      <c r="A883">
        <v>9</v>
      </c>
      <c r="B883">
        <v>3</v>
      </c>
      <c r="C883" t="str">
        <f t="shared" si="64"/>
        <v>9,3</v>
      </c>
      <c r="D883">
        <f t="shared" si="67"/>
        <v>55</v>
      </c>
    </row>
    <row r="884" spans="1:4">
      <c r="A884">
        <v>9</v>
      </c>
      <c r="B884">
        <v>1</v>
      </c>
      <c r="C884" t="str">
        <f t="shared" si="64"/>
        <v>9,1</v>
      </c>
      <c r="D884">
        <f t="shared" si="67"/>
        <v>55</v>
      </c>
    </row>
    <row r="885" spans="1:4">
      <c r="C885" t="str">
        <f t="shared" si="64"/>
        <v/>
      </c>
    </row>
    <row r="886" spans="1:4">
      <c r="A886">
        <v>8</v>
      </c>
      <c r="B886">
        <v>4</v>
      </c>
      <c r="C886" t="str">
        <f t="shared" si="64"/>
        <v>8,4</v>
      </c>
      <c r="D886">
        <f t="shared" ref="D886:D900" si="68">D870+1</f>
        <v>56</v>
      </c>
    </row>
    <row r="887" spans="1:4">
      <c r="A887">
        <v>8</v>
      </c>
      <c r="B887">
        <v>4</v>
      </c>
      <c r="C887" t="str">
        <f t="shared" si="64"/>
        <v>8,4</v>
      </c>
      <c r="D887">
        <f t="shared" si="68"/>
        <v>56</v>
      </c>
    </row>
    <row r="888" spans="1:4">
      <c r="A888">
        <v>9</v>
      </c>
      <c r="B888">
        <v>4</v>
      </c>
      <c r="C888" t="str">
        <f t="shared" si="64"/>
        <v>9,4</v>
      </c>
      <c r="D888">
        <f t="shared" si="68"/>
        <v>56</v>
      </c>
    </row>
    <row r="889" spans="1:4">
      <c r="A889">
        <v>9</v>
      </c>
      <c r="B889">
        <v>4</v>
      </c>
      <c r="C889" t="str">
        <f t="shared" si="64"/>
        <v>9,4</v>
      </c>
      <c r="D889">
        <f t="shared" si="68"/>
        <v>56</v>
      </c>
    </row>
    <row r="890" spans="1:4">
      <c r="A890">
        <v>9</v>
      </c>
      <c r="B890">
        <v>1</v>
      </c>
      <c r="C890" t="str">
        <f t="shared" si="64"/>
        <v>9,1</v>
      </c>
      <c r="D890">
        <f t="shared" si="68"/>
        <v>56</v>
      </c>
    </row>
    <row r="891" spans="1:4">
      <c r="A891">
        <v>9</v>
      </c>
      <c r="B891">
        <v>4</v>
      </c>
      <c r="C891" t="str">
        <f t="shared" si="64"/>
        <v>9,4</v>
      </c>
      <c r="D891">
        <f t="shared" si="68"/>
        <v>56</v>
      </c>
    </row>
    <row r="892" spans="1:4">
      <c r="A892">
        <v>9</v>
      </c>
      <c r="B892">
        <v>4</v>
      </c>
      <c r="C892" t="str">
        <f t="shared" si="64"/>
        <v>9,4</v>
      </c>
      <c r="D892">
        <f t="shared" si="68"/>
        <v>56</v>
      </c>
    </row>
    <row r="893" spans="1:4">
      <c r="A893">
        <v>9</v>
      </c>
      <c r="B893">
        <v>4</v>
      </c>
      <c r="C893" t="str">
        <f t="shared" si="64"/>
        <v>9,4</v>
      </c>
      <c r="D893">
        <f t="shared" si="68"/>
        <v>56</v>
      </c>
    </row>
    <row r="894" spans="1:4">
      <c r="A894">
        <v>9</v>
      </c>
      <c r="B894">
        <v>1</v>
      </c>
      <c r="C894" t="str">
        <f t="shared" si="64"/>
        <v>9,1</v>
      </c>
      <c r="D894">
        <f t="shared" si="68"/>
        <v>56</v>
      </c>
    </row>
    <row r="895" spans="1:4">
      <c r="A895">
        <v>9</v>
      </c>
      <c r="B895">
        <v>4</v>
      </c>
      <c r="C895" t="str">
        <f t="shared" si="64"/>
        <v>9,4</v>
      </c>
      <c r="D895">
        <f t="shared" si="68"/>
        <v>56</v>
      </c>
    </row>
    <row r="896" spans="1:4">
      <c r="A896">
        <v>9</v>
      </c>
      <c r="B896">
        <v>4</v>
      </c>
      <c r="C896" t="str">
        <f t="shared" si="64"/>
        <v>9,4</v>
      </c>
      <c r="D896">
        <f t="shared" si="68"/>
        <v>56</v>
      </c>
    </row>
    <row r="897" spans="1:4">
      <c r="A897">
        <v>9</v>
      </c>
      <c r="B897">
        <v>4</v>
      </c>
      <c r="C897" t="str">
        <f t="shared" si="64"/>
        <v>9,4</v>
      </c>
      <c r="D897">
        <f t="shared" si="68"/>
        <v>56</v>
      </c>
    </row>
    <row r="898" spans="1:4">
      <c r="A898">
        <v>9</v>
      </c>
      <c r="B898">
        <v>4</v>
      </c>
      <c r="C898" t="str">
        <f t="shared" si="64"/>
        <v>9,4</v>
      </c>
      <c r="D898">
        <f t="shared" si="68"/>
        <v>56</v>
      </c>
    </row>
    <row r="899" spans="1:4">
      <c r="A899">
        <v>9</v>
      </c>
      <c r="B899">
        <v>4</v>
      </c>
      <c r="C899" t="str">
        <f t="shared" si="64"/>
        <v>9,4</v>
      </c>
      <c r="D899">
        <f t="shared" si="68"/>
        <v>56</v>
      </c>
    </row>
    <row r="900" spans="1:4">
      <c r="A900">
        <v>10</v>
      </c>
      <c r="B900">
        <v>1</v>
      </c>
      <c r="C900" t="str">
        <f t="shared" si="64"/>
        <v>10,1</v>
      </c>
      <c r="D900">
        <f t="shared" si="68"/>
        <v>56</v>
      </c>
    </row>
    <row r="901" spans="1:4">
      <c r="C901" t="str">
        <f t="shared" si="64"/>
        <v/>
      </c>
    </row>
    <row r="902" spans="1:4">
      <c r="A902" s="9">
        <v>9</v>
      </c>
      <c r="B902">
        <v>4</v>
      </c>
      <c r="C902" t="str">
        <f t="shared" ref="C902:C965" si="69">IF(LEN(A902)&gt;0,A902&amp;","&amp;B902,"")</f>
        <v>9,4</v>
      </c>
      <c r="D902">
        <f t="shared" ref="D902:D916" si="70">D886+1</f>
        <v>57</v>
      </c>
    </row>
    <row r="903" spans="1:4">
      <c r="A903" s="9">
        <v>9</v>
      </c>
      <c r="B903">
        <v>4</v>
      </c>
      <c r="C903" t="str">
        <f t="shared" si="69"/>
        <v>9,4</v>
      </c>
      <c r="D903">
        <f t="shared" si="70"/>
        <v>57</v>
      </c>
    </row>
    <row r="904" spans="1:4">
      <c r="A904" s="9">
        <v>9</v>
      </c>
      <c r="B904">
        <v>4</v>
      </c>
      <c r="C904" t="str">
        <f t="shared" si="69"/>
        <v>9,4</v>
      </c>
      <c r="D904">
        <f t="shared" si="70"/>
        <v>57</v>
      </c>
    </row>
    <row r="905" spans="1:4">
      <c r="A905" s="9">
        <v>9</v>
      </c>
      <c r="B905">
        <v>4</v>
      </c>
      <c r="C905" t="str">
        <f t="shared" si="69"/>
        <v>9,4</v>
      </c>
      <c r="D905">
        <f t="shared" si="70"/>
        <v>57</v>
      </c>
    </row>
    <row r="906" spans="1:4">
      <c r="A906" s="9">
        <v>10</v>
      </c>
      <c r="B906">
        <v>1</v>
      </c>
      <c r="C906" t="str">
        <f t="shared" si="69"/>
        <v>10,1</v>
      </c>
      <c r="D906">
        <f t="shared" si="70"/>
        <v>57</v>
      </c>
    </row>
    <row r="907" spans="1:4">
      <c r="A907">
        <v>9</v>
      </c>
      <c r="B907">
        <v>4</v>
      </c>
      <c r="C907" t="str">
        <f t="shared" si="69"/>
        <v>9,4</v>
      </c>
      <c r="D907">
        <f t="shared" si="70"/>
        <v>57</v>
      </c>
    </row>
    <row r="908" spans="1:4">
      <c r="A908">
        <v>9</v>
      </c>
      <c r="B908">
        <v>4</v>
      </c>
      <c r="C908" t="str">
        <f t="shared" si="69"/>
        <v>9,4</v>
      </c>
      <c r="D908">
        <f t="shared" si="70"/>
        <v>57</v>
      </c>
    </row>
    <row r="909" spans="1:4">
      <c r="A909">
        <v>9</v>
      </c>
      <c r="B909">
        <v>4</v>
      </c>
      <c r="C909" t="str">
        <f t="shared" si="69"/>
        <v>9,4</v>
      </c>
      <c r="D909">
        <f t="shared" si="70"/>
        <v>57</v>
      </c>
    </row>
    <row r="910" spans="1:4">
      <c r="A910">
        <v>10</v>
      </c>
      <c r="B910">
        <v>1</v>
      </c>
      <c r="C910" t="str">
        <f t="shared" si="69"/>
        <v>10,1</v>
      </c>
      <c r="D910">
        <f t="shared" si="70"/>
        <v>57</v>
      </c>
    </row>
    <row r="911" spans="1:4">
      <c r="A911">
        <v>9</v>
      </c>
      <c r="B911">
        <v>4</v>
      </c>
      <c r="C911" t="str">
        <f t="shared" si="69"/>
        <v>9,4</v>
      </c>
      <c r="D911">
        <f t="shared" si="70"/>
        <v>57</v>
      </c>
    </row>
    <row r="912" spans="1:4">
      <c r="A912" s="9">
        <v>9</v>
      </c>
      <c r="B912">
        <v>4</v>
      </c>
      <c r="C912" t="str">
        <f t="shared" si="69"/>
        <v>9,4</v>
      </c>
      <c r="D912">
        <f t="shared" si="70"/>
        <v>57</v>
      </c>
    </row>
    <row r="913" spans="1:4">
      <c r="A913" s="9">
        <v>9</v>
      </c>
      <c r="B913">
        <v>4</v>
      </c>
      <c r="C913" t="str">
        <f t="shared" si="69"/>
        <v>9,4</v>
      </c>
      <c r="D913">
        <f t="shared" si="70"/>
        <v>57</v>
      </c>
    </row>
    <row r="914" spans="1:4">
      <c r="A914" s="9">
        <v>9</v>
      </c>
      <c r="B914">
        <v>4</v>
      </c>
      <c r="C914" t="str">
        <f t="shared" si="69"/>
        <v>9,4</v>
      </c>
      <c r="D914">
        <f t="shared" si="70"/>
        <v>57</v>
      </c>
    </row>
    <row r="915" spans="1:4">
      <c r="A915" s="9">
        <v>9</v>
      </c>
      <c r="B915">
        <v>4</v>
      </c>
      <c r="C915" t="str">
        <f t="shared" si="69"/>
        <v>9,4</v>
      </c>
      <c r="D915">
        <f t="shared" si="70"/>
        <v>57</v>
      </c>
    </row>
    <row r="916" spans="1:4">
      <c r="A916" s="9">
        <v>11</v>
      </c>
      <c r="B916">
        <v>1</v>
      </c>
      <c r="C916" t="str">
        <f t="shared" si="69"/>
        <v>11,1</v>
      </c>
      <c r="D916">
        <f t="shared" si="70"/>
        <v>57</v>
      </c>
    </row>
    <row r="917" spans="1:4">
      <c r="C917" t="str">
        <f t="shared" si="69"/>
        <v/>
      </c>
    </row>
    <row r="918" spans="1:4">
      <c r="A918">
        <v>9</v>
      </c>
      <c r="B918">
        <v>4</v>
      </c>
      <c r="C918" t="str">
        <f t="shared" si="69"/>
        <v>9,4</v>
      </c>
      <c r="D918">
        <f t="shared" ref="D918:D932" si="71">D902+1</f>
        <v>58</v>
      </c>
    </row>
    <row r="919" spans="1:4">
      <c r="A919">
        <v>9</v>
      </c>
      <c r="B919">
        <v>4</v>
      </c>
      <c r="C919" t="str">
        <f t="shared" si="69"/>
        <v>9,4</v>
      </c>
      <c r="D919">
        <f t="shared" si="71"/>
        <v>58</v>
      </c>
    </row>
    <row r="920" spans="1:4">
      <c r="A920">
        <v>9</v>
      </c>
      <c r="B920">
        <v>4</v>
      </c>
      <c r="C920" t="str">
        <f t="shared" si="69"/>
        <v>9,4</v>
      </c>
      <c r="D920">
        <f t="shared" si="71"/>
        <v>58</v>
      </c>
    </row>
    <row r="921" spans="1:4">
      <c r="A921">
        <v>9</v>
      </c>
      <c r="B921">
        <v>4</v>
      </c>
      <c r="C921" t="str">
        <f t="shared" si="69"/>
        <v>9,4</v>
      </c>
      <c r="D921">
        <f t="shared" si="71"/>
        <v>58</v>
      </c>
    </row>
    <row r="922" spans="1:4">
      <c r="A922">
        <v>11</v>
      </c>
      <c r="B922">
        <v>1</v>
      </c>
      <c r="C922" t="str">
        <f t="shared" si="69"/>
        <v>11,1</v>
      </c>
      <c r="D922">
        <f t="shared" si="71"/>
        <v>58</v>
      </c>
    </row>
    <row r="923" spans="1:4">
      <c r="A923">
        <v>10</v>
      </c>
      <c r="B923">
        <v>4</v>
      </c>
      <c r="C923" t="str">
        <f t="shared" si="69"/>
        <v>10,4</v>
      </c>
      <c r="D923">
        <f t="shared" si="71"/>
        <v>58</v>
      </c>
    </row>
    <row r="924" spans="1:4">
      <c r="A924">
        <v>10</v>
      </c>
      <c r="B924">
        <v>4</v>
      </c>
      <c r="C924" t="str">
        <f t="shared" si="69"/>
        <v>10,4</v>
      </c>
      <c r="D924">
        <f t="shared" si="71"/>
        <v>58</v>
      </c>
    </row>
    <row r="925" spans="1:4">
      <c r="A925">
        <v>10</v>
      </c>
      <c r="B925">
        <v>4</v>
      </c>
      <c r="C925" t="str">
        <f t="shared" si="69"/>
        <v>10,4</v>
      </c>
      <c r="D925">
        <f t="shared" si="71"/>
        <v>58</v>
      </c>
    </row>
    <row r="926" spans="1:4">
      <c r="A926">
        <v>11</v>
      </c>
      <c r="B926">
        <v>1</v>
      </c>
      <c r="C926" t="str">
        <f t="shared" si="69"/>
        <v>11,1</v>
      </c>
      <c r="D926">
        <f t="shared" si="71"/>
        <v>58</v>
      </c>
    </row>
    <row r="927" spans="1:4">
      <c r="A927">
        <v>10</v>
      </c>
      <c r="B927">
        <v>4</v>
      </c>
      <c r="C927" t="str">
        <f t="shared" si="69"/>
        <v>10,4</v>
      </c>
      <c r="D927">
        <f t="shared" si="71"/>
        <v>58</v>
      </c>
    </row>
    <row r="928" spans="1:4">
      <c r="A928">
        <v>10</v>
      </c>
      <c r="B928">
        <v>4</v>
      </c>
      <c r="C928" t="str">
        <f t="shared" si="69"/>
        <v>10,4</v>
      </c>
      <c r="D928">
        <f t="shared" si="71"/>
        <v>58</v>
      </c>
    </row>
    <row r="929" spans="1:4">
      <c r="A929">
        <v>10</v>
      </c>
      <c r="B929">
        <v>4</v>
      </c>
      <c r="C929" t="str">
        <f t="shared" si="69"/>
        <v>10,4</v>
      </c>
      <c r="D929">
        <f t="shared" si="71"/>
        <v>58</v>
      </c>
    </row>
    <row r="930" spans="1:4">
      <c r="A930">
        <v>10</v>
      </c>
      <c r="B930">
        <v>4</v>
      </c>
      <c r="C930" t="str">
        <f t="shared" si="69"/>
        <v>10,4</v>
      </c>
      <c r="D930">
        <f t="shared" si="71"/>
        <v>58</v>
      </c>
    </row>
    <row r="931" spans="1:4">
      <c r="A931">
        <v>10</v>
      </c>
      <c r="B931">
        <v>4</v>
      </c>
      <c r="C931" t="str">
        <f t="shared" si="69"/>
        <v>10,4</v>
      </c>
      <c r="D931">
        <f t="shared" si="71"/>
        <v>58</v>
      </c>
    </row>
    <row r="932" spans="1:4">
      <c r="A932">
        <v>12</v>
      </c>
      <c r="B932">
        <v>1</v>
      </c>
      <c r="C932" t="str">
        <f t="shared" si="69"/>
        <v>12,1</v>
      </c>
      <c r="D932">
        <f t="shared" si="71"/>
        <v>58</v>
      </c>
    </row>
    <row r="933" spans="1:4">
      <c r="C933" t="str">
        <f t="shared" si="69"/>
        <v/>
      </c>
    </row>
    <row r="934" spans="1:4">
      <c r="A934">
        <v>10</v>
      </c>
      <c r="B934">
        <v>4</v>
      </c>
      <c r="C934" t="str">
        <f t="shared" si="69"/>
        <v>10,4</v>
      </c>
      <c r="D934">
        <f t="shared" ref="D934:D948" si="72">D918+1</f>
        <v>59</v>
      </c>
    </row>
    <row r="935" spans="1:4">
      <c r="A935">
        <v>10</v>
      </c>
      <c r="B935">
        <v>4</v>
      </c>
      <c r="C935" t="str">
        <f t="shared" si="69"/>
        <v>10,4</v>
      </c>
      <c r="D935">
        <f t="shared" si="72"/>
        <v>59</v>
      </c>
    </row>
    <row r="936" spans="1:4">
      <c r="A936">
        <v>10</v>
      </c>
      <c r="B936">
        <v>4</v>
      </c>
      <c r="C936" t="str">
        <f t="shared" si="69"/>
        <v>10,4</v>
      </c>
      <c r="D936">
        <f t="shared" si="72"/>
        <v>59</v>
      </c>
    </row>
    <row r="937" spans="1:4">
      <c r="A937">
        <v>10</v>
      </c>
      <c r="B937">
        <v>4</v>
      </c>
      <c r="C937" t="str">
        <f t="shared" si="69"/>
        <v>10,4</v>
      </c>
      <c r="D937">
        <f t="shared" si="72"/>
        <v>59</v>
      </c>
    </row>
    <row r="938" spans="1:4">
      <c r="A938">
        <v>11</v>
      </c>
      <c r="B938">
        <v>1</v>
      </c>
      <c r="C938" t="str">
        <f t="shared" si="69"/>
        <v>11,1</v>
      </c>
      <c r="D938">
        <f t="shared" si="72"/>
        <v>59</v>
      </c>
    </row>
    <row r="939" spans="1:4">
      <c r="A939">
        <v>10</v>
      </c>
      <c r="B939">
        <v>4</v>
      </c>
      <c r="C939" t="str">
        <f t="shared" si="69"/>
        <v>10,4</v>
      </c>
      <c r="D939">
        <f t="shared" si="72"/>
        <v>59</v>
      </c>
    </row>
    <row r="940" spans="1:4">
      <c r="A940">
        <v>10</v>
      </c>
      <c r="B940">
        <v>4</v>
      </c>
      <c r="C940" t="str">
        <f t="shared" si="69"/>
        <v>10,4</v>
      </c>
      <c r="D940">
        <f t="shared" si="72"/>
        <v>59</v>
      </c>
    </row>
    <row r="941" spans="1:4">
      <c r="A941">
        <v>11</v>
      </c>
      <c r="B941">
        <v>4</v>
      </c>
      <c r="C941" t="str">
        <f t="shared" si="69"/>
        <v>11,4</v>
      </c>
      <c r="D941">
        <f t="shared" si="72"/>
        <v>59</v>
      </c>
    </row>
    <row r="942" spans="1:4">
      <c r="A942">
        <v>12</v>
      </c>
      <c r="B942">
        <v>1</v>
      </c>
      <c r="C942" t="str">
        <f t="shared" si="69"/>
        <v>12,1</v>
      </c>
      <c r="D942">
        <f t="shared" si="72"/>
        <v>59</v>
      </c>
    </row>
    <row r="943" spans="1:4">
      <c r="A943">
        <v>11</v>
      </c>
      <c r="B943">
        <v>4</v>
      </c>
      <c r="C943" t="str">
        <f t="shared" si="69"/>
        <v>11,4</v>
      </c>
      <c r="D943">
        <f t="shared" si="72"/>
        <v>59</v>
      </c>
    </row>
    <row r="944" spans="1:4">
      <c r="A944">
        <v>11</v>
      </c>
      <c r="B944">
        <v>4</v>
      </c>
      <c r="C944" t="str">
        <f t="shared" si="69"/>
        <v>11,4</v>
      </c>
      <c r="D944">
        <f t="shared" si="72"/>
        <v>59</v>
      </c>
    </row>
    <row r="945" spans="1:4">
      <c r="A945">
        <v>11</v>
      </c>
      <c r="B945">
        <v>4</v>
      </c>
      <c r="C945" t="str">
        <f t="shared" si="69"/>
        <v>11,4</v>
      </c>
      <c r="D945">
        <f t="shared" si="72"/>
        <v>59</v>
      </c>
    </row>
    <row r="946" spans="1:4">
      <c r="A946">
        <v>11</v>
      </c>
      <c r="B946">
        <v>4</v>
      </c>
      <c r="C946" t="str">
        <f t="shared" si="69"/>
        <v>11,4</v>
      </c>
      <c r="D946">
        <f t="shared" si="72"/>
        <v>59</v>
      </c>
    </row>
    <row r="947" spans="1:4">
      <c r="A947">
        <v>11</v>
      </c>
      <c r="B947">
        <v>4</v>
      </c>
      <c r="C947" t="str">
        <f t="shared" si="69"/>
        <v>11,4</v>
      </c>
      <c r="D947">
        <f t="shared" si="72"/>
        <v>59</v>
      </c>
    </row>
    <row r="948" spans="1:4">
      <c r="A948">
        <v>12</v>
      </c>
      <c r="B948">
        <v>1</v>
      </c>
      <c r="C948" t="str">
        <f t="shared" si="69"/>
        <v>12,1</v>
      </c>
      <c r="D948">
        <f t="shared" si="72"/>
        <v>59</v>
      </c>
    </row>
    <row r="949" spans="1:4">
      <c r="C949" t="str">
        <f t="shared" si="69"/>
        <v/>
      </c>
    </row>
    <row r="950" spans="1:4">
      <c r="A950">
        <v>11</v>
      </c>
      <c r="B950">
        <v>4</v>
      </c>
      <c r="C950" t="str">
        <f t="shared" si="69"/>
        <v>11,4</v>
      </c>
      <c r="D950">
        <f t="shared" ref="D950:D964" si="73">D934+1</f>
        <v>60</v>
      </c>
    </row>
    <row r="951" spans="1:4">
      <c r="A951">
        <v>11</v>
      </c>
      <c r="B951">
        <v>4</v>
      </c>
      <c r="C951" t="str">
        <f t="shared" si="69"/>
        <v>11,4</v>
      </c>
      <c r="D951">
        <f t="shared" si="73"/>
        <v>60</v>
      </c>
    </row>
    <row r="952" spans="1:4">
      <c r="A952">
        <v>11</v>
      </c>
      <c r="B952">
        <v>4</v>
      </c>
      <c r="C952" t="str">
        <f t="shared" si="69"/>
        <v>11,4</v>
      </c>
      <c r="D952">
        <f t="shared" si="73"/>
        <v>60</v>
      </c>
    </row>
    <row r="953" spans="1:4">
      <c r="A953">
        <v>11</v>
      </c>
      <c r="B953">
        <v>4</v>
      </c>
      <c r="C953" t="str">
        <f t="shared" si="69"/>
        <v>11,4</v>
      </c>
      <c r="D953">
        <f t="shared" si="73"/>
        <v>60</v>
      </c>
    </row>
    <row r="954" spans="1:4">
      <c r="A954">
        <v>12</v>
      </c>
      <c r="B954">
        <v>1</v>
      </c>
      <c r="C954" t="str">
        <f t="shared" si="69"/>
        <v>12,1</v>
      </c>
      <c r="D954">
        <f t="shared" si="73"/>
        <v>60</v>
      </c>
    </row>
    <row r="955" spans="1:4">
      <c r="A955">
        <v>11</v>
      </c>
      <c r="B955">
        <v>4</v>
      </c>
      <c r="C955" t="str">
        <f t="shared" si="69"/>
        <v>11,4</v>
      </c>
      <c r="D955">
        <f t="shared" si="73"/>
        <v>60</v>
      </c>
    </row>
    <row r="956" spans="1:4">
      <c r="A956">
        <v>11</v>
      </c>
      <c r="B956">
        <v>4</v>
      </c>
      <c r="C956" t="str">
        <f t="shared" si="69"/>
        <v>11,4</v>
      </c>
      <c r="D956">
        <f t="shared" si="73"/>
        <v>60</v>
      </c>
    </row>
    <row r="957" spans="1:4">
      <c r="A957">
        <v>11</v>
      </c>
      <c r="B957">
        <v>4</v>
      </c>
      <c r="C957" t="str">
        <f t="shared" si="69"/>
        <v>11,4</v>
      </c>
      <c r="D957">
        <f t="shared" si="73"/>
        <v>60</v>
      </c>
    </row>
    <row r="958" spans="1:4">
      <c r="A958">
        <v>12</v>
      </c>
      <c r="B958">
        <v>1</v>
      </c>
      <c r="C958" t="str">
        <f t="shared" si="69"/>
        <v>12,1</v>
      </c>
      <c r="D958">
        <f t="shared" si="73"/>
        <v>60</v>
      </c>
    </row>
    <row r="959" spans="1:4">
      <c r="A959">
        <v>11</v>
      </c>
      <c r="B959">
        <v>4</v>
      </c>
      <c r="C959" t="str">
        <f t="shared" si="69"/>
        <v>11,4</v>
      </c>
      <c r="D959">
        <f t="shared" si="73"/>
        <v>60</v>
      </c>
    </row>
    <row r="960" spans="1:4">
      <c r="A960">
        <v>12</v>
      </c>
      <c r="B960">
        <v>4</v>
      </c>
      <c r="C960" t="str">
        <f t="shared" si="69"/>
        <v>12,4</v>
      </c>
      <c r="D960">
        <f t="shared" si="73"/>
        <v>60</v>
      </c>
    </row>
    <row r="961" spans="1:4">
      <c r="A961">
        <v>12</v>
      </c>
      <c r="B961">
        <v>4</v>
      </c>
      <c r="C961" t="str">
        <f t="shared" si="69"/>
        <v>12,4</v>
      </c>
      <c r="D961">
        <f t="shared" si="73"/>
        <v>60</v>
      </c>
    </row>
    <row r="962" spans="1:4">
      <c r="A962">
        <v>12</v>
      </c>
      <c r="B962">
        <v>4</v>
      </c>
      <c r="C962" t="str">
        <f t="shared" si="69"/>
        <v>12,4</v>
      </c>
      <c r="D962">
        <f t="shared" si="73"/>
        <v>60</v>
      </c>
    </row>
    <row r="963" spans="1:4">
      <c r="A963">
        <v>12</v>
      </c>
      <c r="B963">
        <v>4</v>
      </c>
      <c r="C963" t="str">
        <f t="shared" si="69"/>
        <v>12,4</v>
      </c>
      <c r="D963">
        <f t="shared" si="73"/>
        <v>60</v>
      </c>
    </row>
    <row r="964" spans="1:4">
      <c r="A964">
        <v>13</v>
      </c>
      <c r="B964">
        <v>1</v>
      </c>
      <c r="C964" t="str">
        <f t="shared" si="69"/>
        <v>13,1</v>
      </c>
      <c r="D964">
        <f t="shared" si="73"/>
        <v>60</v>
      </c>
    </row>
    <row r="965" spans="1:4">
      <c r="C965" t="str">
        <f t="shared" si="69"/>
        <v/>
      </c>
    </row>
    <row r="966" spans="1:4">
      <c r="A966">
        <v>11</v>
      </c>
      <c r="B966">
        <v>5</v>
      </c>
      <c r="C966" t="str">
        <f t="shared" ref="C966:C1028" si="74">IF(LEN(A966)&gt;0,A966&amp;","&amp;B966,"")</f>
        <v>11,5</v>
      </c>
      <c r="D966">
        <f t="shared" ref="D966:D980" si="75">D950+1</f>
        <v>61</v>
      </c>
    </row>
    <row r="967" spans="1:4">
      <c r="A967">
        <v>11</v>
      </c>
      <c r="B967">
        <v>5</v>
      </c>
      <c r="C967" t="str">
        <f t="shared" si="74"/>
        <v>11,5</v>
      </c>
      <c r="D967">
        <f t="shared" si="75"/>
        <v>61</v>
      </c>
    </row>
    <row r="968" spans="1:4">
      <c r="A968">
        <v>12</v>
      </c>
      <c r="B968">
        <v>5</v>
      </c>
      <c r="C968" t="str">
        <f t="shared" si="74"/>
        <v>12,5</v>
      </c>
      <c r="D968">
        <f t="shared" si="75"/>
        <v>61</v>
      </c>
    </row>
    <row r="969" spans="1:4">
      <c r="A969">
        <v>12</v>
      </c>
      <c r="B969">
        <v>5</v>
      </c>
      <c r="C969" t="str">
        <f t="shared" si="74"/>
        <v>12,5</v>
      </c>
      <c r="D969">
        <f t="shared" si="75"/>
        <v>61</v>
      </c>
    </row>
    <row r="970" spans="1:4">
      <c r="A970">
        <v>13</v>
      </c>
      <c r="B970">
        <v>1</v>
      </c>
      <c r="C970" t="str">
        <f t="shared" si="74"/>
        <v>13,1</v>
      </c>
      <c r="D970">
        <f t="shared" si="75"/>
        <v>61</v>
      </c>
    </row>
    <row r="971" spans="1:4">
      <c r="A971">
        <v>12</v>
      </c>
      <c r="B971">
        <v>5</v>
      </c>
      <c r="C971" t="str">
        <f t="shared" si="74"/>
        <v>12,5</v>
      </c>
      <c r="D971">
        <f t="shared" si="75"/>
        <v>61</v>
      </c>
    </row>
    <row r="972" spans="1:4">
      <c r="A972">
        <v>12</v>
      </c>
      <c r="B972">
        <v>5</v>
      </c>
      <c r="C972" t="str">
        <f t="shared" si="74"/>
        <v>12,5</v>
      </c>
      <c r="D972">
        <f t="shared" si="75"/>
        <v>61</v>
      </c>
    </row>
    <row r="973" spans="1:4">
      <c r="A973">
        <v>12</v>
      </c>
      <c r="B973">
        <v>5</v>
      </c>
      <c r="C973" t="str">
        <f t="shared" si="74"/>
        <v>12,5</v>
      </c>
      <c r="D973">
        <f t="shared" si="75"/>
        <v>61</v>
      </c>
    </row>
    <row r="974" spans="1:4">
      <c r="A974">
        <v>13</v>
      </c>
      <c r="B974">
        <v>1</v>
      </c>
      <c r="C974" t="str">
        <f t="shared" si="74"/>
        <v>13,1</v>
      </c>
      <c r="D974">
        <f t="shared" si="75"/>
        <v>61</v>
      </c>
    </row>
    <row r="975" spans="1:4">
      <c r="A975">
        <v>12</v>
      </c>
      <c r="B975">
        <v>5</v>
      </c>
      <c r="C975" t="str">
        <f t="shared" si="74"/>
        <v>12,5</v>
      </c>
      <c r="D975">
        <f t="shared" si="75"/>
        <v>61</v>
      </c>
    </row>
    <row r="976" spans="1:4">
      <c r="A976">
        <v>12</v>
      </c>
      <c r="B976">
        <v>5</v>
      </c>
      <c r="C976" t="str">
        <f t="shared" si="74"/>
        <v>12,5</v>
      </c>
      <c r="D976">
        <f t="shared" si="75"/>
        <v>61</v>
      </c>
    </row>
    <row r="977" spans="1:4">
      <c r="A977">
        <v>12</v>
      </c>
      <c r="B977">
        <v>5</v>
      </c>
      <c r="C977" t="str">
        <f t="shared" si="74"/>
        <v>12,5</v>
      </c>
      <c r="D977">
        <f t="shared" si="75"/>
        <v>61</v>
      </c>
    </row>
    <row r="978" spans="1:4">
      <c r="A978">
        <v>13</v>
      </c>
      <c r="B978">
        <v>5</v>
      </c>
      <c r="C978" t="str">
        <f t="shared" si="74"/>
        <v>13,5</v>
      </c>
      <c r="D978">
        <f t="shared" si="75"/>
        <v>61</v>
      </c>
    </row>
    <row r="979" spans="1:4">
      <c r="A979">
        <v>13</v>
      </c>
      <c r="B979">
        <v>5</v>
      </c>
      <c r="C979" t="str">
        <f t="shared" si="74"/>
        <v>13,5</v>
      </c>
      <c r="D979">
        <f t="shared" si="75"/>
        <v>61</v>
      </c>
    </row>
    <row r="980" spans="1:4">
      <c r="A980">
        <v>14</v>
      </c>
      <c r="B980">
        <v>1</v>
      </c>
      <c r="C980" t="str">
        <f t="shared" si="74"/>
        <v>14,1</v>
      </c>
      <c r="D980">
        <f t="shared" si="75"/>
        <v>61</v>
      </c>
    </row>
    <row r="981" spans="1:4">
      <c r="C981" t="str">
        <f t="shared" si="74"/>
        <v/>
      </c>
    </row>
    <row r="982" spans="1:4">
      <c r="A982">
        <v>12</v>
      </c>
      <c r="B982">
        <v>5</v>
      </c>
      <c r="C982" t="str">
        <f t="shared" si="74"/>
        <v>12,5</v>
      </c>
      <c r="D982">
        <f t="shared" ref="D982:D996" si="76">D966+1</f>
        <v>62</v>
      </c>
    </row>
    <row r="983" spans="1:4">
      <c r="A983">
        <v>12</v>
      </c>
      <c r="B983">
        <v>5</v>
      </c>
      <c r="C983" t="str">
        <f t="shared" si="74"/>
        <v>12,5</v>
      </c>
      <c r="D983">
        <f t="shared" si="76"/>
        <v>62</v>
      </c>
    </row>
    <row r="984" spans="1:4">
      <c r="A984">
        <v>12</v>
      </c>
      <c r="B984">
        <v>5</v>
      </c>
      <c r="C984" t="str">
        <f t="shared" si="74"/>
        <v>12,5</v>
      </c>
      <c r="D984">
        <f t="shared" si="76"/>
        <v>62</v>
      </c>
    </row>
    <row r="985" spans="1:4">
      <c r="A985">
        <v>12</v>
      </c>
      <c r="B985">
        <v>5</v>
      </c>
      <c r="C985" t="str">
        <f t="shared" si="74"/>
        <v>12,5</v>
      </c>
      <c r="D985">
        <f t="shared" si="76"/>
        <v>62</v>
      </c>
    </row>
    <row r="986" spans="1:4">
      <c r="A986">
        <v>14</v>
      </c>
      <c r="B986">
        <v>1</v>
      </c>
      <c r="C986" t="str">
        <f t="shared" si="74"/>
        <v>14,1</v>
      </c>
      <c r="D986">
        <f t="shared" si="76"/>
        <v>62</v>
      </c>
    </row>
    <row r="987" spans="1:4">
      <c r="A987">
        <v>13</v>
      </c>
      <c r="B987">
        <v>5</v>
      </c>
      <c r="C987" t="str">
        <f t="shared" si="74"/>
        <v>13,5</v>
      </c>
      <c r="D987">
        <f t="shared" si="76"/>
        <v>62</v>
      </c>
    </row>
    <row r="988" spans="1:4">
      <c r="A988">
        <v>13</v>
      </c>
      <c r="B988">
        <v>5</v>
      </c>
      <c r="C988" t="str">
        <f t="shared" si="74"/>
        <v>13,5</v>
      </c>
      <c r="D988">
        <f t="shared" si="76"/>
        <v>62</v>
      </c>
    </row>
    <row r="989" spans="1:4">
      <c r="A989">
        <v>13</v>
      </c>
      <c r="B989">
        <v>5</v>
      </c>
      <c r="C989" t="str">
        <f t="shared" si="74"/>
        <v>13,5</v>
      </c>
      <c r="D989">
        <f t="shared" si="76"/>
        <v>62</v>
      </c>
    </row>
    <row r="990" spans="1:4">
      <c r="A990">
        <v>14</v>
      </c>
      <c r="B990">
        <v>1</v>
      </c>
      <c r="C990" t="str">
        <f t="shared" si="74"/>
        <v>14,1</v>
      </c>
      <c r="D990">
        <f t="shared" si="76"/>
        <v>62</v>
      </c>
    </row>
    <row r="991" spans="1:4">
      <c r="A991">
        <v>13</v>
      </c>
      <c r="B991">
        <v>5</v>
      </c>
      <c r="C991" t="str">
        <f t="shared" si="74"/>
        <v>13,5</v>
      </c>
      <c r="D991">
        <f t="shared" si="76"/>
        <v>62</v>
      </c>
    </row>
    <row r="992" spans="1:4">
      <c r="A992">
        <v>13</v>
      </c>
      <c r="B992">
        <v>5</v>
      </c>
      <c r="C992" t="str">
        <f t="shared" si="74"/>
        <v>13,5</v>
      </c>
      <c r="D992">
        <f t="shared" si="76"/>
        <v>62</v>
      </c>
    </row>
    <row r="993" spans="1:4">
      <c r="A993">
        <v>13</v>
      </c>
      <c r="B993">
        <v>5</v>
      </c>
      <c r="C993" t="str">
        <f t="shared" si="74"/>
        <v>13,5</v>
      </c>
      <c r="D993">
        <f t="shared" si="76"/>
        <v>62</v>
      </c>
    </row>
    <row r="994" spans="1:4">
      <c r="A994">
        <v>13</v>
      </c>
      <c r="B994">
        <v>5</v>
      </c>
      <c r="C994" t="str">
        <f t="shared" si="74"/>
        <v>13,5</v>
      </c>
      <c r="D994">
        <f t="shared" si="76"/>
        <v>62</v>
      </c>
    </row>
    <row r="995" spans="1:4">
      <c r="A995">
        <v>13</v>
      </c>
      <c r="B995">
        <v>5</v>
      </c>
      <c r="C995" t="str">
        <f t="shared" si="74"/>
        <v>13,5</v>
      </c>
      <c r="D995">
        <f t="shared" si="76"/>
        <v>62</v>
      </c>
    </row>
    <row r="996" spans="1:4">
      <c r="A996">
        <v>15</v>
      </c>
      <c r="B996">
        <v>1</v>
      </c>
      <c r="C996" t="str">
        <f t="shared" si="74"/>
        <v>15,1</v>
      </c>
      <c r="D996">
        <f t="shared" si="76"/>
        <v>62</v>
      </c>
    </row>
    <row r="997" spans="1:4">
      <c r="C997" t="str">
        <f t="shared" si="74"/>
        <v/>
      </c>
    </row>
    <row r="998" spans="1:4">
      <c r="A998">
        <v>13</v>
      </c>
      <c r="B998">
        <v>5</v>
      </c>
      <c r="C998" t="str">
        <f t="shared" si="74"/>
        <v>13,5</v>
      </c>
      <c r="D998">
        <f t="shared" ref="D998:D1012" si="77">D982+1</f>
        <v>63</v>
      </c>
    </row>
    <row r="999" spans="1:4">
      <c r="A999">
        <v>13</v>
      </c>
      <c r="B999">
        <v>5</v>
      </c>
      <c r="C999" t="str">
        <f t="shared" si="74"/>
        <v>13,5</v>
      </c>
      <c r="D999">
        <f t="shared" si="77"/>
        <v>63</v>
      </c>
    </row>
    <row r="1000" spans="1:4">
      <c r="A1000">
        <v>13</v>
      </c>
      <c r="B1000">
        <v>5</v>
      </c>
      <c r="C1000" t="str">
        <f t="shared" si="74"/>
        <v>13,5</v>
      </c>
      <c r="D1000">
        <f t="shared" si="77"/>
        <v>63</v>
      </c>
    </row>
    <row r="1001" spans="1:4">
      <c r="A1001">
        <v>13</v>
      </c>
      <c r="B1001">
        <v>5</v>
      </c>
      <c r="C1001" t="str">
        <f t="shared" si="74"/>
        <v>13,5</v>
      </c>
      <c r="D1001">
        <f t="shared" si="77"/>
        <v>63</v>
      </c>
    </row>
    <row r="1002" spans="1:4">
      <c r="A1002">
        <v>15</v>
      </c>
      <c r="B1002">
        <v>1</v>
      </c>
      <c r="C1002" t="str">
        <f t="shared" si="74"/>
        <v>15,1</v>
      </c>
      <c r="D1002">
        <f t="shared" si="77"/>
        <v>63</v>
      </c>
    </row>
    <row r="1003" spans="1:4">
      <c r="A1003">
        <v>13</v>
      </c>
      <c r="B1003">
        <v>5</v>
      </c>
      <c r="C1003" t="str">
        <f t="shared" si="74"/>
        <v>13,5</v>
      </c>
      <c r="D1003">
        <f t="shared" si="77"/>
        <v>63</v>
      </c>
    </row>
    <row r="1004" spans="1:4">
      <c r="A1004">
        <v>13</v>
      </c>
      <c r="B1004">
        <v>5</v>
      </c>
      <c r="C1004" t="str">
        <f t="shared" si="74"/>
        <v>13,5</v>
      </c>
      <c r="D1004">
        <f t="shared" si="77"/>
        <v>63</v>
      </c>
    </row>
    <row r="1005" spans="1:4">
      <c r="A1005">
        <v>14</v>
      </c>
      <c r="B1005">
        <v>5</v>
      </c>
      <c r="C1005" t="str">
        <f t="shared" si="74"/>
        <v>14,5</v>
      </c>
      <c r="D1005">
        <f t="shared" si="77"/>
        <v>63</v>
      </c>
    </row>
    <row r="1006" spans="1:4">
      <c r="A1006">
        <v>15</v>
      </c>
      <c r="B1006">
        <v>1</v>
      </c>
      <c r="C1006" t="str">
        <f t="shared" si="74"/>
        <v>15,1</v>
      </c>
      <c r="D1006">
        <f t="shared" si="77"/>
        <v>63</v>
      </c>
    </row>
    <row r="1007" spans="1:4">
      <c r="A1007">
        <v>14</v>
      </c>
      <c r="B1007">
        <v>5</v>
      </c>
      <c r="C1007" t="str">
        <f t="shared" si="74"/>
        <v>14,5</v>
      </c>
      <c r="D1007">
        <f t="shared" si="77"/>
        <v>63</v>
      </c>
    </row>
    <row r="1008" spans="1:4">
      <c r="A1008">
        <v>14</v>
      </c>
      <c r="B1008">
        <v>5</v>
      </c>
      <c r="C1008" t="str">
        <f t="shared" si="74"/>
        <v>14,5</v>
      </c>
      <c r="D1008">
        <f t="shared" si="77"/>
        <v>63</v>
      </c>
    </row>
    <row r="1009" spans="1:4">
      <c r="A1009">
        <v>14</v>
      </c>
      <c r="B1009">
        <v>5</v>
      </c>
      <c r="C1009" t="str">
        <f t="shared" si="74"/>
        <v>14,5</v>
      </c>
      <c r="D1009">
        <f t="shared" si="77"/>
        <v>63</v>
      </c>
    </row>
    <row r="1010" spans="1:4">
      <c r="A1010">
        <v>14</v>
      </c>
      <c r="B1010">
        <v>5</v>
      </c>
      <c r="C1010" t="str">
        <f t="shared" si="74"/>
        <v>14,5</v>
      </c>
      <c r="D1010">
        <f t="shared" si="77"/>
        <v>63</v>
      </c>
    </row>
    <row r="1011" spans="1:4">
      <c r="A1011">
        <v>14</v>
      </c>
      <c r="B1011">
        <v>5</v>
      </c>
      <c r="C1011" t="str">
        <f t="shared" si="74"/>
        <v>14,5</v>
      </c>
      <c r="D1011">
        <f t="shared" si="77"/>
        <v>63</v>
      </c>
    </row>
    <row r="1012" spans="1:4">
      <c r="A1012">
        <v>15</v>
      </c>
      <c r="B1012">
        <v>1</v>
      </c>
      <c r="C1012" t="str">
        <f t="shared" si="74"/>
        <v>15,1</v>
      </c>
      <c r="D1012">
        <f t="shared" si="77"/>
        <v>63</v>
      </c>
    </row>
    <row r="1013" spans="1:4">
      <c r="C1013" t="str">
        <f t="shared" si="74"/>
        <v/>
      </c>
    </row>
    <row r="1014" spans="1:4">
      <c r="A1014">
        <v>14</v>
      </c>
      <c r="B1014">
        <v>5</v>
      </c>
      <c r="C1014" t="str">
        <f t="shared" si="74"/>
        <v>14,5</v>
      </c>
      <c r="D1014">
        <f t="shared" ref="D1014:D1028" si="78">D998+1</f>
        <v>64</v>
      </c>
    </row>
    <row r="1015" spans="1:4">
      <c r="A1015">
        <v>14</v>
      </c>
      <c r="B1015">
        <v>5</v>
      </c>
      <c r="C1015" t="str">
        <f t="shared" si="74"/>
        <v>14,5</v>
      </c>
      <c r="D1015">
        <f t="shared" si="78"/>
        <v>64</v>
      </c>
    </row>
    <row r="1016" spans="1:4">
      <c r="A1016">
        <v>14</v>
      </c>
      <c r="B1016">
        <v>5</v>
      </c>
      <c r="C1016" t="str">
        <f t="shared" si="74"/>
        <v>14,5</v>
      </c>
      <c r="D1016">
        <f t="shared" si="78"/>
        <v>64</v>
      </c>
    </row>
    <row r="1017" spans="1:4">
      <c r="A1017">
        <v>14</v>
      </c>
      <c r="B1017">
        <v>5</v>
      </c>
      <c r="C1017" t="str">
        <f t="shared" si="74"/>
        <v>14,5</v>
      </c>
      <c r="D1017">
        <f t="shared" si="78"/>
        <v>64</v>
      </c>
    </row>
    <row r="1018" spans="1:4">
      <c r="A1018">
        <v>15</v>
      </c>
      <c r="B1018">
        <v>1</v>
      </c>
      <c r="C1018" t="str">
        <f t="shared" si="74"/>
        <v>15,1</v>
      </c>
      <c r="D1018">
        <f t="shared" si="78"/>
        <v>64</v>
      </c>
    </row>
    <row r="1019" spans="1:4">
      <c r="A1019">
        <v>14</v>
      </c>
      <c r="B1019">
        <v>5</v>
      </c>
      <c r="C1019" t="str">
        <f t="shared" si="74"/>
        <v>14,5</v>
      </c>
      <c r="D1019">
        <f t="shared" si="78"/>
        <v>64</v>
      </c>
    </row>
    <row r="1020" spans="1:4">
      <c r="A1020">
        <v>14</v>
      </c>
      <c r="B1020">
        <v>5</v>
      </c>
      <c r="C1020" t="str">
        <f t="shared" si="74"/>
        <v>14,5</v>
      </c>
      <c r="D1020">
        <f t="shared" si="78"/>
        <v>64</v>
      </c>
    </row>
    <row r="1021" spans="1:4">
      <c r="A1021">
        <v>15</v>
      </c>
      <c r="B1021">
        <v>5</v>
      </c>
      <c r="C1021" t="str">
        <f t="shared" si="74"/>
        <v>15,5</v>
      </c>
      <c r="D1021">
        <f t="shared" si="78"/>
        <v>64</v>
      </c>
    </row>
    <row r="1022" spans="1:4">
      <c r="A1022">
        <v>15</v>
      </c>
      <c r="B1022">
        <v>1</v>
      </c>
      <c r="C1022" t="str">
        <f t="shared" si="74"/>
        <v>15,1</v>
      </c>
      <c r="D1022">
        <f t="shared" si="78"/>
        <v>64</v>
      </c>
    </row>
    <row r="1023" spans="1:4">
      <c r="A1023">
        <v>15</v>
      </c>
      <c r="B1023">
        <v>5</v>
      </c>
      <c r="C1023" t="str">
        <f t="shared" si="74"/>
        <v>15,5</v>
      </c>
      <c r="D1023">
        <f t="shared" si="78"/>
        <v>64</v>
      </c>
    </row>
    <row r="1024" spans="1:4">
      <c r="A1024">
        <v>15</v>
      </c>
      <c r="B1024">
        <v>5</v>
      </c>
      <c r="C1024" t="str">
        <f t="shared" si="74"/>
        <v>15,5</v>
      </c>
      <c r="D1024">
        <f t="shared" si="78"/>
        <v>64</v>
      </c>
    </row>
    <row r="1025" spans="1:4">
      <c r="A1025">
        <v>15</v>
      </c>
      <c r="B1025">
        <v>5</v>
      </c>
      <c r="C1025" t="str">
        <f t="shared" si="74"/>
        <v>15,5</v>
      </c>
      <c r="D1025">
        <f t="shared" si="78"/>
        <v>64</v>
      </c>
    </row>
    <row r="1026" spans="1:4">
      <c r="A1026">
        <v>15</v>
      </c>
      <c r="B1026">
        <v>5</v>
      </c>
      <c r="C1026" t="str">
        <f t="shared" si="74"/>
        <v>15,5</v>
      </c>
      <c r="D1026">
        <f t="shared" si="78"/>
        <v>64</v>
      </c>
    </row>
    <row r="1027" spans="1:4">
      <c r="A1027">
        <v>15</v>
      </c>
      <c r="B1027">
        <v>5</v>
      </c>
      <c r="C1027" t="str">
        <f t="shared" si="74"/>
        <v>15,5</v>
      </c>
      <c r="D1027">
        <f t="shared" si="78"/>
        <v>64</v>
      </c>
    </row>
    <row r="1028" spans="1:4">
      <c r="A1028">
        <v>15</v>
      </c>
      <c r="B1028">
        <v>1</v>
      </c>
      <c r="C1028" t="str">
        <f t="shared" si="74"/>
        <v>15,1</v>
      </c>
      <c r="D1028">
        <f t="shared" si="78"/>
        <v>64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N961"/>
  <sheetViews>
    <sheetView workbookViewId="0">
      <selection activeCell="Q15" sqref="Q15"/>
    </sheetView>
  </sheetViews>
  <sheetFormatPr defaultRowHeight="14.25"/>
  <cols>
    <col min="22" max="22" width="8.625" customWidth="1"/>
  </cols>
  <sheetData>
    <row r="1" spans="1:40" ht="25.5" customHeight="1">
      <c r="B1" s="9" t="s">
        <v>21</v>
      </c>
      <c r="C1" s="9" t="s">
        <v>47</v>
      </c>
      <c r="D1" s="9" t="s">
        <v>48</v>
      </c>
      <c r="E1" s="9" t="s">
        <v>28</v>
      </c>
      <c r="F1" t="s">
        <v>29</v>
      </c>
      <c r="G1" t="s">
        <v>30</v>
      </c>
      <c r="H1" s="9" t="s">
        <v>31</v>
      </c>
      <c r="I1" s="9" t="s">
        <v>32</v>
      </c>
      <c r="J1" s="9" t="s">
        <v>33</v>
      </c>
      <c r="M1" s="9" t="s">
        <v>48</v>
      </c>
      <c r="N1" s="9" t="s">
        <v>49</v>
      </c>
      <c r="O1" s="14" t="s">
        <v>28</v>
      </c>
      <c r="P1" s="14" t="s">
        <v>50</v>
      </c>
      <c r="Q1" s="14" t="s">
        <v>51</v>
      </c>
      <c r="R1" s="14" t="s">
        <v>52</v>
      </c>
      <c r="S1" s="14" t="s">
        <v>70</v>
      </c>
      <c r="T1" s="14" t="s">
        <v>53</v>
      </c>
      <c r="U1" s="14" t="s">
        <v>54</v>
      </c>
      <c r="V1" s="14" t="s">
        <v>55</v>
      </c>
      <c r="W1" s="14" t="s">
        <v>56</v>
      </c>
      <c r="X1" s="15" t="s">
        <v>57</v>
      </c>
      <c r="Y1" s="15" t="s">
        <v>58</v>
      </c>
      <c r="Z1" s="15" t="s">
        <v>59</v>
      </c>
      <c r="AA1" s="15" t="s">
        <v>60</v>
      </c>
      <c r="AB1" s="15" t="s">
        <v>70</v>
      </c>
      <c r="AC1" s="15" t="s">
        <v>53</v>
      </c>
      <c r="AD1" s="15" t="s">
        <v>54</v>
      </c>
      <c r="AE1" s="15" t="s">
        <v>61</v>
      </c>
      <c r="AF1" s="15" t="s">
        <v>62</v>
      </c>
      <c r="AM1" s="9" t="s">
        <v>54</v>
      </c>
    </row>
    <row r="2" spans="1:40">
      <c r="A2">
        <f t="shared" ref="A2:A65" si="0">B2*100+C2-1</f>
        <v>100</v>
      </c>
      <c r="B2">
        <v>1</v>
      </c>
      <c r="C2">
        <v>1</v>
      </c>
      <c r="D2">
        <v>1</v>
      </c>
      <c r="E2" t="str">
        <f t="shared" ref="E2:J2" si="1">INDEX(AG:AG,MATCH($D2&amp;"-"&amp;$C2,$L:$L,0))</f>
        <v>40,3,5,1,1</v>
      </c>
      <c r="F2" t="str">
        <f t="shared" si="1"/>
        <v>2,2</v>
      </c>
      <c r="G2" t="str">
        <f t="shared" si="1"/>
        <v>6,0|11,0</v>
      </c>
      <c r="H2" t="str">
        <f t="shared" si="1"/>
        <v>40,3,5,1,1</v>
      </c>
      <c r="I2" t="str">
        <f t="shared" si="1"/>
        <v>2,2</v>
      </c>
      <c r="J2" t="str">
        <f t="shared" si="1"/>
        <v>6,0|11,0</v>
      </c>
      <c r="L2" t="str">
        <f>M2&amp;"-"&amp;N2</f>
        <v>1-1</v>
      </c>
      <c r="M2">
        <v>1</v>
      </c>
      <c r="N2">
        <v>1</v>
      </c>
      <c r="O2">
        <v>40</v>
      </c>
      <c r="P2">
        <v>3</v>
      </c>
      <c r="Q2">
        <v>5</v>
      </c>
      <c r="R2">
        <v>1</v>
      </c>
      <c r="S2">
        <v>1</v>
      </c>
      <c r="T2">
        <v>2</v>
      </c>
      <c r="U2" s="9" t="s">
        <v>69</v>
      </c>
      <c r="V2" s="9">
        <v>0</v>
      </c>
      <c r="W2" s="9">
        <v>0</v>
      </c>
      <c r="X2">
        <v>40</v>
      </c>
      <c r="Y2">
        <v>3</v>
      </c>
      <c r="Z2">
        <v>5</v>
      </c>
      <c r="AA2">
        <v>1</v>
      </c>
      <c r="AB2">
        <v>1</v>
      </c>
      <c r="AC2">
        <v>2</v>
      </c>
      <c r="AD2" s="9" t="s">
        <v>66</v>
      </c>
      <c r="AE2" s="9">
        <v>0</v>
      </c>
      <c r="AF2" s="9">
        <v>0</v>
      </c>
      <c r="AG2" t="str">
        <f>O2&amp;","&amp;P2&amp;","&amp;Q2&amp;","&amp;R2&amp;","&amp;S2</f>
        <v>40,3,5,1,1</v>
      </c>
      <c r="AH2" t="str">
        <f t="shared" ref="AH2:AH65" si="2">T2&amp;","&amp;VLOOKUP(U2,AM:AN,2,0)</f>
        <v>2,2</v>
      </c>
      <c r="AI2" t="str">
        <f t="shared" ref="AI2:AI65" si="3">"6,"&amp;V2&amp;"|"&amp;"11,"&amp;W2</f>
        <v>6,0|11,0</v>
      </c>
      <c r="AJ2" t="str">
        <f>X2&amp;","&amp;Y2&amp;","&amp;Z2&amp;","&amp;AA2&amp;","&amp;AB2</f>
        <v>40,3,5,1,1</v>
      </c>
      <c r="AK2" t="str">
        <f t="shared" ref="AK2:AK65" si="4">AC2&amp;","&amp;VLOOKUP(AD2,AM:AN,2,0)</f>
        <v>2,2</v>
      </c>
      <c r="AL2" t="str">
        <f t="shared" ref="AL2:AL65" si="5">"6,"&amp;AE2&amp;"|"&amp;"11,"&amp;AF2</f>
        <v>6,0|11,0</v>
      </c>
      <c r="AM2" s="9" t="s">
        <v>64</v>
      </c>
      <c r="AN2">
        <v>5</v>
      </c>
    </row>
    <row r="3" spans="1:40">
      <c r="A3">
        <f t="shared" si="0"/>
        <v>101</v>
      </c>
      <c r="B3">
        <v>1</v>
      </c>
      <c r="C3">
        <v>2</v>
      </c>
      <c r="D3">
        <v>1</v>
      </c>
      <c r="E3" t="str">
        <f t="shared" ref="E3:E66" si="6">INDEX(AG:AG,MATCH($D3&amp;"-"&amp;$C3,$L:$L,0))</f>
        <v>40,3,5,1,1</v>
      </c>
      <c r="F3" t="str">
        <f t="shared" ref="F3:F66" si="7">INDEX(AH:AH,MATCH($D3&amp;"-"&amp;$C3,$L:$L,0))</f>
        <v>2,2</v>
      </c>
      <c r="G3" t="str">
        <f t="shared" ref="G3:G66" si="8">INDEX(AI:AI,MATCH($D3&amp;"-"&amp;$C3,$L:$L,0))</f>
        <v>6,0|11,0</v>
      </c>
      <c r="H3" t="str">
        <f t="shared" ref="H3:H66" si="9">INDEX(AJ:AJ,MATCH($D3&amp;"-"&amp;$C3,$L:$L,0))</f>
        <v>40,3,5,1,1</v>
      </c>
      <c r="I3" t="str">
        <f t="shared" ref="I3:I66" si="10">INDEX(AK:AK,MATCH($D3&amp;"-"&amp;$C3,$L:$L,0))</f>
        <v>2,2</v>
      </c>
      <c r="J3" t="str">
        <f t="shared" ref="J3:J66" si="11">INDEX(AL:AL,MATCH($D3&amp;"-"&amp;$C3,$L:$L,0))</f>
        <v>6,0|11,0</v>
      </c>
      <c r="L3" t="str">
        <f t="shared" ref="L3:L66" si="12">M3&amp;"-"&amp;N3</f>
        <v>1-2</v>
      </c>
      <c r="M3">
        <v>1</v>
      </c>
      <c r="N3">
        <v>2</v>
      </c>
      <c r="O3">
        <v>40</v>
      </c>
      <c r="P3">
        <v>3</v>
      </c>
      <c r="Q3">
        <v>5</v>
      </c>
      <c r="R3">
        <v>1</v>
      </c>
      <c r="S3">
        <v>1</v>
      </c>
      <c r="T3">
        <v>2</v>
      </c>
      <c r="U3" s="9" t="s">
        <v>69</v>
      </c>
      <c r="V3" s="9">
        <v>0</v>
      </c>
      <c r="W3" s="9">
        <v>0</v>
      </c>
      <c r="X3">
        <v>40</v>
      </c>
      <c r="Y3">
        <v>3</v>
      </c>
      <c r="Z3">
        <v>5</v>
      </c>
      <c r="AA3">
        <v>1</v>
      </c>
      <c r="AB3">
        <v>1</v>
      </c>
      <c r="AC3">
        <v>2</v>
      </c>
      <c r="AD3" s="9" t="s">
        <v>66</v>
      </c>
      <c r="AE3" s="9">
        <v>0</v>
      </c>
      <c r="AF3" s="9">
        <v>0</v>
      </c>
      <c r="AG3" t="str">
        <f t="shared" ref="AG3:AG66" si="13">O3&amp;","&amp;P3&amp;","&amp;Q3&amp;","&amp;R3&amp;","&amp;S3</f>
        <v>40,3,5,1,1</v>
      </c>
      <c r="AH3" t="str">
        <f t="shared" si="2"/>
        <v>2,2</v>
      </c>
      <c r="AI3" t="str">
        <f t="shared" si="3"/>
        <v>6,0|11,0</v>
      </c>
      <c r="AJ3" t="str">
        <f t="shared" ref="AJ3:AJ66" si="14">X3&amp;","&amp;Y3&amp;","&amp;Z3&amp;","&amp;AA3&amp;","&amp;AB3</f>
        <v>40,3,5,1,1</v>
      </c>
      <c r="AK3" t="str">
        <f t="shared" si="4"/>
        <v>2,2</v>
      </c>
      <c r="AL3" t="str">
        <f t="shared" si="5"/>
        <v>6,0|11,0</v>
      </c>
      <c r="AM3" s="9" t="s">
        <v>65</v>
      </c>
      <c r="AN3">
        <v>4</v>
      </c>
    </row>
    <row r="4" spans="1:40">
      <c r="A4">
        <f t="shared" si="0"/>
        <v>102</v>
      </c>
      <c r="B4">
        <v>1</v>
      </c>
      <c r="C4">
        <v>3</v>
      </c>
      <c r="D4">
        <v>1</v>
      </c>
      <c r="E4" t="str">
        <f t="shared" si="6"/>
        <v>40,3,5,1,1</v>
      </c>
      <c r="F4" t="str">
        <f t="shared" si="7"/>
        <v>2,2</v>
      </c>
      <c r="G4" t="str">
        <f t="shared" si="8"/>
        <v>6,0|11,0</v>
      </c>
      <c r="H4" t="str">
        <f t="shared" si="9"/>
        <v>40,3,5,1,1</v>
      </c>
      <c r="I4" t="str">
        <f t="shared" si="10"/>
        <v>2,2</v>
      </c>
      <c r="J4" t="str">
        <f t="shared" si="11"/>
        <v>6,0|11,0</v>
      </c>
      <c r="L4" t="str">
        <f t="shared" si="12"/>
        <v>1-3</v>
      </c>
      <c r="M4">
        <v>1</v>
      </c>
      <c r="N4">
        <v>3</v>
      </c>
      <c r="O4">
        <v>40</v>
      </c>
      <c r="P4">
        <v>3</v>
      </c>
      <c r="Q4">
        <v>5</v>
      </c>
      <c r="R4">
        <v>1</v>
      </c>
      <c r="S4">
        <v>1</v>
      </c>
      <c r="T4">
        <v>2</v>
      </c>
      <c r="U4" s="9" t="s">
        <v>69</v>
      </c>
      <c r="V4" s="9">
        <v>0</v>
      </c>
      <c r="W4" s="9">
        <v>0</v>
      </c>
      <c r="X4">
        <v>40</v>
      </c>
      <c r="Y4">
        <v>3</v>
      </c>
      <c r="Z4">
        <v>5</v>
      </c>
      <c r="AA4">
        <v>1</v>
      </c>
      <c r="AB4">
        <v>1</v>
      </c>
      <c r="AC4">
        <v>2</v>
      </c>
      <c r="AD4" s="9" t="s">
        <v>66</v>
      </c>
      <c r="AE4" s="9">
        <v>0</v>
      </c>
      <c r="AF4" s="9">
        <v>0</v>
      </c>
      <c r="AG4" t="str">
        <f t="shared" si="13"/>
        <v>40,3,5,1,1</v>
      </c>
      <c r="AH4" t="str">
        <f t="shared" si="2"/>
        <v>2,2</v>
      </c>
      <c r="AI4" t="str">
        <f t="shared" si="3"/>
        <v>6,0|11,0</v>
      </c>
      <c r="AJ4" t="str">
        <f t="shared" si="14"/>
        <v>40,3,5,1,1</v>
      </c>
      <c r="AK4" t="str">
        <f t="shared" si="4"/>
        <v>2,2</v>
      </c>
      <c r="AL4" t="str">
        <f t="shared" si="5"/>
        <v>6,0|11,0</v>
      </c>
      <c r="AM4" s="9" t="s">
        <v>63</v>
      </c>
      <c r="AN4">
        <v>3</v>
      </c>
    </row>
    <row r="5" spans="1:40">
      <c r="A5">
        <f t="shared" si="0"/>
        <v>103</v>
      </c>
      <c r="B5">
        <v>1</v>
      </c>
      <c r="C5">
        <v>4</v>
      </c>
      <c r="D5">
        <v>1</v>
      </c>
      <c r="E5" t="str">
        <f t="shared" si="6"/>
        <v>40,3,5,1,1</v>
      </c>
      <c r="F5" t="str">
        <f t="shared" si="7"/>
        <v>2,2</v>
      </c>
      <c r="G5" t="str">
        <f t="shared" si="8"/>
        <v>6,0|11,0</v>
      </c>
      <c r="H5" t="str">
        <f t="shared" si="9"/>
        <v>40,3,5,1,1</v>
      </c>
      <c r="I5" t="str">
        <f t="shared" si="10"/>
        <v>2,2</v>
      </c>
      <c r="J5" t="str">
        <f t="shared" si="11"/>
        <v>6,0|11,0</v>
      </c>
      <c r="L5" t="str">
        <f t="shared" si="12"/>
        <v>1-4</v>
      </c>
      <c r="M5">
        <v>1</v>
      </c>
      <c r="N5">
        <v>4</v>
      </c>
      <c r="O5">
        <v>40</v>
      </c>
      <c r="P5">
        <v>3</v>
      </c>
      <c r="Q5">
        <v>5</v>
      </c>
      <c r="R5">
        <v>1</v>
      </c>
      <c r="S5">
        <v>1</v>
      </c>
      <c r="T5">
        <v>2</v>
      </c>
      <c r="U5" s="9" t="s">
        <v>69</v>
      </c>
      <c r="V5" s="9">
        <v>0</v>
      </c>
      <c r="W5" s="9">
        <v>0</v>
      </c>
      <c r="X5">
        <v>40</v>
      </c>
      <c r="Y5">
        <v>3</v>
      </c>
      <c r="Z5">
        <v>5</v>
      </c>
      <c r="AA5">
        <v>1</v>
      </c>
      <c r="AB5">
        <v>1</v>
      </c>
      <c r="AC5">
        <v>2</v>
      </c>
      <c r="AD5" s="9" t="s">
        <v>66</v>
      </c>
      <c r="AE5" s="9">
        <v>0</v>
      </c>
      <c r="AF5" s="9">
        <v>0</v>
      </c>
      <c r="AG5" t="str">
        <f t="shared" si="13"/>
        <v>40,3,5,1,1</v>
      </c>
      <c r="AH5" t="str">
        <f t="shared" si="2"/>
        <v>2,2</v>
      </c>
      <c r="AI5" t="str">
        <f t="shared" si="3"/>
        <v>6,0|11,0</v>
      </c>
      <c r="AJ5" t="str">
        <f t="shared" si="14"/>
        <v>40,3,5,1,1</v>
      </c>
      <c r="AK5" t="str">
        <f t="shared" si="4"/>
        <v>2,2</v>
      </c>
      <c r="AL5" t="str">
        <f t="shared" si="5"/>
        <v>6,0|11,0</v>
      </c>
      <c r="AM5" s="9" t="s">
        <v>66</v>
      </c>
      <c r="AN5">
        <v>2</v>
      </c>
    </row>
    <row r="6" spans="1:40">
      <c r="A6">
        <f t="shared" si="0"/>
        <v>104</v>
      </c>
      <c r="B6">
        <v>1</v>
      </c>
      <c r="C6">
        <v>5</v>
      </c>
      <c r="D6">
        <v>1</v>
      </c>
      <c r="E6" t="str">
        <f t="shared" si="6"/>
        <v>40,3,5,1,1</v>
      </c>
      <c r="F6" t="str">
        <f t="shared" si="7"/>
        <v>2,2</v>
      </c>
      <c r="G6" t="str">
        <f t="shared" si="8"/>
        <v>6,0|11,0</v>
      </c>
      <c r="H6" t="str">
        <f t="shared" si="9"/>
        <v>40,3,5,1,1</v>
      </c>
      <c r="I6" t="str">
        <f t="shared" si="10"/>
        <v>2,2</v>
      </c>
      <c r="J6" t="str">
        <f t="shared" si="11"/>
        <v>6,0|11,0</v>
      </c>
      <c r="L6" t="str">
        <f t="shared" si="12"/>
        <v>1-5</v>
      </c>
      <c r="M6">
        <v>1</v>
      </c>
      <c r="N6" s="1">
        <v>5</v>
      </c>
      <c r="O6">
        <v>40</v>
      </c>
      <c r="P6">
        <v>3</v>
      </c>
      <c r="Q6">
        <v>5</v>
      </c>
      <c r="R6">
        <v>1</v>
      </c>
      <c r="S6">
        <v>1</v>
      </c>
      <c r="T6">
        <v>2</v>
      </c>
      <c r="U6" s="9" t="s">
        <v>69</v>
      </c>
      <c r="V6" s="9">
        <v>0</v>
      </c>
      <c r="W6" s="9">
        <v>0</v>
      </c>
      <c r="X6">
        <v>40</v>
      </c>
      <c r="Y6">
        <v>3</v>
      </c>
      <c r="Z6">
        <v>5</v>
      </c>
      <c r="AA6">
        <v>1</v>
      </c>
      <c r="AB6">
        <v>1</v>
      </c>
      <c r="AC6">
        <v>2</v>
      </c>
      <c r="AD6" s="9" t="s">
        <v>66</v>
      </c>
      <c r="AE6" s="9">
        <v>0</v>
      </c>
      <c r="AF6" s="9">
        <v>0</v>
      </c>
      <c r="AG6" t="str">
        <f t="shared" si="13"/>
        <v>40,3,5,1,1</v>
      </c>
      <c r="AH6" t="str">
        <f t="shared" si="2"/>
        <v>2,2</v>
      </c>
      <c r="AI6" t="str">
        <f t="shared" si="3"/>
        <v>6,0|11,0</v>
      </c>
      <c r="AJ6" t="str">
        <f t="shared" si="14"/>
        <v>40,3,5,1,1</v>
      </c>
      <c r="AK6" t="str">
        <f t="shared" si="4"/>
        <v>2,2</v>
      </c>
      <c r="AL6" t="str">
        <f t="shared" si="5"/>
        <v>6,0|11,0</v>
      </c>
      <c r="AM6" s="9" t="s">
        <v>67</v>
      </c>
      <c r="AN6">
        <v>1</v>
      </c>
    </row>
    <row r="7" spans="1:40">
      <c r="A7">
        <f t="shared" si="0"/>
        <v>105</v>
      </c>
      <c r="B7">
        <v>1</v>
      </c>
      <c r="C7">
        <v>6</v>
      </c>
      <c r="D7">
        <v>1</v>
      </c>
      <c r="E7" t="str">
        <f t="shared" si="6"/>
        <v>40,3,5,1,1</v>
      </c>
      <c r="F7" t="str">
        <f t="shared" si="7"/>
        <v>2,2</v>
      </c>
      <c r="G7" t="str">
        <f t="shared" si="8"/>
        <v>6,0|11,0</v>
      </c>
      <c r="H7" t="str">
        <f t="shared" si="9"/>
        <v>40,3,5,1,1</v>
      </c>
      <c r="I7" t="str">
        <f t="shared" si="10"/>
        <v>2,2</v>
      </c>
      <c r="J7" t="str">
        <f t="shared" si="11"/>
        <v>6,100|11,100</v>
      </c>
      <c r="L7" t="str">
        <f t="shared" si="12"/>
        <v>1-6</v>
      </c>
      <c r="M7">
        <v>1</v>
      </c>
      <c r="N7">
        <v>6</v>
      </c>
      <c r="O7">
        <v>40</v>
      </c>
      <c r="P7">
        <v>3</v>
      </c>
      <c r="Q7">
        <v>5</v>
      </c>
      <c r="R7">
        <v>1</v>
      </c>
      <c r="S7">
        <v>1</v>
      </c>
      <c r="T7">
        <v>2</v>
      </c>
      <c r="U7" s="9" t="s">
        <v>69</v>
      </c>
      <c r="V7" s="9">
        <v>0</v>
      </c>
      <c r="W7" s="9">
        <v>0</v>
      </c>
      <c r="X7">
        <v>40</v>
      </c>
      <c r="Y7">
        <v>3</v>
      </c>
      <c r="Z7">
        <v>5</v>
      </c>
      <c r="AA7">
        <v>1</v>
      </c>
      <c r="AB7">
        <v>1</v>
      </c>
      <c r="AC7">
        <v>2</v>
      </c>
      <c r="AD7" s="9" t="s">
        <v>66</v>
      </c>
      <c r="AE7" s="9">
        <v>100</v>
      </c>
      <c r="AF7" s="9">
        <v>100</v>
      </c>
      <c r="AG7" t="str">
        <f t="shared" si="13"/>
        <v>40,3,5,1,1</v>
      </c>
      <c r="AH7" t="str">
        <f t="shared" si="2"/>
        <v>2,2</v>
      </c>
      <c r="AI7" t="str">
        <f t="shared" si="3"/>
        <v>6,0|11,0</v>
      </c>
      <c r="AJ7" t="str">
        <f t="shared" si="14"/>
        <v>40,3,5,1,1</v>
      </c>
      <c r="AK7" t="str">
        <f t="shared" si="4"/>
        <v>2,2</v>
      </c>
      <c r="AL7" t="str">
        <f t="shared" si="5"/>
        <v>6,100|11,100</v>
      </c>
      <c r="AM7" s="9" t="s">
        <v>68</v>
      </c>
      <c r="AN7">
        <v>0</v>
      </c>
    </row>
    <row r="8" spans="1:40">
      <c r="A8">
        <f t="shared" si="0"/>
        <v>106</v>
      </c>
      <c r="B8">
        <v>1</v>
      </c>
      <c r="C8">
        <v>7</v>
      </c>
      <c r="D8">
        <v>1</v>
      </c>
      <c r="E8" t="str">
        <f t="shared" si="6"/>
        <v>40,3,5,1,1</v>
      </c>
      <c r="F8" t="str">
        <f t="shared" si="7"/>
        <v>2,2</v>
      </c>
      <c r="G8" t="str">
        <f t="shared" si="8"/>
        <v>6,0|11,0</v>
      </c>
      <c r="H8" t="str">
        <f t="shared" si="9"/>
        <v>40,3,5,1,1</v>
      </c>
      <c r="I8" t="str">
        <f t="shared" si="10"/>
        <v>2,2</v>
      </c>
      <c r="J8" t="str">
        <f t="shared" si="11"/>
        <v>6,100|11,100</v>
      </c>
      <c r="L8" t="str">
        <f t="shared" si="12"/>
        <v>1-7</v>
      </c>
      <c r="M8">
        <v>1</v>
      </c>
      <c r="N8">
        <v>7</v>
      </c>
      <c r="O8">
        <v>40</v>
      </c>
      <c r="P8">
        <v>3</v>
      </c>
      <c r="Q8">
        <v>5</v>
      </c>
      <c r="R8">
        <v>1</v>
      </c>
      <c r="S8">
        <v>1</v>
      </c>
      <c r="T8">
        <v>2</v>
      </c>
      <c r="U8" s="9" t="s">
        <v>69</v>
      </c>
      <c r="V8" s="9">
        <v>0</v>
      </c>
      <c r="W8" s="9">
        <v>0</v>
      </c>
      <c r="X8">
        <v>40</v>
      </c>
      <c r="Y8">
        <v>3</v>
      </c>
      <c r="Z8">
        <v>5</v>
      </c>
      <c r="AA8">
        <v>1</v>
      </c>
      <c r="AB8">
        <v>1</v>
      </c>
      <c r="AC8">
        <v>2</v>
      </c>
      <c r="AD8" s="9" t="s">
        <v>66</v>
      </c>
      <c r="AE8" s="9">
        <v>100</v>
      </c>
      <c r="AF8" s="9">
        <v>100</v>
      </c>
      <c r="AG8" t="str">
        <f t="shared" si="13"/>
        <v>40,3,5,1,1</v>
      </c>
      <c r="AH8" t="str">
        <f t="shared" si="2"/>
        <v>2,2</v>
      </c>
      <c r="AI8" t="str">
        <f t="shared" si="3"/>
        <v>6,0|11,0</v>
      </c>
      <c r="AJ8" t="str">
        <f t="shared" si="14"/>
        <v>40,3,5,1,1</v>
      </c>
      <c r="AK8" t="str">
        <f t="shared" si="4"/>
        <v>2,2</v>
      </c>
      <c r="AL8" t="str">
        <f t="shared" si="5"/>
        <v>6,100|11,100</v>
      </c>
    </row>
    <row r="9" spans="1:40">
      <c r="A9">
        <f t="shared" si="0"/>
        <v>107</v>
      </c>
      <c r="B9">
        <v>1</v>
      </c>
      <c r="C9">
        <v>8</v>
      </c>
      <c r="D9">
        <v>1</v>
      </c>
      <c r="E9" t="str">
        <f t="shared" si="6"/>
        <v>40,3,5,1,1</v>
      </c>
      <c r="F9" t="str">
        <f t="shared" si="7"/>
        <v>2,2</v>
      </c>
      <c r="G9" t="str">
        <f t="shared" si="8"/>
        <v>6,0|11,0</v>
      </c>
      <c r="H9" t="str">
        <f t="shared" si="9"/>
        <v>40,3,5,1,1</v>
      </c>
      <c r="I9" t="str">
        <f t="shared" si="10"/>
        <v>2,2</v>
      </c>
      <c r="J9" t="str">
        <f t="shared" si="11"/>
        <v>6,100|11,100</v>
      </c>
      <c r="L9" t="str">
        <f t="shared" si="12"/>
        <v>1-8</v>
      </c>
      <c r="M9">
        <v>1</v>
      </c>
      <c r="N9">
        <v>8</v>
      </c>
      <c r="O9">
        <v>40</v>
      </c>
      <c r="P9">
        <v>3</v>
      </c>
      <c r="Q9">
        <v>5</v>
      </c>
      <c r="R9">
        <v>1</v>
      </c>
      <c r="S9">
        <v>1</v>
      </c>
      <c r="T9">
        <v>2</v>
      </c>
      <c r="U9" s="9" t="s">
        <v>69</v>
      </c>
      <c r="V9" s="9">
        <v>0</v>
      </c>
      <c r="W9" s="9">
        <v>0</v>
      </c>
      <c r="X9">
        <v>40</v>
      </c>
      <c r="Y9">
        <v>3</v>
      </c>
      <c r="Z9">
        <v>5</v>
      </c>
      <c r="AA9">
        <v>1</v>
      </c>
      <c r="AB9">
        <v>1</v>
      </c>
      <c r="AC9">
        <v>2</v>
      </c>
      <c r="AD9" s="9" t="s">
        <v>66</v>
      </c>
      <c r="AE9" s="9">
        <v>100</v>
      </c>
      <c r="AF9" s="9">
        <v>100</v>
      </c>
      <c r="AG9" t="str">
        <f t="shared" si="13"/>
        <v>40,3,5,1,1</v>
      </c>
      <c r="AH9" t="str">
        <f t="shared" si="2"/>
        <v>2,2</v>
      </c>
      <c r="AI9" t="str">
        <f t="shared" si="3"/>
        <v>6,0|11,0</v>
      </c>
      <c r="AJ9" t="str">
        <f t="shared" si="14"/>
        <v>40,3,5,1,1</v>
      </c>
      <c r="AK9" t="str">
        <f t="shared" si="4"/>
        <v>2,2</v>
      </c>
      <c r="AL9" t="str">
        <f t="shared" si="5"/>
        <v>6,100|11,100</v>
      </c>
    </row>
    <row r="10" spans="1:40">
      <c r="A10">
        <f t="shared" si="0"/>
        <v>108</v>
      </c>
      <c r="B10">
        <v>1</v>
      </c>
      <c r="C10">
        <v>9</v>
      </c>
      <c r="D10">
        <v>1</v>
      </c>
      <c r="E10" t="str">
        <f t="shared" si="6"/>
        <v>40,3,5,1,1</v>
      </c>
      <c r="F10" t="str">
        <f t="shared" si="7"/>
        <v>2,2</v>
      </c>
      <c r="G10" t="str">
        <f t="shared" si="8"/>
        <v>6,0|11,0</v>
      </c>
      <c r="H10" t="str">
        <f t="shared" si="9"/>
        <v>40,3,5,1,1</v>
      </c>
      <c r="I10" t="str">
        <f t="shared" si="10"/>
        <v>2,2</v>
      </c>
      <c r="J10" t="str">
        <f t="shared" si="11"/>
        <v>6,100|11,100</v>
      </c>
      <c r="L10" t="str">
        <f t="shared" si="12"/>
        <v>1-9</v>
      </c>
      <c r="M10">
        <v>1</v>
      </c>
      <c r="N10" s="1">
        <v>9</v>
      </c>
      <c r="O10">
        <v>40</v>
      </c>
      <c r="P10">
        <v>3</v>
      </c>
      <c r="Q10">
        <v>5</v>
      </c>
      <c r="R10">
        <v>1</v>
      </c>
      <c r="S10">
        <v>1</v>
      </c>
      <c r="T10">
        <v>2</v>
      </c>
      <c r="U10" s="9" t="s">
        <v>69</v>
      </c>
      <c r="V10" s="9">
        <v>0</v>
      </c>
      <c r="W10" s="9">
        <v>0</v>
      </c>
      <c r="X10">
        <v>40</v>
      </c>
      <c r="Y10">
        <v>3</v>
      </c>
      <c r="Z10">
        <v>5</v>
      </c>
      <c r="AA10">
        <v>1</v>
      </c>
      <c r="AB10">
        <v>1</v>
      </c>
      <c r="AC10">
        <v>2</v>
      </c>
      <c r="AD10" s="9" t="s">
        <v>66</v>
      </c>
      <c r="AE10" s="9">
        <v>100</v>
      </c>
      <c r="AF10" s="9">
        <v>100</v>
      </c>
      <c r="AG10" t="str">
        <f t="shared" si="13"/>
        <v>40,3,5,1,1</v>
      </c>
      <c r="AH10" t="str">
        <f t="shared" si="2"/>
        <v>2,2</v>
      </c>
      <c r="AI10" t="str">
        <f t="shared" si="3"/>
        <v>6,0|11,0</v>
      </c>
      <c r="AJ10" t="str">
        <f t="shared" si="14"/>
        <v>40,3,5,1,1</v>
      </c>
      <c r="AK10" t="str">
        <f t="shared" si="4"/>
        <v>2,2</v>
      </c>
      <c r="AL10" t="str">
        <f t="shared" si="5"/>
        <v>6,100|11,100</v>
      </c>
    </row>
    <row r="11" spans="1:40">
      <c r="A11">
        <f t="shared" si="0"/>
        <v>109</v>
      </c>
      <c r="B11">
        <v>1</v>
      </c>
      <c r="C11">
        <v>10</v>
      </c>
      <c r="D11">
        <v>1</v>
      </c>
      <c r="E11" t="str">
        <f t="shared" si="6"/>
        <v>40,3,5,1,1</v>
      </c>
      <c r="F11" t="str">
        <f t="shared" si="7"/>
        <v>2,2</v>
      </c>
      <c r="G11" t="str">
        <f t="shared" si="8"/>
        <v>6,0|11,0</v>
      </c>
      <c r="H11" t="str">
        <f t="shared" si="9"/>
        <v>40,3,5,1,1</v>
      </c>
      <c r="I11" t="str">
        <f t="shared" si="10"/>
        <v>2,2</v>
      </c>
      <c r="J11" t="str">
        <f t="shared" si="11"/>
        <v>6,150|11,150</v>
      </c>
      <c r="L11" t="str">
        <f t="shared" si="12"/>
        <v>1-10</v>
      </c>
      <c r="M11">
        <v>1</v>
      </c>
      <c r="N11">
        <v>10</v>
      </c>
      <c r="O11">
        <v>40</v>
      </c>
      <c r="P11">
        <v>3</v>
      </c>
      <c r="Q11">
        <v>5</v>
      </c>
      <c r="R11">
        <v>1</v>
      </c>
      <c r="S11">
        <v>1</v>
      </c>
      <c r="T11">
        <v>2</v>
      </c>
      <c r="U11" s="9" t="s">
        <v>69</v>
      </c>
      <c r="V11" s="9">
        <v>0</v>
      </c>
      <c r="W11" s="9">
        <v>0</v>
      </c>
      <c r="X11">
        <v>40</v>
      </c>
      <c r="Y11">
        <v>3</v>
      </c>
      <c r="Z11">
        <v>5</v>
      </c>
      <c r="AA11">
        <v>1</v>
      </c>
      <c r="AB11">
        <v>1</v>
      </c>
      <c r="AC11">
        <v>2</v>
      </c>
      <c r="AD11" s="9" t="s">
        <v>66</v>
      </c>
      <c r="AE11" s="9">
        <v>150</v>
      </c>
      <c r="AF11" s="9">
        <v>150</v>
      </c>
      <c r="AG11" t="str">
        <f t="shared" si="13"/>
        <v>40,3,5,1,1</v>
      </c>
      <c r="AH11" t="str">
        <f t="shared" si="2"/>
        <v>2,2</v>
      </c>
      <c r="AI11" t="str">
        <f t="shared" si="3"/>
        <v>6,0|11,0</v>
      </c>
      <c r="AJ11" t="str">
        <f t="shared" si="14"/>
        <v>40,3,5,1,1</v>
      </c>
      <c r="AK11" t="str">
        <f t="shared" si="4"/>
        <v>2,2</v>
      </c>
      <c r="AL11" t="str">
        <f t="shared" si="5"/>
        <v>6,150|11,150</v>
      </c>
    </row>
    <row r="12" spans="1:40">
      <c r="A12">
        <f t="shared" si="0"/>
        <v>110</v>
      </c>
      <c r="B12">
        <v>1</v>
      </c>
      <c r="C12">
        <v>11</v>
      </c>
      <c r="D12">
        <v>1</v>
      </c>
      <c r="E12" t="str">
        <f t="shared" si="6"/>
        <v>40,3,5,1,1</v>
      </c>
      <c r="F12" t="str">
        <f t="shared" si="7"/>
        <v>2,2</v>
      </c>
      <c r="G12" t="str">
        <f t="shared" si="8"/>
        <v>6,0|11,0</v>
      </c>
      <c r="H12" t="str">
        <f t="shared" si="9"/>
        <v>40,3,5,1,1</v>
      </c>
      <c r="I12" t="str">
        <f t="shared" si="10"/>
        <v>2,2</v>
      </c>
      <c r="J12" t="str">
        <f t="shared" si="11"/>
        <v>6,150|11,150</v>
      </c>
      <c r="L12" t="str">
        <f t="shared" si="12"/>
        <v>1-11</v>
      </c>
      <c r="M12">
        <v>1</v>
      </c>
      <c r="N12">
        <v>11</v>
      </c>
      <c r="O12">
        <v>40</v>
      </c>
      <c r="P12">
        <v>3</v>
      </c>
      <c r="Q12">
        <v>5</v>
      </c>
      <c r="R12">
        <v>1</v>
      </c>
      <c r="S12">
        <v>1</v>
      </c>
      <c r="T12">
        <v>2</v>
      </c>
      <c r="U12" s="9" t="s">
        <v>69</v>
      </c>
      <c r="V12" s="9">
        <v>0</v>
      </c>
      <c r="W12" s="9">
        <v>0</v>
      </c>
      <c r="X12">
        <v>40</v>
      </c>
      <c r="Y12">
        <v>3</v>
      </c>
      <c r="Z12">
        <v>5</v>
      </c>
      <c r="AA12">
        <v>1</v>
      </c>
      <c r="AB12">
        <v>1</v>
      </c>
      <c r="AC12">
        <v>2</v>
      </c>
      <c r="AD12" s="9" t="s">
        <v>66</v>
      </c>
      <c r="AE12" s="9">
        <v>150</v>
      </c>
      <c r="AF12" s="9">
        <v>150</v>
      </c>
      <c r="AG12" t="str">
        <f t="shared" si="13"/>
        <v>40,3,5,1,1</v>
      </c>
      <c r="AH12" t="str">
        <f t="shared" si="2"/>
        <v>2,2</v>
      </c>
      <c r="AI12" t="str">
        <f t="shared" si="3"/>
        <v>6,0|11,0</v>
      </c>
      <c r="AJ12" t="str">
        <f t="shared" si="14"/>
        <v>40,3,5,1,1</v>
      </c>
      <c r="AK12" t="str">
        <f t="shared" si="4"/>
        <v>2,2</v>
      </c>
      <c r="AL12" t="str">
        <f t="shared" si="5"/>
        <v>6,150|11,150</v>
      </c>
    </row>
    <row r="13" spans="1:40">
      <c r="A13">
        <f t="shared" si="0"/>
        <v>111</v>
      </c>
      <c r="B13">
        <v>1</v>
      </c>
      <c r="C13">
        <v>12</v>
      </c>
      <c r="D13">
        <v>1</v>
      </c>
      <c r="E13" t="str">
        <f t="shared" si="6"/>
        <v>40,3,5,1,1</v>
      </c>
      <c r="F13" t="str">
        <f t="shared" si="7"/>
        <v>2,2</v>
      </c>
      <c r="G13" t="str">
        <f t="shared" si="8"/>
        <v>6,0|11,0</v>
      </c>
      <c r="H13" t="str">
        <f t="shared" si="9"/>
        <v>40,3,5,1,1</v>
      </c>
      <c r="I13" t="str">
        <f t="shared" si="10"/>
        <v>2,2</v>
      </c>
      <c r="J13" t="str">
        <f t="shared" si="11"/>
        <v>6,150|11,150</v>
      </c>
      <c r="L13" t="str">
        <f t="shared" si="12"/>
        <v>1-12</v>
      </c>
      <c r="M13">
        <v>1</v>
      </c>
      <c r="N13">
        <v>12</v>
      </c>
      <c r="O13">
        <v>40</v>
      </c>
      <c r="P13">
        <v>3</v>
      </c>
      <c r="Q13">
        <v>5</v>
      </c>
      <c r="R13">
        <v>1</v>
      </c>
      <c r="S13">
        <v>1</v>
      </c>
      <c r="T13">
        <v>2</v>
      </c>
      <c r="U13" s="9" t="s">
        <v>69</v>
      </c>
      <c r="V13" s="9">
        <v>0</v>
      </c>
      <c r="W13" s="9">
        <v>0</v>
      </c>
      <c r="X13">
        <v>40</v>
      </c>
      <c r="Y13">
        <v>3</v>
      </c>
      <c r="Z13">
        <v>5</v>
      </c>
      <c r="AA13">
        <v>1</v>
      </c>
      <c r="AB13">
        <v>1</v>
      </c>
      <c r="AC13">
        <v>2</v>
      </c>
      <c r="AD13" s="9" t="s">
        <v>66</v>
      </c>
      <c r="AE13" s="9">
        <v>150</v>
      </c>
      <c r="AF13" s="9">
        <v>150</v>
      </c>
      <c r="AG13" t="str">
        <f t="shared" si="13"/>
        <v>40,3,5,1,1</v>
      </c>
      <c r="AH13" t="str">
        <f t="shared" si="2"/>
        <v>2,2</v>
      </c>
      <c r="AI13" t="str">
        <f t="shared" si="3"/>
        <v>6,0|11,0</v>
      </c>
      <c r="AJ13" t="str">
        <f t="shared" si="14"/>
        <v>40,3,5,1,1</v>
      </c>
      <c r="AK13" t="str">
        <f t="shared" si="4"/>
        <v>2,2</v>
      </c>
      <c r="AL13" t="str">
        <f t="shared" si="5"/>
        <v>6,150|11,150</v>
      </c>
    </row>
    <row r="14" spans="1:40">
      <c r="A14">
        <f t="shared" si="0"/>
        <v>112</v>
      </c>
      <c r="B14">
        <v>1</v>
      </c>
      <c r="C14">
        <v>13</v>
      </c>
      <c r="D14">
        <v>1</v>
      </c>
      <c r="E14" t="str">
        <f t="shared" si="6"/>
        <v>40,3,5,1,1</v>
      </c>
      <c r="F14" t="str">
        <f t="shared" si="7"/>
        <v>2,2</v>
      </c>
      <c r="G14" t="str">
        <f t="shared" si="8"/>
        <v>6,0|11,0</v>
      </c>
      <c r="H14" t="str">
        <f t="shared" si="9"/>
        <v>40,3,5,1,1</v>
      </c>
      <c r="I14" t="str">
        <f t="shared" si="10"/>
        <v>2,2</v>
      </c>
      <c r="J14" t="str">
        <f t="shared" si="11"/>
        <v>6,150|11,150</v>
      </c>
      <c r="L14" t="str">
        <f t="shared" si="12"/>
        <v>1-13</v>
      </c>
      <c r="M14">
        <v>1</v>
      </c>
      <c r="N14">
        <v>13</v>
      </c>
      <c r="O14">
        <v>40</v>
      </c>
      <c r="P14">
        <v>3</v>
      </c>
      <c r="Q14">
        <v>5</v>
      </c>
      <c r="R14">
        <v>1</v>
      </c>
      <c r="S14">
        <v>1</v>
      </c>
      <c r="T14">
        <v>2</v>
      </c>
      <c r="U14" s="9" t="s">
        <v>69</v>
      </c>
      <c r="V14" s="9">
        <v>0</v>
      </c>
      <c r="W14" s="9">
        <v>0</v>
      </c>
      <c r="X14">
        <v>40</v>
      </c>
      <c r="Y14">
        <v>3</v>
      </c>
      <c r="Z14">
        <v>5</v>
      </c>
      <c r="AA14">
        <v>1</v>
      </c>
      <c r="AB14">
        <v>1</v>
      </c>
      <c r="AC14">
        <v>2</v>
      </c>
      <c r="AD14" s="9" t="s">
        <v>66</v>
      </c>
      <c r="AE14" s="9">
        <v>150</v>
      </c>
      <c r="AF14" s="9">
        <v>150</v>
      </c>
      <c r="AG14" t="str">
        <f t="shared" si="13"/>
        <v>40,3,5,1,1</v>
      </c>
      <c r="AH14" t="str">
        <f t="shared" si="2"/>
        <v>2,2</v>
      </c>
      <c r="AI14" t="str">
        <f t="shared" si="3"/>
        <v>6,0|11,0</v>
      </c>
      <c r="AJ14" t="str">
        <f t="shared" si="14"/>
        <v>40,3,5,1,1</v>
      </c>
      <c r="AK14" t="str">
        <f t="shared" si="4"/>
        <v>2,2</v>
      </c>
      <c r="AL14" t="str">
        <f t="shared" si="5"/>
        <v>6,150|11,150</v>
      </c>
    </row>
    <row r="15" spans="1:40">
      <c r="A15">
        <f t="shared" si="0"/>
        <v>113</v>
      </c>
      <c r="B15">
        <v>1</v>
      </c>
      <c r="C15">
        <v>14</v>
      </c>
      <c r="D15">
        <v>1</v>
      </c>
      <c r="E15" t="str">
        <f t="shared" si="6"/>
        <v>40,3,5,1,1</v>
      </c>
      <c r="F15" t="str">
        <f t="shared" si="7"/>
        <v>2,2</v>
      </c>
      <c r="G15" t="str">
        <f t="shared" si="8"/>
        <v>6,0|11,0</v>
      </c>
      <c r="H15" t="str">
        <f t="shared" si="9"/>
        <v>40,3,5,1,1</v>
      </c>
      <c r="I15" t="str">
        <f t="shared" si="10"/>
        <v>2,2</v>
      </c>
      <c r="J15" t="str">
        <f t="shared" si="11"/>
        <v>6,150|11,150</v>
      </c>
      <c r="L15" t="str">
        <f t="shared" si="12"/>
        <v>1-14</v>
      </c>
      <c r="M15">
        <v>1</v>
      </c>
      <c r="N15">
        <v>14</v>
      </c>
      <c r="O15">
        <v>40</v>
      </c>
      <c r="P15">
        <v>3</v>
      </c>
      <c r="Q15">
        <v>5</v>
      </c>
      <c r="R15">
        <v>1</v>
      </c>
      <c r="S15">
        <v>1</v>
      </c>
      <c r="T15">
        <v>2</v>
      </c>
      <c r="U15" s="9" t="s">
        <v>69</v>
      </c>
      <c r="V15" s="9">
        <v>0</v>
      </c>
      <c r="W15" s="9">
        <v>0</v>
      </c>
      <c r="X15">
        <v>40</v>
      </c>
      <c r="Y15">
        <v>3</v>
      </c>
      <c r="Z15">
        <v>5</v>
      </c>
      <c r="AA15">
        <v>1</v>
      </c>
      <c r="AB15">
        <v>1</v>
      </c>
      <c r="AC15">
        <v>2</v>
      </c>
      <c r="AD15" s="9" t="s">
        <v>66</v>
      </c>
      <c r="AE15" s="9">
        <v>150</v>
      </c>
      <c r="AF15" s="9">
        <v>150</v>
      </c>
      <c r="AG15" t="str">
        <f t="shared" si="13"/>
        <v>40,3,5,1,1</v>
      </c>
      <c r="AH15" t="str">
        <f t="shared" si="2"/>
        <v>2,2</v>
      </c>
      <c r="AI15" t="str">
        <f t="shared" si="3"/>
        <v>6,0|11,0</v>
      </c>
      <c r="AJ15" t="str">
        <f t="shared" si="14"/>
        <v>40,3,5,1,1</v>
      </c>
      <c r="AK15" t="str">
        <f t="shared" si="4"/>
        <v>2,2</v>
      </c>
      <c r="AL15" t="str">
        <f t="shared" si="5"/>
        <v>6,150|11,150</v>
      </c>
    </row>
    <row r="16" spans="1:40">
      <c r="A16">
        <f t="shared" si="0"/>
        <v>114</v>
      </c>
      <c r="B16">
        <v>1</v>
      </c>
      <c r="C16">
        <v>15</v>
      </c>
      <c r="D16">
        <v>1</v>
      </c>
      <c r="E16" t="str">
        <f t="shared" si="6"/>
        <v>40,3,5,1,1</v>
      </c>
      <c r="F16" t="str">
        <f t="shared" si="7"/>
        <v>2,2</v>
      </c>
      <c r="G16" t="str">
        <f t="shared" si="8"/>
        <v>6,0|11,0</v>
      </c>
      <c r="H16" t="str">
        <f t="shared" si="9"/>
        <v>40,3,5,1,1</v>
      </c>
      <c r="I16" t="str">
        <f t="shared" si="10"/>
        <v>2,2</v>
      </c>
      <c r="J16" t="str">
        <f t="shared" si="11"/>
        <v>6,150|11,150</v>
      </c>
      <c r="L16" t="str">
        <f t="shared" si="12"/>
        <v>1-15</v>
      </c>
      <c r="M16">
        <v>1</v>
      </c>
      <c r="N16" s="1">
        <v>15</v>
      </c>
      <c r="O16">
        <v>40</v>
      </c>
      <c r="P16">
        <v>3</v>
      </c>
      <c r="Q16">
        <v>5</v>
      </c>
      <c r="R16">
        <v>1</v>
      </c>
      <c r="S16">
        <v>1</v>
      </c>
      <c r="T16">
        <v>2</v>
      </c>
      <c r="U16" s="9" t="s">
        <v>69</v>
      </c>
      <c r="V16" s="9">
        <v>0</v>
      </c>
      <c r="W16" s="9">
        <v>0</v>
      </c>
      <c r="X16">
        <v>40</v>
      </c>
      <c r="Y16">
        <v>3</v>
      </c>
      <c r="Z16">
        <v>5</v>
      </c>
      <c r="AA16">
        <v>1</v>
      </c>
      <c r="AB16">
        <v>1</v>
      </c>
      <c r="AC16">
        <v>2</v>
      </c>
      <c r="AD16" s="9" t="s">
        <v>66</v>
      </c>
      <c r="AE16" s="9">
        <v>150</v>
      </c>
      <c r="AF16" s="9">
        <v>150</v>
      </c>
      <c r="AG16" t="str">
        <f t="shared" si="13"/>
        <v>40,3,5,1,1</v>
      </c>
      <c r="AH16" t="str">
        <f t="shared" si="2"/>
        <v>2,2</v>
      </c>
      <c r="AI16" t="str">
        <f t="shared" si="3"/>
        <v>6,0|11,0</v>
      </c>
      <c r="AJ16" t="str">
        <f t="shared" si="14"/>
        <v>40,3,5,1,1</v>
      </c>
      <c r="AK16" t="str">
        <f t="shared" si="4"/>
        <v>2,2</v>
      </c>
      <c r="AL16" t="str">
        <f t="shared" si="5"/>
        <v>6,150|11,150</v>
      </c>
    </row>
    <row r="17" spans="1:38">
      <c r="A17">
        <f t="shared" si="0"/>
        <v>200</v>
      </c>
      <c r="B17">
        <f t="shared" ref="B17:B80" si="15">B2+1</f>
        <v>2</v>
      </c>
      <c r="C17">
        <f t="shared" ref="C17:C80" si="16">C2</f>
        <v>1</v>
      </c>
      <c r="D17">
        <f t="shared" ref="D17:D80" si="17">D2+1</f>
        <v>2</v>
      </c>
      <c r="E17" t="str">
        <f t="shared" si="6"/>
        <v>43,4,5,1,1</v>
      </c>
      <c r="F17" t="str">
        <f t="shared" si="7"/>
        <v>3,2</v>
      </c>
      <c r="G17" t="str">
        <f t="shared" si="8"/>
        <v>6,0|11,0</v>
      </c>
      <c r="H17" t="str">
        <f t="shared" si="9"/>
        <v>43,4,5,1,1</v>
      </c>
      <c r="I17" t="str">
        <f t="shared" si="10"/>
        <v>3,2</v>
      </c>
      <c r="J17" t="str">
        <f t="shared" si="11"/>
        <v>6,0|11,0</v>
      </c>
      <c r="L17" t="str">
        <f t="shared" si="12"/>
        <v>2-1</v>
      </c>
      <c r="M17">
        <f t="shared" ref="M17:M80" si="18">M2+1</f>
        <v>2</v>
      </c>
      <c r="N17">
        <f t="shared" ref="N17:N80" si="19">N2</f>
        <v>1</v>
      </c>
      <c r="O17">
        <v>43</v>
      </c>
      <c r="P17">
        <v>4</v>
      </c>
      <c r="Q17">
        <v>5</v>
      </c>
      <c r="R17">
        <v>1</v>
      </c>
      <c r="S17">
        <v>1</v>
      </c>
      <c r="T17">
        <v>3</v>
      </c>
      <c r="U17" s="9" t="s">
        <v>69</v>
      </c>
      <c r="V17" s="9">
        <v>0</v>
      </c>
      <c r="W17" s="9">
        <v>0</v>
      </c>
      <c r="X17">
        <v>43</v>
      </c>
      <c r="Y17">
        <v>4</v>
      </c>
      <c r="Z17">
        <v>5</v>
      </c>
      <c r="AA17">
        <v>1</v>
      </c>
      <c r="AB17">
        <v>1</v>
      </c>
      <c r="AC17">
        <v>3</v>
      </c>
      <c r="AD17" s="9" t="s">
        <v>66</v>
      </c>
      <c r="AE17" s="9">
        <v>0</v>
      </c>
      <c r="AF17" s="9">
        <v>0</v>
      </c>
      <c r="AG17" t="str">
        <f t="shared" si="13"/>
        <v>43,4,5,1,1</v>
      </c>
      <c r="AH17" t="str">
        <f t="shared" si="2"/>
        <v>3,2</v>
      </c>
      <c r="AI17" t="str">
        <f t="shared" si="3"/>
        <v>6,0|11,0</v>
      </c>
      <c r="AJ17" t="str">
        <f t="shared" si="14"/>
        <v>43,4,5,1,1</v>
      </c>
      <c r="AK17" t="str">
        <f t="shared" si="4"/>
        <v>3,2</v>
      </c>
      <c r="AL17" t="str">
        <f t="shared" si="5"/>
        <v>6,0|11,0</v>
      </c>
    </row>
    <row r="18" spans="1:38">
      <c r="A18">
        <f t="shared" si="0"/>
        <v>201</v>
      </c>
      <c r="B18">
        <f t="shared" si="15"/>
        <v>2</v>
      </c>
      <c r="C18">
        <f t="shared" si="16"/>
        <v>2</v>
      </c>
      <c r="D18">
        <f t="shared" si="17"/>
        <v>2</v>
      </c>
      <c r="E18" t="str">
        <f t="shared" si="6"/>
        <v>43,4,5,1,1</v>
      </c>
      <c r="F18" t="str">
        <f t="shared" si="7"/>
        <v>3,2</v>
      </c>
      <c r="G18" t="str">
        <f t="shared" si="8"/>
        <v>6,50|11,50</v>
      </c>
      <c r="H18" t="str">
        <f t="shared" si="9"/>
        <v>43,4,5,1,1</v>
      </c>
      <c r="I18" t="str">
        <f t="shared" si="10"/>
        <v>3,2</v>
      </c>
      <c r="J18" t="str">
        <f t="shared" si="11"/>
        <v>6,0|11,0</v>
      </c>
      <c r="L18" t="str">
        <f t="shared" si="12"/>
        <v>2-2</v>
      </c>
      <c r="M18">
        <f t="shared" si="18"/>
        <v>2</v>
      </c>
      <c r="N18">
        <f t="shared" si="19"/>
        <v>2</v>
      </c>
      <c r="O18">
        <v>43</v>
      </c>
      <c r="P18">
        <v>4</v>
      </c>
      <c r="Q18">
        <v>5</v>
      </c>
      <c r="R18">
        <v>1</v>
      </c>
      <c r="S18">
        <v>1</v>
      </c>
      <c r="T18">
        <v>3</v>
      </c>
      <c r="U18" s="9" t="s">
        <v>69</v>
      </c>
      <c r="V18" s="9">
        <v>50</v>
      </c>
      <c r="W18" s="9">
        <v>50</v>
      </c>
      <c r="X18">
        <v>43</v>
      </c>
      <c r="Y18">
        <v>4</v>
      </c>
      <c r="Z18">
        <v>5</v>
      </c>
      <c r="AA18">
        <v>1</v>
      </c>
      <c r="AB18">
        <v>1</v>
      </c>
      <c r="AC18">
        <v>3</v>
      </c>
      <c r="AD18" s="9" t="s">
        <v>66</v>
      </c>
      <c r="AE18" s="9">
        <v>0</v>
      </c>
      <c r="AF18" s="9">
        <v>0</v>
      </c>
      <c r="AG18" t="str">
        <f t="shared" si="13"/>
        <v>43,4,5,1,1</v>
      </c>
      <c r="AH18" t="str">
        <f t="shared" si="2"/>
        <v>3,2</v>
      </c>
      <c r="AI18" t="str">
        <f t="shared" si="3"/>
        <v>6,50|11,50</v>
      </c>
      <c r="AJ18" t="str">
        <f t="shared" si="14"/>
        <v>43,4,5,1,1</v>
      </c>
      <c r="AK18" t="str">
        <f t="shared" si="4"/>
        <v>3,2</v>
      </c>
      <c r="AL18" t="str">
        <f t="shared" si="5"/>
        <v>6,0|11,0</v>
      </c>
    </row>
    <row r="19" spans="1:38">
      <c r="A19">
        <f t="shared" si="0"/>
        <v>202</v>
      </c>
      <c r="B19">
        <f t="shared" si="15"/>
        <v>2</v>
      </c>
      <c r="C19">
        <f t="shared" si="16"/>
        <v>3</v>
      </c>
      <c r="D19">
        <f t="shared" si="17"/>
        <v>2</v>
      </c>
      <c r="E19" t="str">
        <f t="shared" si="6"/>
        <v>43,4,5,1,1</v>
      </c>
      <c r="F19" t="str">
        <f t="shared" si="7"/>
        <v>3,2</v>
      </c>
      <c r="G19" t="str">
        <f t="shared" si="8"/>
        <v>6,50|11,50</v>
      </c>
      <c r="H19" t="str">
        <f t="shared" si="9"/>
        <v>43,4,5,1,1</v>
      </c>
      <c r="I19" t="str">
        <f t="shared" si="10"/>
        <v>3,2</v>
      </c>
      <c r="J19" t="str">
        <f t="shared" si="11"/>
        <v>6,0|11,0</v>
      </c>
      <c r="L19" t="str">
        <f t="shared" si="12"/>
        <v>2-3</v>
      </c>
      <c r="M19">
        <f t="shared" si="18"/>
        <v>2</v>
      </c>
      <c r="N19">
        <f t="shared" si="19"/>
        <v>3</v>
      </c>
      <c r="O19">
        <v>43</v>
      </c>
      <c r="P19">
        <v>4</v>
      </c>
      <c r="Q19">
        <v>5</v>
      </c>
      <c r="R19">
        <v>1</v>
      </c>
      <c r="S19">
        <v>1</v>
      </c>
      <c r="T19">
        <v>3</v>
      </c>
      <c r="U19" s="9" t="s">
        <v>69</v>
      </c>
      <c r="V19" s="9">
        <v>50</v>
      </c>
      <c r="W19" s="9">
        <v>50</v>
      </c>
      <c r="X19">
        <v>43</v>
      </c>
      <c r="Y19">
        <v>4</v>
      </c>
      <c r="Z19">
        <v>5</v>
      </c>
      <c r="AA19">
        <v>1</v>
      </c>
      <c r="AB19">
        <v>1</v>
      </c>
      <c r="AC19">
        <v>3</v>
      </c>
      <c r="AD19" s="9" t="s">
        <v>66</v>
      </c>
      <c r="AE19" s="9">
        <v>0</v>
      </c>
      <c r="AF19" s="9">
        <v>0</v>
      </c>
      <c r="AG19" t="str">
        <f t="shared" si="13"/>
        <v>43,4,5,1,1</v>
      </c>
      <c r="AH19" t="str">
        <f t="shared" si="2"/>
        <v>3,2</v>
      </c>
      <c r="AI19" t="str">
        <f t="shared" si="3"/>
        <v>6,50|11,50</v>
      </c>
      <c r="AJ19" t="str">
        <f t="shared" si="14"/>
        <v>43,4,5,1,1</v>
      </c>
      <c r="AK19" t="str">
        <f t="shared" si="4"/>
        <v>3,2</v>
      </c>
      <c r="AL19" t="str">
        <f t="shared" si="5"/>
        <v>6,0|11,0</v>
      </c>
    </row>
    <row r="20" spans="1:38">
      <c r="A20">
        <f t="shared" si="0"/>
        <v>203</v>
      </c>
      <c r="B20">
        <f t="shared" si="15"/>
        <v>2</v>
      </c>
      <c r="C20">
        <f t="shared" si="16"/>
        <v>4</v>
      </c>
      <c r="D20">
        <f t="shared" si="17"/>
        <v>2</v>
      </c>
      <c r="E20" t="str">
        <f t="shared" si="6"/>
        <v>43,4,5,1,1</v>
      </c>
      <c r="F20" t="str">
        <f t="shared" si="7"/>
        <v>3,2</v>
      </c>
      <c r="G20" t="str">
        <f t="shared" si="8"/>
        <v>6,50|11,50</v>
      </c>
      <c r="H20" t="str">
        <f t="shared" si="9"/>
        <v>43,4,5,1,1</v>
      </c>
      <c r="I20" t="str">
        <f t="shared" si="10"/>
        <v>3,2</v>
      </c>
      <c r="J20" t="str">
        <f t="shared" si="11"/>
        <v>6,0|11,0</v>
      </c>
      <c r="L20" t="str">
        <f t="shared" si="12"/>
        <v>2-4</v>
      </c>
      <c r="M20">
        <f t="shared" si="18"/>
        <v>2</v>
      </c>
      <c r="N20">
        <f t="shared" si="19"/>
        <v>4</v>
      </c>
      <c r="O20">
        <v>43</v>
      </c>
      <c r="P20">
        <v>4</v>
      </c>
      <c r="Q20">
        <v>5</v>
      </c>
      <c r="R20">
        <v>1</v>
      </c>
      <c r="S20">
        <v>1</v>
      </c>
      <c r="T20">
        <v>3</v>
      </c>
      <c r="U20" s="9" t="s">
        <v>69</v>
      </c>
      <c r="V20" s="9">
        <v>50</v>
      </c>
      <c r="W20" s="9">
        <v>50</v>
      </c>
      <c r="X20">
        <v>43</v>
      </c>
      <c r="Y20">
        <v>4</v>
      </c>
      <c r="Z20">
        <v>5</v>
      </c>
      <c r="AA20">
        <v>1</v>
      </c>
      <c r="AB20">
        <v>1</v>
      </c>
      <c r="AC20">
        <v>3</v>
      </c>
      <c r="AD20" s="9" t="s">
        <v>66</v>
      </c>
      <c r="AE20" s="9">
        <v>0</v>
      </c>
      <c r="AF20" s="9">
        <v>0</v>
      </c>
      <c r="AG20" t="str">
        <f t="shared" si="13"/>
        <v>43,4,5,1,1</v>
      </c>
      <c r="AH20" t="str">
        <f t="shared" si="2"/>
        <v>3,2</v>
      </c>
      <c r="AI20" t="str">
        <f t="shared" si="3"/>
        <v>6,50|11,50</v>
      </c>
      <c r="AJ20" t="str">
        <f t="shared" si="14"/>
        <v>43,4,5,1,1</v>
      </c>
      <c r="AK20" t="str">
        <f t="shared" si="4"/>
        <v>3,2</v>
      </c>
      <c r="AL20" t="str">
        <f t="shared" si="5"/>
        <v>6,0|11,0</v>
      </c>
    </row>
    <row r="21" spans="1:38">
      <c r="A21">
        <f t="shared" si="0"/>
        <v>204</v>
      </c>
      <c r="B21">
        <f t="shared" si="15"/>
        <v>2</v>
      </c>
      <c r="C21">
        <f t="shared" si="16"/>
        <v>5</v>
      </c>
      <c r="D21">
        <f t="shared" si="17"/>
        <v>2</v>
      </c>
      <c r="E21" t="str">
        <f t="shared" si="6"/>
        <v>43,4,5,1,1</v>
      </c>
      <c r="F21" t="str">
        <f t="shared" si="7"/>
        <v>3,2</v>
      </c>
      <c r="G21" t="str">
        <f t="shared" si="8"/>
        <v>6,50|11,50</v>
      </c>
      <c r="H21" t="str">
        <f t="shared" si="9"/>
        <v>43,4,5,1,1</v>
      </c>
      <c r="I21" t="str">
        <f t="shared" si="10"/>
        <v>3,2</v>
      </c>
      <c r="J21" t="str">
        <f t="shared" si="11"/>
        <v>6,0|11,0</v>
      </c>
      <c r="L21" t="str">
        <f t="shared" si="12"/>
        <v>2-5</v>
      </c>
      <c r="M21">
        <f t="shared" si="18"/>
        <v>2</v>
      </c>
      <c r="N21">
        <f t="shared" si="19"/>
        <v>5</v>
      </c>
      <c r="O21">
        <v>43</v>
      </c>
      <c r="P21">
        <v>4</v>
      </c>
      <c r="Q21">
        <v>5</v>
      </c>
      <c r="R21">
        <v>1</v>
      </c>
      <c r="S21">
        <v>1</v>
      </c>
      <c r="T21">
        <v>3</v>
      </c>
      <c r="U21" s="9" t="s">
        <v>69</v>
      </c>
      <c r="V21" s="9">
        <v>50</v>
      </c>
      <c r="W21" s="9">
        <v>50</v>
      </c>
      <c r="X21">
        <v>43</v>
      </c>
      <c r="Y21">
        <v>4</v>
      </c>
      <c r="Z21">
        <v>5</v>
      </c>
      <c r="AA21">
        <v>1</v>
      </c>
      <c r="AB21">
        <v>1</v>
      </c>
      <c r="AC21">
        <v>3</v>
      </c>
      <c r="AD21" s="9" t="s">
        <v>66</v>
      </c>
      <c r="AE21" s="9">
        <v>0</v>
      </c>
      <c r="AF21" s="9">
        <v>0</v>
      </c>
      <c r="AG21" t="str">
        <f t="shared" si="13"/>
        <v>43,4,5,1,1</v>
      </c>
      <c r="AH21" t="str">
        <f t="shared" si="2"/>
        <v>3,2</v>
      </c>
      <c r="AI21" t="str">
        <f t="shared" si="3"/>
        <v>6,50|11,50</v>
      </c>
      <c r="AJ21" t="str">
        <f t="shared" si="14"/>
        <v>43,4,5,1,1</v>
      </c>
      <c r="AK21" t="str">
        <f t="shared" si="4"/>
        <v>3,2</v>
      </c>
      <c r="AL21" t="str">
        <f t="shared" si="5"/>
        <v>6,0|11,0</v>
      </c>
    </row>
    <row r="22" spans="1:38">
      <c r="A22">
        <f t="shared" si="0"/>
        <v>205</v>
      </c>
      <c r="B22">
        <f t="shared" si="15"/>
        <v>2</v>
      </c>
      <c r="C22">
        <f t="shared" si="16"/>
        <v>6</v>
      </c>
      <c r="D22">
        <f t="shared" si="17"/>
        <v>2</v>
      </c>
      <c r="E22" t="str">
        <f t="shared" si="6"/>
        <v>44,4,5,1,1</v>
      </c>
      <c r="F22" t="str">
        <f t="shared" si="7"/>
        <v>3,2</v>
      </c>
      <c r="G22" t="str">
        <f t="shared" si="8"/>
        <v>6,100|11,100</v>
      </c>
      <c r="H22" t="str">
        <f t="shared" si="9"/>
        <v>44,4,5,1,1</v>
      </c>
      <c r="I22" t="str">
        <f t="shared" si="10"/>
        <v>3,2</v>
      </c>
      <c r="J22" t="str">
        <f t="shared" si="11"/>
        <v>6,100|11,100</v>
      </c>
      <c r="L22" t="str">
        <f t="shared" si="12"/>
        <v>2-6</v>
      </c>
      <c r="M22">
        <f t="shared" si="18"/>
        <v>2</v>
      </c>
      <c r="N22">
        <f t="shared" si="19"/>
        <v>6</v>
      </c>
      <c r="O22">
        <v>44</v>
      </c>
      <c r="P22">
        <v>4</v>
      </c>
      <c r="Q22">
        <v>5</v>
      </c>
      <c r="R22">
        <v>1</v>
      </c>
      <c r="S22">
        <v>1</v>
      </c>
      <c r="T22">
        <v>3</v>
      </c>
      <c r="U22" s="9" t="s">
        <v>69</v>
      </c>
      <c r="V22" s="9">
        <v>100</v>
      </c>
      <c r="W22" s="9">
        <v>100</v>
      </c>
      <c r="X22">
        <v>44</v>
      </c>
      <c r="Y22">
        <v>4</v>
      </c>
      <c r="Z22">
        <v>5</v>
      </c>
      <c r="AA22">
        <v>1</v>
      </c>
      <c r="AB22">
        <v>1</v>
      </c>
      <c r="AC22">
        <v>3</v>
      </c>
      <c r="AD22" s="9" t="s">
        <v>66</v>
      </c>
      <c r="AE22" s="9">
        <v>100</v>
      </c>
      <c r="AF22" s="9">
        <v>100</v>
      </c>
      <c r="AG22" t="str">
        <f t="shared" si="13"/>
        <v>44,4,5,1,1</v>
      </c>
      <c r="AH22" t="str">
        <f t="shared" si="2"/>
        <v>3,2</v>
      </c>
      <c r="AI22" t="str">
        <f t="shared" si="3"/>
        <v>6,100|11,100</v>
      </c>
      <c r="AJ22" t="str">
        <f t="shared" si="14"/>
        <v>44,4,5,1,1</v>
      </c>
      <c r="AK22" t="str">
        <f t="shared" si="4"/>
        <v>3,2</v>
      </c>
      <c r="AL22" t="str">
        <f t="shared" si="5"/>
        <v>6,100|11,100</v>
      </c>
    </row>
    <row r="23" spans="1:38">
      <c r="A23">
        <f t="shared" si="0"/>
        <v>206</v>
      </c>
      <c r="B23">
        <f t="shared" si="15"/>
        <v>2</v>
      </c>
      <c r="C23">
        <f t="shared" si="16"/>
        <v>7</v>
      </c>
      <c r="D23">
        <f t="shared" si="17"/>
        <v>2</v>
      </c>
      <c r="E23" t="str">
        <f t="shared" si="6"/>
        <v>44,4,5,1,1</v>
      </c>
      <c r="F23" t="str">
        <f t="shared" si="7"/>
        <v>3,2</v>
      </c>
      <c r="G23" t="str">
        <f t="shared" si="8"/>
        <v>6,100|11,100</v>
      </c>
      <c r="H23" t="str">
        <f t="shared" si="9"/>
        <v>44,4,5,1,1</v>
      </c>
      <c r="I23" t="str">
        <f t="shared" si="10"/>
        <v>3,2</v>
      </c>
      <c r="J23" t="str">
        <f t="shared" si="11"/>
        <v>6,100|11,100</v>
      </c>
      <c r="L23" t="str">
        <f t="shared" si="12"/>
        <v>2-7</v>
      </c>
      <c r="M23">
        <f t="shared" si="18"/>
        <v>2</v>
      </c>
      <c r="N23">
        <f t="shared" si="19"/>
        <v>7</v>
      </c>
      <c r="O23">
        <v>44</v>
      </c>
      <c r="P23">
        <v>4</v>
      </c>
      <c r="Q23">
        <v>5</v>
      </c>
      <c r="R23">
        <v>1</v>
      </c>
      <c r="S23">
        <v>1</v>
      </c>
      <c r="T23">
        <v>3</v>
      </c>
      <c r="U23" s="9" t="s">
        <v>69</v>
      </c>
      <c r="V23" s="9">
        <v>100</v>
      </c>
      <c r="W23" s="9">
        <v>100</v>
      </c>
      <c r="X23">
        <v>44</v>
      </c>
      <c r="Y23">
        <v>4</v>
      </c>
      <c r="Z23">
        <v>5</v>
      </c>
      <c r="AA23">
        <v>1</v>
      </c>
      <c r="AB23">
        <v>1</v>
      </c>
      <c r="AC23">
        <v>3</v>
      </c>
      <c r="AD23" s="9" t="s">
        <v>66</v>
      </c>
      <c r="AE23" s="9">
        <v>100</v>
      </c>
      <c r="AF23" s="9">
        <v>100</v>
      </c>
      <c r="AG23" t="str">
        <f t="shared" si="13"/>
        <v>44,4,5,1,1</v>
      </c>
      <c r="AH23" t="str">
        <f t="shared" si="2"/>
        <v>3,2</v>
      </c>
      <c r="AI23" t="str">
        <f t="shared" si="3"/>
        <v>6,100|11,100</v>
      </c>
      <c r="AJ23" t="str">
        <f t="shared" si="14"/>
        <v>44,4,5,1,1</v>
      </c>
      <c r="AK23" t="str">
        <f t="shared" si="4"/>
        <v>3,2</v>
      </c>
      <c r="AL23" t="str">
        <f t="shared" si="5"/>
        <v>6,100|11,100</v>
      </c>
    </row>
    <row r="24" spans="1:38">
      <c r="A24">
        <f t="shared" si="0"/>
        <v>207</v>
      </c>
      <c r="B24">
        <f t="shared" si="15"/>
        <v>2</v>
      </c>
      <c r="C24">
        <f t="shared" si="16"/>
        <v>8</v>
      </c>
      <c r="D24">
        <f t="shared" si="17"/>
        <v>2</v>
      </c>
      <c r="E24" t="str">
        <f t="shared" si="6"/>
        <v>44,4,5,1,1</v>
      </c>
      <c r="F24" t="str">
        <f t="shared" si="7"/>
        <v>3,2</v>
      </c>
      <c r="G24" t="str">
        <f t="shared" si="8"/>
        <v>6,100|11,100</v>
      </c>
      <c r="H24" t="str">
        <f t="shared" si="9"/>
        <v>44,4,5,1,1</v>
      </c>
      <c r="I24" t="str">
        <f t="shared" si="10"/>
        <v>3,2</v>
      </c>
      <c r="J24" t="str">
        <f t="shared" si="11"/>
        <v>6,100|11,100</v>
      </c>
      <c r="L24" t="str">
        <f t="shared" si="12"/>
        <v>2-8</v>
      </c>
      <c r="M24">
        <f t="shared" si="18"/>
        <v>2</v>
      </c>
      <c r="N24">
        <f t="shared" si="19"/>
        <v>8</v>
      </c>
      <c r="O24">
        <v>44</v>
      </c>
      <c r="P24">
        <v>4</v>
      </c>
      <c r="Q24">
        <v>5</v>
      </c>
      <c r="R24">
        <v>1</v>
      </c>
      <c r="S24">
        <v>1</v>
      </c>
      <c r="T24">
        <v>3</v>
      </c>
      <c r="U24" s="9" t="s">
        <v>69</v>
      </c>
      <c r="V24" s="9">
        <v>100</v>
      </c>
      <c r="W24" s="9">
        <v>100</v>
      </c>
      <c r="X24">
        <v>44</v>
      </c>
      <c r="Y24">
        <v>4</v>
      </c>
      <c r="Z24">
        <v>5</v>
      </c>
      <c r="AA24">
        <v>1</v>
      </c>
      <c r="AB24">
        <v>1</v>
      </c>
      <c r="AC24">
        <v>3</v>
      </c>
      <c r="AD24" s="9" t="s">
        <v>66</v>
      </c>
      <c r="AE24" s="9">
        <v>100</v>
      </c>
      <c r="AF24" s="9">
        <v>100</v>
      </c>
      <c r="AG24" t="str">
        <f t="shared" si="13"/>
        <v>44,4,5,1,1</v>
      </c>
      <c r="AH24" t="str">
        <f t="shared" si="2"/>
        <v>3,2</v>
      </c>
      <c r="AI24" t="str">
        <f t="shared" si="3"/>
        <v>6,100|11,100</v>
      </c>
      <c r="AJ24" t="str">
        <f t="shared" si="14"/>
        <v>44,4,5,1,1</v>
      </c>
      <c r="AK24" t="str">
        <f t="shared" si="4"/>
        <v>3,2</v>
      </c>
      <c r="AL24" t="str">
        <f t="shared" si="5"/>
        <v>6,100|11,100</v>
      </c>
    </row>
    <row r="25" spans="1:38">
      <c r="A25">
        <f t="shared" si="0"/>
        <v>208</v>
      </c>
      <c r="B25">
        <f t="shared" si="15"/>
        <v>2</v>
      </c>
      <c r="C25">
        <f t="shared" si="16"/>
        <v>9</v>
      </c>
      <c r="D25">
        <f t="shared" si="17"/>
        <v>2</v>
      </c>
      <c r="E25" t="str">
        <f t="shared" si="6"/>
        <v>44,4,5,1,1</v>
      </c>
      <c r="F25" t="str">
        <f t="shared" si="7"/>
        <v>3,2</v>
      </c>
      <c r="G25" t="str">
        <f t="shared" si="8"/>
        <v>6,100|11,100</v>
      </c>
      <c r="H25" t="str">
        <f t="shared" si="9"/>
        <v>44,4,5,1,1</v>
      </c>
      <c r="I25" t="str">
        <f t="shared" si="10"/>
        <v>3,2</v>
      </c>
      <c r="J25" t="str">
        <f t="shared" si="11"/>
        <v>6,100|11,100</v>
      </c>
      <c r="L25" t="str">
        <f t="shared" si="12"/>
        <v>2-9</v>
      </c>
      <c r="M25">
        <f t="shared" si="18"/>
        <v>2</v>
      </c>
      <c r="N25">
        <f t="shared" si="19"/>
        <v>9</v>
      </c>
      <c r="O25">
        <v>44</v>
      </c>
      <c r="P25">
        <v>4</v>
      </c>
      <c r="Q25">
        <v>5</v>
      </c>
      <c r="R25">
        <v>1</v>
      </c>
      <c r="S25">
        <v>1</v>
      </c>
      <c r="T25">
        <v>3</v>
      </c>
      <c r="U25" s="9" t="s">
        <v>69</v>
      </c>
      <c r="V25" s="9">
        <v>100</v>
      </c>
      <c r="W25" s="9">
        <v>100</v>
      </c>
      <c r="X25">
        <v>44</v>
      </c>
      <c r="Y25">
        <v>4</v>
      </c>
      <c r="Z25">
        <v>5</v>
      </c>
      <c r="AA25">
        <v>1</v>
      </c>
      <c r="AB25">
        <v>1</v>
      </c>
      <c r="AC25">
        <v>3</v>
      </c>
      <c r="AD25" s="9" t="s">
        <v>66</v>
      </c>
      <c r="AE25" s="9">
        <v>100</v>
      </c>
      <c r="AF25" s="9">
        <v>100</v>
      </c>
      <c r="AG25" t="str">
        <f t="shared" si="13"/>
        <v>44,4,5,1,1</v>
      </c>
      <c r="AH25" t="str">
        <f t="shared" si="2"/>
        <v>3,2</v>
      </c>
      <c r="AI25" t="str">
        <f t="shared" si="3"/>
        <v>6,100|11,100</v>
      </c>
      <c r="AJ25" t="str">
        <f t="shared" si="14"/>
        <v>44,4,5,1,1</v>
      </c>
      <c r="AK25" t="str">
        <f t="shared" si="4"/>
        <v>3,2</v>
      </c>
      <c r="AL25" t="str">
        <f t="shared" si="5"/>
        <v>6,100|11,100</v>
      </c>
    </row>
    <row r="26" spans="1:38">
      <c r="A26">
        <f t="shared" si="0"/>
        <v>209</v>
      </c>
      <c r="B26">
        <f t="shared" si="15"/>
        <v>2</v>
      </c>
      <c r="C26">
        <f t="shared" si="16"/>
        <v>10</v>
      </c>
      <c r="D26">
        <f t="shared" si="17"/>
        <v>2</v>
      </c>
      <c r="E26" t="str">
        <f t="shared" si="6"/>
        <v>44,4,5,1,1</v>
      </c>
      <c r="F26" t="str">
        <f t="shared" si="7"/>
        <v>3,2</v>
      </c>
      <c r="G26" t="str">
        <f t="shared" si="8"/>
        <v>6,100|11,100</v>
      </c>
      <c r="H26" t="str">
        <f t="shared" si="9"/>
        <v>44,4,5,1,1</v>
      </c>
      <c r="I26" t="str">
        <f t="shared" si="10"/>
        <v>3,2</v>
      </c>
      <c r="J26" t="str">
        <f t="shared" si="11"/>
        <v>6,150|11,150</v>
      </c>
      <c r="L26" t="str">
        <f t="shared" si="12"/>
        <v>2-10</v>
      </c>
      <c r="M26">
        <f t="shared" si="18"/>
        <v>2</v>
      </c>
      <c r="N26">
        <f t="shared" si="19"/>
        <v>10</v>
      </c>
      <c r="O26">
        <v>44</v>
      </c>
      <c r="P26">
        <v>4</v>
      </c>
      <c r="Q26">
        <v>5</v>
      </c>
      <c r="R26">
        <v>1</v>
      </c>
      <c r="S26">
        <v>1</v>
      </c>
      <c r="T26">
        <v>3</v>
      </c>
      <c r="U26" s="9" t="s">
        <v>69</v>
      </c>
      <c r="V26" s="9">
        <v>100</v>
      </c>
      <c r="W26" s="9">
        <v>100</v>
      </c>
      <c r="X26">
        <v>44</v>
      </c>
      <c r="Y26">
        <v>4</v>
      </c>
      <c r="Z26">
        <v>5</v>
      </c>
      <c r="AA26">
        <v>1</v>
      </c>
      <c r="AB26">
        <v>1</v>
      </c>
      <c r="AC26">
        <v>3</v>
      </c>
      <c r="AD26" s="9" t="s">
        <v>66</v>
      </c>
      <c r="AE26" s="9">
        <v>150</v>
      </c>
      <c r="AF26" s="9">
        <v>150</v>
      </c>
      <c r="AG26" t="str">
        <f t="shared" si="13"/>
        <v>44,4,5,1,1</v>
      </c>
      <c r="AH26" t="str">
        <f t="shared" si="2"/>
        <v>3,2</v>
      </c>
      <c r="AI26" t="str">
        <f t="shared" si="3"/>
        <v>6,100|11,100</v>
      </c>
      <c r="AJ26" t="str">
        <f t="shared" si="14"/>
        <v>44,4,5,1,1</v>
      </c>
      <c r="AK26" t="str">
        <f t="shared" si="4"/>
        <v>3,2</v>
      </c>
      <c r="AL26" t="str">
        <f t="shared" si="5"/>
        <v>6,150|11,150</v>
      </c>
    </row>
    <row r="27" spans="1:38">
      <c r="A27">
        <f t="shared" si="0"/>
        <v>210</v>
      </c>
      <c r="B27">
        <f t="shared" si="15"/>
        <v>2</v>
      </c>
      <c r="C27">
        <f t="shared" si="16"/>
        <v>11</v>
      </c>
      <c r="D27">
        <f t="shared" si="17"/>
        <v>2</v>
      </c>
      <c r="E27" t="str">
        <f t="shared" si="6"/>
        <v>45,4,5,1,1</v>
      </c>
      <c r="F27" t="str">
        <f t="shared" si="7"/>
        <v>3,2</v>
      </c>
      <c r="G27" t="str">
        <f t="shared" si="8"/>
        <v>6,100|11,100</v>
      </c>
      <c r="H27" t="str">
        <f t="shared" si="9"/>
        <v>45,4,5,1,1</v>
      </c>
      <c r="I27" t="str">
        <f t="shared" si="10"/>
        <v>3,2</v>
      </c>
      <c r="J27" t="str">
        <f t="shared" si="11"/>
        <v>6,150|11,150</v>
      </c>
      <c r="L27" t="str">
        <f t="shared" si="12"/>
        <v>2-11</v>
      </c>
      <c r="M27">
        <f t="shared" si="18"/>
        <v>2</v>
      </c>
      <c r="N27">
        <f t="shared" si="19"/>
        <v>11</v>
      </c>
      <c r="O27">
        <v>45</v>
      </c>
      <c r="P27">
        <v>4</v>
      </c>
      <c r="Q27">
        <v>5</v>
      </c>
      <c r="R27">
        <v>1</v>
      </c>
      <c r="S27">
        <v>1</v>
      </c>
      <c r="T27">
        <v>3</v>
      </c>
      <c r="U27" s="9" t="s">
        <v>69</v>
      </c>
      <c r="V27" s="9">
        <v>100</v>
      </c>
      <c r="W27" s="9">
        <v>100</v>
      </c>
      <c r="X27">
        <v>45</v>
      </c>
      <c r="Y27">
        <v>4</v>
      </c>
      <c r="Z27">
        <v>5</v>
      </c>
      <c r="AA27">
        <v>1</v>
      </c>
      <c r="AB27">
        <v>1</v>
      </c>
      <c r="AC27">
        <v>3</v>
      </c>
      <c r="AD27" s="9" t="s">
        <v>66</v>
      </c>
      <c r="AE27" s="9">
        <v>150</v>
      </c>
      <c r="AF27" s="9">
        <v>150</v>
      </c>
      <c r="AG27" t="str">
        <f t="shared" si="13"/>
        <v>45,4,5,1,1</v>
      </c>
      <c r="AH27" t="str">
        <f t="shared" si="2"/>
        <v>3,2</v>
      </c>
      <c r="AI27" t="str">
        <f t="shared" si="3"/>
        <v>6,100|11,100</v>
      </c>
      <c r="AJ27" t="str">
        <f t="shared" si="14"/>
        <v>45,4,5,1,1</v>
      </c>
      <c r="AK27" t="str">
        <f t="shared" si="4"/>
        <v>3,2</v>
      </c>
      <c r="AL27" t="str">
        <f t="shared" si="5"/>
        <v>6,150|11,150</v>
      </c>
    </row>
    <row r="28" spans="1:38">
      <c r="A28">
        <f t="shared" si="0"/>
        <v>211</v>
      </c>
      <c r="B28">
        <f t="shared" si="15"/>
        <v>2</v>
      </c>
      <c r="C28">
        <f t="shared" si="16"/>
        <v>12</v>
      </c>
      <c r="D28">
        <f t="shared" si="17"/>
        <v>2</v>
      </c>
      <c r="E28" t="str">
        <f t="shared" si="6"/>
        <v>45,4,5,1,1</v>
      </c>
      <c r="F28" t="str">
        <f t="shared" si="7"/>
        <v>3,2</v>
      </c>
      <c r="G28" t="str">
        <f t="shared" si="8"/>
        <v>6,100|11,100</v>
      </c>
      <c r="H28" t="str">
        <f t="shared" si="9"/>
        <v>45,4,5,1,1</v>
      </c>
      <c r="I28" t="str">
        <f t="shared" si="10"/>
        <v>3,2</v>
      </c>
      <c r="J28" t="str">
        <f t="shared" si="11"/>
        <v>6,150|11,150</v>
      </c>
      <c r="L28" t="str">
        <f t="shared" si="12"/>
        <v>2-12</v>
      </c>
      <c r="M28">
        <f t="shared" si="18"/>
        <v>2</v>
      </c>
      <c r="N28">
        <f t="shared" si="19"/>
        <v>12</v>
      </c>
      <c r="O28">
        <v>45</v>
      </c>
      <c r="P28">
        <v>4</v>
      </c>
      <c r="Q28">
        <v>5</v>
      </c>
      <c r="R28">
        <v>1</v>
      </c>
      <c r="S28">
        <v>1</v>
      </c>
      <c r="T28">
        <v>3</v>
      </c>
      <c r="U28" s="9" t="s">
        <v>69</v>
      </c>
      <c r="V28" s="9">
        <v>100</v>
      </c>
      <c r="W28" s="9">
        <v>100</v>
      </c>
      <c r="X28">
        <v>45</v>
      </c>
      <c r="Y28">
        <v>4</v>
      </c>
      <c r="Z28">
        <v>5</v>
      </c>
      <c r="AA28">
        <v>1</v>
      </c>
      <c r="AB28">
        <v>1</v>
      </c>
      <c r="AC28">
        <v>3</v>
      </c>
      <c r="AD28" s="9" t="s">
        <v>66</v>
      </c>
      <c r="AE28" s="9">
        <v>150</v>
      </c>
      <c r="AF28" s="9">
        <v>150</v>
      </c>
      <c r="AG28" t="str">
        <f t="shared" si="13"/>
        <v>45,4,5,1,1</v>
      </c>
      <c r="AH28" t="str">
        <f t="shared" si="2"/>
        <v>3,2</v>
      </c>
      <c r="AI28" t="str">
        <f t="shared" si="3"/>
        <v>6,100|11,100</v>
      </c>
      <c r="AJ28" t="str">
        <f t="shared" si="14"/>
        <v>45,4,5,1,1</v>
      </c>
      <c r="AK28" t="str">
        <f t="shared" si="4"/>
        <v>3,2</v>
      </c>
      <c r="AL28" t="str">
        <f t="shared" si="5"/>
        <v>6,150|11,150</v>
      </c>
    </row>
    <row r="29" spans="1:38">
      <c r="A29">
        <f t="shared" si="0"/>
        <v>212</v>
      </c>
      <c r="B29">
        <f t="shared" si="15"/>
        <v>2</v>
      </c>
      <c r="C29">
        <f t="shared" si="16"/>
        <v>13</v>
      </c>
      <c r="D29">
        <f t="shared" si="17"/>
        <v>2</v>
      </c>
      <c r="E29" t="str">
        <f t="shared" si="6"/>
        <v>45,4,5,1,1</v>
      </c>
      <c r="F29" t="str">
        <f t="shared" si="7"/>
        <v>3,2</v>
      </c>
      <c r="G29" t="str">
        <f t="shared" si="8"/>
        <v>6,100|11,100</v>
      </c>
      <c r="H29" t="str">
        <f t="shared" si="9"/>
        <v>45,4,5,1,1</v>
      </c>
      <c r="I29" t="str">
        <f t="shared" si="10"/>
        <v>3,2</v>
      </c>
      <c r="J29" t="str">
        <f t="shared" si="11"/>
        <v>6,150|11,150</v>
      </c>
      <c r="L29" t="str">
        <f t="shared" si="12"/>
        <v>2-13</v>
      </c>
      <c r="M29">
        <f t="shared" si="18"/>
        <v>2</v>
      </c>
      <c r="N29">
        <f t="shared" si="19"/>
        <v>13</v>
      </c>
      <c r="O29">
        <v>45</v>
      </c>
      <c r="P29">
        <v>4</v>
      </c>
      <c r="Q29">
        <v>5</v>
      </c>
      <c r="R29">
        <v>1</v>
      </c>
      <c r="S29">
        <v>1</v>
      </c>
      <c r="T29">
        <v>3</v>
      </c>
      <c r="U29" s="9" t="s">
        <v>69</v>
      </c>
      <c r="V29" s="9">
        <v>100</v>
      </c>
      <c r="W29" s="9">
        <v>100</v>
      </c>
      <c r="X29">
        <v>45</v>
      </c>
      <c r="Y29">
        <v>4</v>
      </c>
      <c r="Z29">
        <v>5</v>
      </c>
      <c r="AA29">
        <v>1</v>
      </c>
      <c r="AB29">
        <v>1</v>
      </c>
      <c r="AC29">
        <v>3</v>
      </c>
      <c r="AD29" s="9" t="s">
        <v>66</v>
      </c>
      <c r="AE29" s="9">
        <v>150</v>
      </c>
      <c r="AF29" s="9">
        <v>150</v>
      </c>
      <c r="AG29" t="str">
        <f t="shared" si="13"/>
        <v>45,4,5,1,1</v>
      </c>
      <c r="AH29" t="str">
        <f t="shared" si="2"/>
        <v>3,2</v>
      </c>
      <c r="AI29" t="str">
        <f t="shared" si="3"/>
        <v>6,100|11,100</v>
      </c>
      <c r="AJ29" t="str">
        <f t="shared" si="14"/>
        <v>45,4,5,1,1</v>
      </c>
      <c r="AK29" t="str">
        <f t="shared" si="4"/>
        <v>3,2</v>
      </c>
      <c r="AL29" t="str">
        <f t="shared" si="5"/>
        <v>6,150|11,150</v>
      </c>
    </row>
    <row r="30" spans="1:38">
      <c r="A30">
        <f t="shared" si="0"/>
        <v>213</v>
      </c>
      <c r="B30">
        <f t="shared" si="15"/>
        <v>2</v>
      </c>
      <c r="C30">
        <f t="shared" si="16"/>
        <v>14</v>
      </c>
      <c r="D30">
        <f t="shared" si="17"/>
        <v>2</v>
      </c>
      <c r="E30" t="str">
        <f t="shared" si="6"/>
        <v>45,4,5,1,1</v>
      </c>
      <c r="F30" t="str">
        <f t="shared" si="7"/>
        <v>3,2</v>
      </c>
      <c r="G30" t="str">
        <f t="shared" si="8"/>
        <v>6,100|11,100</v>
      </c>
      <c r="H30" t="str">
        <f t="shared" si="9"/>
        <v>45,4,5,1,1</v>
      </c>
      <c r="I30" t="str">
        <f t="shared" si="10"/>
        <v>3,2</v>
      </c>
      <c r="J30" t="str">
        <f t="shared" si="11"/>
        <v>6,150|11,150</v>
      </c>
      <c r="L30" t="str">
        <f t="shared" si="12"/>
        <v>2-14</v>
      </c>
      <c r="M30">
        <f t="shared" si="18"/>
        <v>2</v>
      </c>
      <c r="N30">
        <f t="shared" si="19"/>
        <v>14</v>
      </c>
      <c r="O30">
        <v>45</v>
      </c>
      <c r="P30">
        <v>4</v>
      </c>
      <c r="Q30">
        <v>5</v>
      </c>
      <c r="R30">
        <v>1</v>
      </c>
      <c r="S30">
        <v>1</v>
      </c>
      <c r="T30">
        <v>3</v>
      </c>
      <c r="U30" s="9" t="s">
        <v>69</v>
      </c>
      <c r="V30" s="9">
        <v>100</v>
      </c>
      <c r="W30" s="9">
        <v>100</v>
      </c>
      <c r="X30">
        <v>45</v>
      </c>
      <c r="Y30">
        <v>4</v>
      </c>
      <c r="Z30">
        <v>5</v>
      </c>
      <c r="AA30">
        <v>1</v>
      </c>
      <c r="AB30">
        <v>1</v>
      </c>
      <c r="AC30">
        <v>3</v>
      </c>
      <c r="AD30" s="9" t="s">
        <v>66</v>
      </c>
      <c r="AE30" s="9">
        <v>150</v>
      </c>
      <c r="AF30" s="9">
        <v>150</v>
      </c>
      <c r="AG30" t="str">
        <f t="shared" si="13"/>
        <v>45,4,5,1,1</v>
      </c>
      <c r="AH30" t="str">
        <f t="shared" si="2"/>
        <v>3,2</v>
      </c>
      <c r="AI30" t="str">
        <f t="shared" si="3"/>
        <v>6,100|11,100</v>
      </c>
      <c r="AJ30" t="str">
        <f t="shared" si="14"/>
        <v>45,4,5,1,1</v>
      </c>
      <c r="AK30" t="str">
        <f t="shared" si="4"/>
        <v>3,2</v>
      </c>
      <c r="AL30" t="str">
        <f t="shared" si="5"/>
        <v>6,150|11,150</v>
      </c>
    </row>
    <row r="31" spans="1:38">
      <c r="A31">
        <f t="shared" si="0"/>
        <v>214</v>
      </c>
      <c r="B31">
        <f t="shared" si="15"/>
        <v>2</v>
      </c>
      <c r="C31">
        <f t="shared" si="16"/>
        <v>15</v>
      </c>
      <c r="D31">
        <f t="shared" si="17"/>
        <v>2</v>
      </c>
      <c r="E31" t="str">
        <f t="shared" si="6"/>
        <v>45,4,5,1,1</v>
      </c>
      <c r="F31" t="str">
        <f t="shared" si="7"/>
        <v>3,2</v>
      </c>
      <c r="G31" t="str">
        <f t="shared" si="8"/>
        <v>6,100|11,100</v>
      </c>
      <c r="H31" t="str">
        <f t="shared" si="9"/>
        <v>45,4,5,1,1</v>
      </c>
      <c r="I31" t="str">
        <f t="shared" si="10"/>
        <v>3,2</v>
      </c>
      <c r="J31" t="str">
        <f t="shared" si="11"/>
        <v>6,150|11,150</v>
      </c>
      <c r="L31" t="str">
        <f t="shared" si="12"/>
        <v>2-15</v>
      </c>
      <c r="M31">
        <f t="shared" si="18"/>
        <v>2</v>
      </c>
      <c r="N31">
        <f t="shared" si="19"/>
        <v>15</v>
      </c>
      <c r="O31">
        <v>45</v>
      </c>
      <c r="P31">
        <v>4</v>
      </c>
      <c r="Q31">
        <v>5</v>
      </c>
      <c r="R31">
        <v>1</v>
      </c>
      <c r="S31">
        <v>1</v>
      </c>
      <c r="T31">
        <v>3</v>
      </c>
      <c r="U31" s="9" t="s">
        <v>69</v>
      </c>
      <c r="V31" s="9">
        <v>100</v>
      </c>
      <c r="W31" s="9">
        <v>100</v>
      </c>
      <c r="X31">
        <v>45</v>
      </c>
      <c r="Y31">
        <v>4</v>
      </c>
      <c r="Z31">
        <v>5</v>
      </c>
      <c r="AA31">
        <v>1</v>
      </c>
      <c r="AB31">
        <v>1</v>
      </c>
      <c r="AC31">
        <v>3</v>
      </c>
      <c r="AD31" s="9" t="s">
        <v>66</v>
      </c>
      <c r="AE31" s="9">
        <v>150</v>
      </c>
      <c r="AF31" s="9">
        <v>150</v>
      </c>
      <c r="AG31" t="str">
        <f t="shared" si="13"/>
        <v>45,4,5,1,1</v>
      </c>
      <c r="AH31" t="str">
        <f t="shared" si="2"/>
        <v>3,2</v>
      </c>
      <c r="AI31" t="str">
        <f t="shared" si="3"/>
        <v>6,100|11,100</v>
      </c>
      <c r="AJ31" t="str">
        <f t="shared" si="14"/>
        <v>45,4,5,1,1</v>
      </c>
      <c r="AK31" t="str">
        <f t="shared" si="4"/>
        <v>3,2</v>
      </c>
      <c r="AL31" t="str">
        <f t="shared" si="5"/>
        <v>6,150|11,150</v>
      </c>
    </row>
    <row r="32" spans="1:38">
      <c r="A32">
        <f t="shared" si="0"/>
        <v>300</v>
      </c>
      <c r="B32">
        <f t="shared" si="15"/>
        <v>3</v>
      </c>
      <c r="C32">
        <f t="shared" si="16"/>
        <v>1</v>
      </c>
      <c r="D32">
        <f t="shared" si="17"/>
        <v>3</v>
      </c>
      <c r="E32" t="str">
        <f t="shared" si="6"/>
        <v>46,4,5,1,1</v>
      </c>
      <c r="F32" t="str">
        <f t="shared" si="7"/>
        <v>2,3</v>
      </c>
      <c r="G32" t="str">
        <f t="shared" si="8"/>
        <v>6,0|11,0</v>
      </c>
      <c r="H32" t="str">
        <f t="shared" si="9"/>
        <v>46,4,5,1,1</v>
      </c>
      <c r="I32" t="str">
        <f t="shared" si="10"/>
        <v>2,3</v>
      </c>
      <c r="J32" t="str">
        <f t="shared" si="11"/>
        <v>6,0|11,0</v>
      </c>
      <c r="L32" t="str">
        <f t="shared" si="12"/>
        <v>3-1</v>
      </c>
      <c r="M32">
        <f t="shared" si="18"/>
        <v>3</v>
      </c>
      <c r="N32">
        <f t="shared" si="19"/>
        <v>1</v>
      </c>
      <c r="O32">
        <v>46</v>
      </c>
      <c r="P32">
        <v>4</v>
      </c>
      <c r="Q32">
        <v>5</v>
      </c>
      <c r="R32">
        <v>1</v>
      </c>
      <c r="S32">
        <v>1</v>
      </c>
      <c r="T32">
        <v>2</v>
      </c>
      <c r="U32" s="9" t="s">
        <v>71</v>
      </c>
      <c r="V32" s="9">
        <v>0</v>
      </c>
      <c r="W32" s="9">
        <v>0</v>
      </c>
      <c r="X32">
        <v>46</v>
      </c>
      <c r="Y32">
        <v>4</v>
      </c>
      <c r="Z32">
        <v>5</v>
      </c>
      <c r="AA32">
        <v>1</v>
      </c>
      <c r="AB32">
        <v>1</v>
      </c>
      <c r="AC32">
        <v>2</v>
      </c>
      <c r="AD32" s="9" t="s">
        <v>63</v>
      </c>
      <c r="AE32" s="9">
        <v>0</v>
      </c>
      <c r="AF32" s="9">
        <v>0</v>
      </c>
      <c r="AG32" t="str">
        <f t="shared" si="13"/>
        <v>46,4,5,1,1</v>
      </c>
      <c r="AH32" t="str">
        <f t="shared" si="2"/>
        <v>2,3</v>
      </c>
      <c r="AI32" t="str">
        <f t="shared" si="3"/>
        <v>6,0|11,0</v>
      </c>
      <c r="AJ32" t="str">
        <f t="shared" si="14"/>
        <v>46,4,5,1,1</v>
      </c>
      <c r="AK32" t="str">
        <f t="shared" si="4"/>
        <v>2,3</v>
      </c>
      <c r="AL32" t="str">
        <f t="shared" si="5"/>
        <v>6,0|11,0</v>
      </c>
    </row>
    <row r="33" spans="1:38">
      <c r="A33">
        <f t="shared" si="0"/>
        <v>301</v>
      </c>
      <c r="B33">
        <f t="shared" si="15"/>
        <v>3</v>
      </c>
      <c r="C33">
        <f t="shared" si="16"/>
        <v>2</v>
      </c>
      <c r="D33">
        <f t="shared" si="17"/>
        <v>3</v>
      </c>
      <c r="E33" t="str">
        <f t="shared" si="6"/>
        <v>46,4,5,1,1</v>
      </c>
      <c r="F33" t="str">
        <f t="shared" si="7"/>
        <v>2,3</v>
      </c>
      <c r="G33" t="str">
        <f t="shared" si="8"/>
        <v>6,50|11,50</v>
      </c>
      <c r="H33" t="str">
        <f t="shared" si="9"/>
        <v>46,4,5,1,1</v>
      </c>
      <c r="I33" t="str">
        <f t="shared" si="10"/>
        <v>2,3</v>
      </c>
      <c r="J33" t="str">
        <f t="shared" si="11"/>
        <v>6,0|11,0</v>
      </c>
      <c r="L33" t="str">
        <f t="shared" si="12"/>
        <v>3-2</v>
      </c>
      <c r="M33">
        <f t="shared" si="18"/>
        <v>3</v>
      </c>
      <c r="N33">
        <f t="shared" si="19"/>
        <v>2</v>
      </c>
      <c r="O33">
        <v>46</v>
      </c>
      <c r="P33">
        <v>4</v>
      </c>
      <c r="Q33">
        <v>5</v>
      </c>
      <c r="R33">
        <v>1</v>
      </c>
      <c r="S33">
        <v>1</v>
      </c>
      <c r="T33">
        <v>2</v>
      </c>
      <c r="U33" s="9" t="s">
        <v>71</v>
      </c>
      <c r="V33" s="9">
        <v>50</v>
      </c>
      <c r="W33" s="9">
        <v>50</v>
      </c>
      <c r="X33">
        <v>46</v>
      </c>
      <c r="Y33">
        <v>4</v>
      </c>
      <c r="Z33">
        <v>5</v>
      </c>
      <c r="AA33">
        <v>1</v>
      </c>
      <c r="AB33">
        <v>1</v>
      </c>
      <c r="AC33">
        <v>2</v>
      </c>
      <c r="AD33" s="9" t="s">
        <v>63</v>
      </c>
      <c r="AE33" s="9">
        <v>0</v>
      </c>
      <c r="AF33" s="9">
        <v>0</v>
      </c>
      <c r="AG33" t="str">
        <f t="shared" si="13"/>
        <v>46,4,5,1,1</v>
      </c>
      <c r="AH33" t="str">
        <f t="shared" si="2"/>
        <v>2,3</v>
      </c>
      <c r="AI33" t="str">
        <f t="shared" si="3"/>
        <v>6,50|11,50</v>
      </c>
      <c r="AJ33" t="str">
        <f t="shared" si="14"/>
        <v>46,4,5,1,1</v>
      </c>
      <c r="AK33" t="str">
        <f t="shared" si="4"/>
        <v>2,3</v>
      </c>
      <c r="AL33" t="str">
        <f t="shared" si="5"/>
        <v>6,0|11,0</v>
      </c>
    </row>
    <row r="34" spans="1:38">
      <c r="A34">
        <f t="shared" si="0"/>
        <v>302</v>
      </c>
      <c r="B34">
        <f t="shared" si="15"/>
        <v>3</v>
      </c>
      <c r="C34">
        <f t="shared" si="16"/>
        <v>3</v>
      </c>
      <c r="D34">
        <f t="shared" si="17"/>
        <v>3</v>
      </c>
      <c r="E34" t="str">
        <f t="shared" si="6"/>
        <v>46,4,5,1,1</v>
      </c>
      <c r="F34" t="str">
        <f t="shared" si="7"/>
        <v>2,3</v>
      </c>
      <c r="G34" t="str">
        <f t="shared" si="8"/>
        <v>6,50|11,50</v>
      </c>
      <c r="H34" t="str">
        <f t="shared" si="9"/>
        <v>46,4,5,1,1</v>
      </c>
      <c r="I34" t="str">
        <f t="shared" si="10"/>
        <v>2,3</v>
      </c>
      <c r="J34" t="str">
        <f t="shared" si="11"/>
        <v>6,0|11,0</v>
      </c>
      <c r="L34" t="str">
        <f t="shared" si="12"/>
        <v>3-3</v>
      </c>
      <c r="M34">
        <f t="shared" si="18"/>
        <v>3</v>
      </c>
      <c r="N34">
        <f t="shared" si="19"/>
        <v>3</v>
      </c>
      <c r="O34">
        <v>46</v>
      </c>
      <c r="P34">
        <v>4</v>
      </c>
      <c r="Q34">
        <v>5</v>
      </c>
      <c r="R34">
        <v>1</v>
      </c>
      <c r="S34">
        <v>1</v>
      </c>
      <c r="T34">
        <v>2</v>
      </c>
      <c r="U34" s="9" t="s">
        <v>71</v>
      </c>
      <c r="V34" s="9">
        <v>50</v>
      </c>
      <c r="W34" s="9">
        <v>50</v>
      </c>
      <c r="X34">
        <v>46</v>
      </c>
      <c r="Y34">
        <v>4</v>
      </c>
      <c r="Z34">
        <v>5</v>
      </c>
      <c r="AA34">
        <v>1</v>
      </c>
      <c r="AB34">
        <v>1</v>
      </c>
      <c r="AC34">
        <v>2</v>
      </c>
      <c r="AD34" s="9" t="s">
        <v>63</v>
      </c>
      <c r="AE34" s="9">
        <v>0</v>
      </c>
      <c r="AF34" s="9">
        <v>0</v>
      </c>
      <c r="AG34" t="str">
        <f t="shared" si="13"/>
        <v>46,4,5,1,1</v>
      </c>
      <c r="AH34" t="str">
        <f t="shared" si="2"/>
        <v>2,3</v>
      </c>
      <c r="AI34" t="str">
        <f t="shared" si="3"/>
        <v>6,50|11,50</v>
      </c>
      <c r="AJ34" t="str">
        <f t="shared" si="14"/>
        <v>46,4,5,1,1</v>
      </c>
      <c r="AK34" t="str">
        <f t="shared" si="4"/>
        <v>2,3</v>
      </c>
      <c r="AL34" t="str">
        <f t="shared" si="5"/>
        <v>6,0|11,0</v>
      </c>
    </row>
    <row r="35" spans="1:38">
      <c r="A35">
        <f t="shared" si="0"/>
        <v>303</v>
      </c>
      <c r="B35">
        <f t="shared" si="15"/>
        <v>3</v>
      </c>
      <c r="C35">
        <f t="shared" si="16"/>
        <v>4</v>
      </c>
      <c r="D35">
        <f t="shared" si="17"/>
        <v>3</v>
      </c>
      <c r="E35" t="str">
        <f t="shared" si="6"/>
        <v>46,4,5,1,1</v>
      </c>
      <c r="F35" t="str">
        <f t="shared" si="7"/>
        <v>2,3</v>
      </c>
      <c r="G35" t="str">
        <f t="shared" si="8"/>
        <v>6,50|11,50</v>
      </c>
      <c r="H35" t="str">
        <f t="shared" si="9"/>
        <v>46,4,5,1,1</v>
      </c>
      <c r="I35" t="str">
        <f t="shared" si="10"/>
        <v>2,3</v>
      </c>
      <c r="J35" t="str">
        <f t="shared" si="11"/>
        <v>6,0|11,0</v>
      </c>
      <c r="L35" t="str">
        <f t="shared" si="12"/>
        <v>3-4</v>
      </c>
      <c r="M35">
        <f t="shared" si="18"/>
        <v>3</v>
      </c>
      <c r="N35">
        <f t="shared" si="19"/>
        <v>4</v>
      </c>
      <c r="O35">
        <v>46</v>
      </c>
      <c r="P35">
        <v>4</v>
      </c>
      <c r="Q35">
        <v>5</v>
      </c>
      <c r="R35">
        <v>1</v>
      </c>
      <c r="S35">
        <v>1</v>
      </c>
      <c r="T35">
        <v>2</v>
      </c>
      <c r="U35" s="9" t="s">
        <v>71</v>
      </c>
      <c r="V35" s="9">
        <v>50</v>
      </c>
      <c r="W35" s="9">
        <v>50</v>
      </c>
      <c r="X35">
        <v>46</v>
      </c>
      <c r="Y35">
        <v>4</v>
      </c>
      <c r="Z35">
        <v>5</v>
      </c>
      <c r="AA35">
        <v>1</v>
      </c>
      <c r="AB35">
        <v>1</v>
      </c>
      <c r="AC35">
        <v>2</v>
      </c>
      <c r="AD35" s="9" t="s">
        <v>63</v>
      </c>
      <c r="AE35" s="9">
        <v>0</v>
      </c>
      <c r="AF35" s="9">
        <v>0</v>
      </c>
      <c r="AG35" t="str">
        <f t="shared" si="13"/>
        <v>46,4,5,1,1</v>
      </c>
      <c r="AH35" t="str">
        <f t="shared" si="2"/>
        <v>2,3</v>
      </c>
      <c r="AI35" t="str">
        <f t="shared" si="3"/>
        <v>6,50|11,50</v>
      </c>
      <c r="AJ35" t="str">
        <f t="shared" si="14"/>
        <v>46,4,5,1,1</v>
      </c>
      <c r="AK35" t="str">
        <f t="shared" si="4"/>
        <v>2,3</v>
      </c>
      <c r="AL35" t="str">
        <f t="shared" si="5"/>
        <v>6,0|11,0</v>
      </c>
    </row>
    <row r="36" spans="1:38">
      <c r="A36">
        <f t="shared" si="0"/>
        <v>304</v>
      </c>
      <c r="B36">
        <f t="shared" si="15"/>
        <v>3</v>
      </c>
      <c r="C36">
        <f t="shared" si="16"/>
        <v>5</v>
      </c>
      <c r="D36">
        <f t="shared" si="17"/>
        <v>3</v>
      </c>
      <c r="E36" t="str">
        <f t="shared" si="6"/>
        <v>46,4,5,1,1</v>
      </c>
      <c r="F36" t="str">
        <f t="shared" si="7"/>
        <v>2,3</v>
      </c>
      <c r="G36" t="str">
        <f t="shared" si="8"/>
        <v>6,100|11,100</v>
      </c>
      <c r="H36" t="str">
        <f t="shared" si="9"/>
        <v>46,4,5,1,1</v>
      </c>
      <c r="I36" t="str">
        <f t="shared" si="10"/>
        <v>2,3</v>
      </c>
      <c r="J36" t="str">
        <f t="shared" si="11"/>
        <v>6,0|11,0</v>
      </c>
      <c r="L36" t="str">
        <f t="shared" si="12"/>
        <v>3-5</v>
      </c>
      <c r="M36">
        <f t="shared" si="18"/>
        <v>3</v>
      </c>
      <c r="N36">
        <f t="shared" si="19"/>
        <v>5</v>
      </c>
      <c r="O36">
        <v>46</v>
      </c>
      <c r="P36">
        <v>4</v>
      </c>
      <c r="Q36">
        <v>5</v>
      </c>
      <c r="R36">
        <v>1</v>
      </c>
      <c r="S36">
        <v>1</v>
      </c>
      <c r="T36">
        <v>2</v>
      </c>
      <c r="U36" s="9" t="s">
        <v>71</v>
      </c>
      <c r="V36" s="9">
        <v>100</v>
      </c>
      <c r="W36" s="9">
        <v>100</v>
      </c>
      <c r="X36">
        <v>46</v>
      </c>
      <c r="Y36">
        <v>4</v>
      </c>
      <c r="Z36">
        <v>5</v>
      </c>
      <c r="AA36">
        <v>1</v>
      </c>
      <c r="AB36">
        <v>1</v>
      </c>
      <c r="AC36">
        <v>2</v>
      </c>
      <c r="AD36" s="9" t="s">
        <v>63</v>
      </c>
      <c r="AE36" s="9">
        <v>0</v>
      </c>
      <c r="AF36" s="9">
        <v>0</v>
      </c>
      <c r="AG36" t="str">
        <f t="shared" si="13"/>
        <v>46,4,5,1,1</v>
      </c>
      <c r="AH36" t="str">
        <f t="shared" si="2"/>
        <v>2,3</v>
      </c>
      <c r="AI36" t="str">
        <f t="shared" si="3"/>
        <v>6,100|11,100</v>
      </c>
      <c r="AJ36" t="str">
        <f t="shared" si="14"/>
        <v>46,4,5,1,1</v>
      </c>
      <c r="AK36" t="str">
        <f t="shared" si="4"/>
        <v>2,3</v>
      </c>
      <c r="AL36" t="str">
        <f t="shared" si="5"/>
        <v>6,0|11,0</v>
      </c>
    </row>
    <row r="37" spans="1:38">
      <c r="A37">
        <f t="shared" si="0"/>
        <v>305</v>
      </c>
      <c r="B37">
        <f t="shared" si="15"/>
        <v>3</v>
      </c>
      <c r="C37">
        <f t="shared" si="16"/>
        <v>6</v>
      </c>
      <c r="D37">
        <f t="shared" si="17"/>
        <v>3</v>
      </c>
      <c r="E37" t="str">
        <f t="shared" si="6"/>
        <v>47,4,5,1,1</v>
      </c>
      <c r="F37" t="str">
        <f t="shared" si="7"/>
        <v>2,3</v>
      </c>
      <c r="G37" t="str">
        <f t="shared" si="8"/>
        <v>6,100|11,100</v>
      </c>
      <c r="H37" t="str">
        <f t="shared" si="9"/>
        <v>47,4,5,1,1</v>
      </c>
      <c r="I37" t="str">
        <f t="shared" si="10"/>
        <v>2,3</v>
      </c>
      <c r="J37" t="str">
        <f t="shared" si="11"/>
        <v>6,100|11,100</v>
      </c>
      <c r="L37" t="str">
        <f t="shared" si="12"/>
        <v>3-6</v>
      </c>
      <c r="M37">
        <f t="shared" si="18"/>
        <v>3</v>
      </c>
      <c r="N37">
        <f t="shared" si="19"/>
        <v>6</v>
      </c>
      <c r="O37">
        <v>47</v>
      </c>
      <c r="P37">
        <v>4</v>
      </c>
      <c r="Q37">
        <v>5</v>
      </c>
      <c r="R37">
        <v>1</v>
      </c>
      <c r="S37">
        <v>1</v>
      </c>
      <c r="T37">
        <v>2</v>
      </c>
      <c r="U37" s="9" t="s">
        <v>71</v>
      </c>
      <c r="V37" s="9">
        <v>100</v>
      </c>
      <c r="W37" s="9">
        <v>100</v>
      </c>
      <c r="X37">
        <v>47</v>
      </c>
      <c r="Y37">
        <v>4</v>
      </c>
      <c r="Z37">
        <v>5</v>
      </c>
      <c r="AA37">
        <v>1</v>
      </c>
      <c r="AB37">
        <v>1</v>
      </c>
      <c r="AC37">
        <v>2</v>
      </c>
      <c r="AD37" s="9" t="s">
        <v>63</v>
      </c>
      <c r="AE37" s="9">
        <v>100</v>
      </c>
      <c r="AF37" s="9">
        <v>100</v>
      </c>
      <c r="AG37" t="str">
        <f t="shared" si="13"/>
        <v>47,4,5,1,1</v>
      </c>
      <c r="AH37" t="str">
        <f t="shared" si="2"/>
        <v>2,3</v>
      </c>
      <c r="AI37" t="str">
        <f t="shared" si="3"/>
        <v>6,100|11,100</v>
      </c>
      <c r="AJ37" t="str">
        <f t="shared" si="14"/>
        <v>47,4,5,1,1</v>
      </c>
      <c r="AK37" t="str">
        <f t="shared" si="4"/>
        <v>2,3</v>
      </c>
      <c r="AL37" t="str">
        <f t="shared" si="5"/>
        <v>6,100|11,100</v>
      </c>
    </row>
    <row r="38" spans="1:38">
      <c r="A38">
        <f t="shared" si="0"/>
        <v>306</v>
      </c>
      <c r="B38">
        <f t="shared" si="15"/>
        <v>3</v>
      </c>
      <c r="C38">
        <f t="shared" si="16"/>
        <v>7</v>
      </c>
      <c r="D38">
        <f t="shared" si="17"/>
        <v>3</v>
      </c>
      <c r="E38" t="str">
        <f t="shared" si="6"/>
        <v>47,4,5,1,1</v>
      </c>
      <c r="F38" t="str">
        <f t="shared" si="7"/>
        <v>2,3</v>
      </c>
      <c r="G38" t="str">
        <f t="shared" si="8"/>
        <v>6,100|11,100</v>
      </c>
      <c r="H38" t="str">
        <f t="shared" si="9"/>
        <v>47,4,5,1,1</v>
      </c>
      <c r="I38" t="str">
        <f t="shared" si="10"/>
        <v>2,3</v>
      </c>
      <c r="J38" t="str">
        <f t="shared" si="11"/>
        <v>6,100|11,100</v>
      </c>
      <c r="L38" t="str">
        <f t="shared" si="12"/>
        <v>3-7</v>
      </c>
      <c r="M38">
        <f t="shared" si="18"/>
        <v>3</v>
      </c>
      <c r="N38">
        <f t="shared" si="19"/>
        <v>7</v>
      </c>
      <c r="O38">
        <v>47</v>
      </c>
      <c r="P38">
        <v>4</v>
      </c>
      <c r="Q38">
        <v>5</v>
      </c>
      <c r="R38">
        <v>1</v>
      </c>
      <c r="S38">
        <v>1</v>
      </c>
      <c r="T38">
        <v>2</v>
      </c>
      <c r="U38" s="9" t="s">
        <v>71</v>
      </c>
      <c r="V38" s="9">
        <v>100</v>
      </c>
      <c r="W38" s="9">
        <v>100</v>
      </c>
      <c r="X38">
        <v>47</v>
      </c>
      <c r="Y38">
        <v>4</v>
      </c>
      <c r="Z38">
        <v>5</v>
      </c>
      <c r="AA38">
        <v>1</v>
      </c>
      <c r="AB38">
        <v>1</v>
      </c>
      <c r="AC38">
        <v>2</v>
      </c>
      <c r="AD38" s="9" t="s">
        <v>63</v>
      </c>
      <c r="AE38" s="9">
        <v>100</v>
      </c>
      <c r="AF38" s="9">
        <v>100</v>
      </c>
      <c r="AG38" t="str">
        <f t="shared" si="13"/>
        <v>47,4,5,1,1</v>
      </c>
      <c r="AH38" t="str">
        <f t="shared" si="2"/>
        <v>2,3</v>
      </c>
      <c r="AI38" t="str">
        <f t="shared" si="3"/>
        <v>6,100|11,100</v>
      </c>
      <c r="AJ38" t="str">
        <f t="shared" si="14"/>
        <v>47,4,5,1,1</v>
      </c>
      <c r="AK38" t="str">
        <f t="shared" si="4"/>
        <v>2,3</v>
      </c>
      <c r="AL38" t="str">
        <f t="shared" si="5"/>
        <v>6,100|11,100</v>
      </c>
    </row>
    <row r="39" spans="1:38">
      <c r="A39">
        <f t="shared" si="0"/>
        <v>307</v>
      </c>
      <c r="B39">
        <f t="shared" si="15"/>
        <v>3</v>
      </c>
      <c r="C39">
        <f t="shared" si="16"/>
        <v>8</v>
      </c>
      <c r="D39">
        <f t="shared" si="17"/>
        <v>3</v>
      </c>
      <c r="E39" t="str">
        <f t="shared" si="6"/>
        <v>47,4,5,1,1</v>
      </c>
      <c r="F39" t="str">
        <f t="shared" si="7"/>
        <v>2,3</v>
      </c>
      <c r="G39" t="str">
        <f t="shared" si="8"/>
        <v>6,200|11,200</v>
      </c>
      <c r="H39" t="str">
        <f t="shared" si="9"/>
        <v>47,4,5,1,1</v>
      </c>
      <c r="I39" t="str">
        <f t="shared" si="10"/>
        <v>2,3</v>
      </c>
      <c r="J39" t="str">
        <f t="shared" si="11"/>
        <v>6,100|11,100</v>
      </c>
      <c r="L39" t="str">
        <f t="shared" si="12"/>
        <v>3-8</v>
      </c>
      <c r="M39">
        <f t="shared" si="18"/>
        <v>3</v>
      </c>
      <c r="N39">
        <f t="shared" si="19"/>
        <v>8</v>
      </c>
      <c r="O39">
        <v>47</v>
      </c>
      <c r="P39">
        <v>4</v>
      </c>
      <c r="Q39">
        <v>5</v>
      </c>
      <c r="R39">
        <v>1</v>
      </c>
      <c r="S39">
        <v>1</v>
      </c>
      <c r="T39">
        <v>2</v>
      </c>
      <c r="U39" s="9" t="s">
        <v>71</v>
      </c>
      <c r="V39" s="9">
        <v>200</v>
      </c>
      <c r="W39" s="9">
        <v>200</v>
      </c>
      <c r="X39">
        <v>47</v>
      </c>
      <c r="Y39">
        <v>4</v>
      </c>
      <c r="Z39">
        <v>5</v>
      </c>
      <c r="AA39">
        <v>1</v>
      </c>
      <c r="AB39">
        <v>1</v>
      </c>
      <c r="AC39">
        <v>2</v>
      </c>
      <c r="AD39" s="9" t="s">
        <v>63</v>
      </c>
      <c r="AE39" s="9">
        <v>100</v>
      </c>
      <c r="AF39" s="9">
        <v>100</v>
      </c>
      <c r="AG39" t="str">
        <f t="shared" si="13"/>
        <v>47,4,5,1,1</v>
      </c>
      <c r="AH39" t="str">
        <f t="shared" si="2"/>
        <v>2,3</v>
      </c>
      <c r="AI39" t="str">
        <f t="shared" si="3"/>
        <v>6,200|11,200</v>
      </c>
      <c r="AJ39" t="str">
        <f t="shared" si="14"/>
        <v>47,4,5,1,1</v>
      </c>
      <c r="AK39" t="str">
        <f t="shared" si="4"/>
        <v>2,3</v>
      </c>
      <c r="AL39" t="str">
        <f t="shared" si="5"/>
        <v>6,100|11,100</v>
      </c>
    </row>
    <row r="40" spans="1:38">
      <c r="A40">
        <f t="shared" si="0"/>
        <v>308</v>
      </c>
      <c r="B40">
        <f t="shared" si="15"/>
        <v>3</v>
      </c>
      <c r="C40">
        <f t="shared" si="16"/>
        <v>9</v>
      </c>
      <c r="D40">
        <f t="shared" si="17"/>
        <v>3</v>
      </c>
      <c r="E40" t="str">
        <f t="shared" si="6"/>
        <v>47,4,5,1,1</v>
      </c>
      <c r="F40" t="str">
        <f t="shared" si="7"/>
        <v>2,3</v>
      </c>
      <c r="G40" t="str">
        <f t="shared" si="8"/>
        <v>6,200|11,200</v>
      </c>
      <c r="H40" t="str">
        <f t="shared" si="9"/>
        <v>47,4,5,1,1</v>
      </c>
      <c r="I40" t="str">
        <f t="shared" si="10"/>
        <v>2,3</v>
      </c>
      <c r="J40" t="str">
        <f t="shared" si="11"/>
        <v>6,100|11,100</v>
      </c>
      <c r="L40" t="str">
        <f t="shared" si="12"/>
        <v>3-9</v>
      </c>
      <c r="M40">
        <f t="shared" si="18"/>
        <v>3</v>
      </c>
      <c r="N40">
        <f t="shared" si="19"/>
        <v>9</v>
      </c>
      <c r="O40">
        <v>47</v>
      </c>
      <c r="P40">
        <v>4</v>
      </c>
      <c r="Q40">
        <v>5</v>
      </c>
      <c r="R40">
        <v>1</v>
      </c>
      <c r="S40">
        <v>1</v>
      </c>
      <c r="T40">
        <v>2</v>
      </c>
      <c r="U40" s="9" t="s">
        <v>71</v>
      </c>
      <c r="V40" s="9">
        <v>200</v>
      </c>
      <c r="W40" s="9">
        <v>200</v>
      </c>
      <c r="X40">
        <v>47</v>
      </c>
      <c r="Y40">
        <v>4</v>
      </c>
      <c r="Z40">
        <v>5</v>
      </c>
      <c r="AA40">
        <v>1</v>
      </c>
      <c r="AB40">
        <v>1</v>
      </c>
      <c r="AC40">
        <v>2</v>
      </c>
      <c r="AD40" s="9" t="s">
        <v>63</v>
      </c>
      <c r="AE40" s="9">
        <v>100</v>
      </c>
      <c r="AF40" s="9">
        <v>100</v>
      </c>
      <c r="AG40" t="str">
        <f t="shared" si="13"/>
        <v>47,4,5,1,1</v>
      </c>
      <c r="AH40" t="str">
        <f t="shared" si="2"/>
        <v>2,3</v>
      </c>
      <c r="AI40" t="str">
        <f t="shared" si="3"/>
        <v>6,200|11,200</v>
      </c>
      <c r="AJ40" t="str">
        <f t="shared" si="14"/>
        <v>47,4,5,1,1</v>
      </c>
      <c r="AK40" t="str">
        <f t="shared" si="4"/>
        <v>2,3</v>
      </c>
      <c r="AL40" t="str">
        <f t="shared" si="5"/>
        <v>6,100|11,100</v>
      </c>
    </row>
    <row r="41" spans="1:38">
      <c r="A41">
        <f t="shared" si="0"/>
        <v>309</v>
      </c>
      <c r="B41">
        <f t="shared" si="15"/>
        <v>3</v>
      </c>
      <c r="C41">
        <f t="shared" si="16"/>
        <v>10</v>
      </c>
      <c r="D41">
        <f t="shared" si="17"/>
        <v>3</v>
      </c>
      <c r="E41" t="str">
        <f t="shared" si="6"/>
        <v>47,4,5,1,1</v>
      </c>
      <c r="F41" t="str">
        <f t="shared" si="7"/>
        <v>2,3</v>
      </c>
      <c r="G41" t="str">
        <f t="shared" si="8"/>
        <v>6,200|11,200</v>
      </c>
      <c r="H41" t="str">
        <f t="shared" si="9"/>
        <v>47,4,5,1,1</v>
      </c>
      <c r="I41" t="str">
        <f t="shared" si="10"/>
        <v>2,3</v>
      </c>
      <c r="J41" t="str">
        <f t="shared" si="11"/>
        <v>6,150|11,150</v>
      </c>
      <c r="L41" t="str">
        <f t="shared" si="12"/>
        <v>3-10</v>
      </c>
      <c r="M41">
        <f t="shared" si="18"/>
        <v>3</v>
      </c>
      <c r="N41">
        <f t="shared" si="19"/>
        <v>10</v>
      </c>
      <c r="O41">
        <v>47</v>
      </c>
      <c r="P41">
        <v>4</v>
      </c>
      <c r="Q41">
        <v>5</v>
      </c>
      <c r="R41">
        <v>1</v>
      </c>
      <c r="S41">
        <v>1</v>
      </c>
      <c r="T41">
        <v>2</v>
      </c>
      <c r="U41" s="9" t="s">
        <v>71</v>
      </c>
      <c r="V41" s="9">
        <v>200</v>
      </c>
      <c r="W41" s="9">
        <v>200</v>
      </c>
      <c r="X41">
        <v>47</v>
      </c>
      <c r="Y41">
        <v>4</v>
      </c>
      <c r="Z41">
        <v>5</v>
      </c>
      <c r="AA41">
        <v>1</v>
      </c>
      <c r="AB41">
        <v>1</v>
      </c>
      <c r="AC41">
        <v>2</v>
      </c>
      <c r="AD41" s="9" t="s">
        <v>63</v>
      </c>
      <c r="AE41" s="9">
        <v>150</v>
      </c>
      <c r="AF41" s="9">
        <v>150</v>
      </c>
      <c r="AG41" t="str">
        <f t="shared" si="13"/>
        <v>47,4,5,1,1</v>
      </c>
      <c r="AH41" t="str">
        <f t="shared" si="2"/>
        <v>2,3</v>
      </c>
      <c r="AI41" t="str">
        <f t="shared" si="3"/>
        <v>6,200|11,200</v>
      </c>
      <c r="AJ41" t="str">
        <f t="shared" si="14"/>
        <v>47,4,5,1,1</v>
      </c>
      <c r="AK41" t="str">
        <f t="shared" si="4"/>
        <v>2,3</v>
      </c>
      <c r="AL41" t="str">
        <f t="shared" si="5"/>
        <v>6,150|11,150</v>
      </c>
    </row>
    <row r="42" spans="1:38">
      <c r="A42">
        <f t="shared" si="0"/>
        <v>310</v>
      </c>
      <c r="B42">
        <f t="shared" si="15"/>
        <v>3</v>
      </c>
      <c r="C42">
        <f t="shared" si="16"/>
        <v>11</v>
      </c>
      <c r="D42">
        <f t="shared" si="17"/>
        <v>3</v>
      </c>
      <c r="E42" t="str">
        <f t="shared" si="6"/>
        <v>48,4,5,1,1</v>
      </c>
      <c r="F42" t="str">
        <f t="shared" si="7"/>
        <v>2,3</v>
      </c>
      <c r="G42" t="str">
        <f t="shared" si="8"/>
        <v>6,250|11,250</v>
      </c>
      <c r="H42" t="str">
        <f t="shared" si="9"/>
        <v>48,4,5,1,1</v>
      </c>
      <c r="I42" t="str">
        <f t="shared" si="10"/>
        <v>2,3</v>
      </c>
      <c r="J42" t="str">
        <f t="shared" si="11"/>
        <v>6,150|11,150</v>
      </c>
      <c r="L42" t="str">
        <f t="shared" si="12"/>
        <v>3-11</v>
      </c>
      <c r="M42">
        <f t="shared" si="18"/>
        <v>3</v>
      </c>
      <c r="N42">
        <f t="shared" si="19"/>
        <v>11</v>
      </c>
      <c r="O42">
        <v>48</v>
      </c>
      <c r="P42">
        <v>4</v>
      </c>
      <c r="Q42">
        <v>5</v>
      </c>
      <c r="R42">
        <v>1</v>
      </c>
      <c r="S42">
        <v>1</v>
      </c>
      <c r="T42">
        <v>2</v>
      </c>
      <c r="U42" s="9" t="s">
        <v>71</v>
      </c>
      <c r="V42" s="9">
        <v>250</v>
      </c>
      <c r="W42" s="9">
        <v>250</v>
      </c>
      <c r="X42">
        <v>48</v>
      </c>
      <c r="Y42">
        <v>4</v>
      </c>
      <c r="Z42">
        <v>5</v>
      </c>
      <c r="AA42">
        <v>1</v>
      </c>
      <c r="AB42">
        <v>1</v>
      </c>
      <c r="AC42">
        <v>2</v>
      </c>
      <c r="AD42" s="9" t="s">
        <v>63</v>
      </c>
      <c r="AE42" s="9">
        <v>150</v>
      </c>
      <c r="AF42" s="9">
        <v>150</v>
      </c>
      <c r="AG42" t="str">
        <f t="shared" si="13"/>
        <v>48,4,5,1,1</v>
      </c>
      <c r="AH42" t="str">
        <f t="shared" si="2"/>
        <v>2,3</v>
      </c>
      <c r="AI42" t="str">
        <f t="shared" si="3"/>
        <v>6,250|11,250</v>
      </c>
      <c r="AJ42" t="str">
        <f t="shared" si="14"/>
        <v>48,4,5,1,1</v>
      </c>
      <c r="AK42" t="str">
        <f t="shared" si="4"/>
        <v>2,3</v>
      </c>
      <c r="AL42" t="str">
        <f t="shared" si="5"/>
        <v>6,150|11,150</v>
      </c>
    </row>
    <row r="43" spans="1:38">
      <c r="A43">
        <f t="shared" si="0"/>
        <v>311</v>
      </c>
      <c r="B43">
        <f t="shared" si="15"/>
        <v>3</v>
      </c>
      <c r="C43">
        <f t="shared" si="16"/>
        <v>12</v>
      </c>
      <c r="D43">
        <f t="shared" si="17"/>
        <v>3</v>
      </c>
      <c r="E43" t="str">
        <f t="shared" si="6"/>
        <v>48,4,5,1,1</v>
      </c>
      <c r="F43" t="str">
        <f t="shared" si="7"/>
        <v>2,3</v>
      </c>
      <c r="G43" t="str">
        <f t="shared" si="8"/>
        <v>6,250|11,250</v>
      </c>
      <c r="H43" t="str">
        <f t="shared" si="9"/>
        <v>48,4,5,1,1</v>
      </c>
      <c r="I43" t="str">
        <f t="shared" si="10"/>
        <v>2,3</v>
      </c>
      <c r="J43" t="str">
        <f t="shared" si="11"/>
        <v>6,150|11,150</v>
      </c>
      <c r="L43" t="str">
        <f t="shared" si="12"/>
        <v>3-12</v>
      </c>
      <c r="M43">
        <f t="shared" si="18"/>
        <v>3</v>
      </c>
      <c r="N43">
        <f t="shared" si="19"/>
        <v>12</v>
      </c>
      <c r="O43">
        <v>48</v>
      </c>
      <c r="P43">
        <v>4</v>
      </c>
      <c r="Q43">
        <v>5</v>
      </c>
      <c r="R43">
        <v>1</v>
      </c>
      <c r="S43">
        <v>1</v>
      </c>
      <c r="T43">
        <v>2</v>
      </c>
      <c r="U43" s="9" t="s">
        <v>71</v>
      </c>
      <c r="V43" s="9">
        <v>250</v>
      </c>
      <c r="W43" s="9">
        <v>250</v>
      </c>
      <c r="X43">
        <v>48</v>
      </c>
      <c r="Y43">
        <v>4</v>
      </c>
      <c r="Z43">
        <v>5</v>
      </c>
      <c r="AA43">
        <v>1</v>
      </c>
      <c r="AB43">
        <v>1</v>
      </c>
      <c r="AC43">
        <v>2</v>
      </c>
      <c r="AD43" s="9" t="s">
        <v>63</v>
      </c>
      <c r="AE43" s="9">
        <v>150</v>
      </c>
      <c r="AF43" s="9">
        <v>150</v>
      </c>
      <c r="AG43" t="str">
        <f t="shared" si="13"/>
        <v>48,4,5,1,1</v>
      </c>
      <c r="AH43" t="str">
        <f t="shared" si="2"/>
        <v>2,3</v>
      </c>
      <c r="AI43" t="str">
        <f t="shared" si="3"/>
        <v>6,250|11,250</v>
      </c>
      <c r="AJ43" t="str">
        <f t="shared" si="14"/>
        <v>48,4,5,1,1</v>
      </c>
      <c r="AK43" t="str">
        <f t="shared" si="4"/>
        <v>2,3</v>
      </c>
      <c r="AL43" t="str">
        <f t="shared" si="5"/>
        <v>6,150|11,150</v>
      </c>
    </row>
    <row r="44" spans="1:38">
      <c r="A44">
        <f t="shared" si="0"/>
        <v>312</v>
      </c>
      <c r="B44">
        <f t="shared" si="15"/>
        <v>3</v>
      </c>
      <c r="C44">
        <f t="shared" si="16"/>
        <v>13</v>
      </c>
      <c r="D44">
        <f t="shared" si="17"/>
        <v>3</v>
      </c>
      <c r="E44" t="str">
        <f t="shared" si="6"/>
        <v>48,4,5,1,1</v>
      </c>
      <c r="F44" t="str">
        <f t="shared" si="7"/>
        <v>2,3</v>
      </c>
      <c r="G44" t="str">
        <f t="shared" si="8"/>
        <v>6,250|11,250</v>
      </c>
      <c r="H44" t="str">
        <f t="shared" si="9"/>
        <v>48,4,5,1,1</v>
      </c>
      <c r="I44" t="str">
        <f t="shared" si="10"/>
        <v>2,3</v>
      </c>
      <c r="J44" t="str">
        <f t="shared" si="11"/>
        <v>6,150|11,150</v>
      </c>
      <c r="L44" t="str">
        <f t="shared" si="12"/>
        <v>3-13</v>
      </c>
      <c r="M44">
        <f t="shared" si="18"/>
        <v>3</v>
      </c>
      <c r="N44">
        <f t="shared" si="19"/>
        <v>13</v>
      </c>
      <c r="O44">
        <v>48</v>
      </c>
      <c r="P44">
        <v>4</v>
      </c>
      <c r="Q44">
        <v>5</v>
      </c>
      <c r="R44">
        <v>1</v>
      </c>
      <c r="S44">
        <v>1</v>
      </c>
      <c r="T44">
        <v>2</v>
      </c>
      <c r="U44" s="9" t="s">
        <v>71</v>
      </c>
      <c r="V44" s="9">
        <v>250</v>
      </c>
      <c r="W44" s="9">
        <v>250</v>
      </c>
      <c r="X44">
        <v>48</v>
      </c>
      <c r="Y44">
        <v>4</v>
      </c>
      <c r="Z44">
        <v>5</v>
      </c>
      <c r="AA44">
        <v>1</v>
      </c>
      <c r="AB44">
        <v>1</v>
      </c>
      <c r="AC44">
        <v>2</v>
      </c>
      <c r="AD44" s="9" t="s">
        <v>63</v>
      </c>
      <c r="AE44" s="9">
        <v>150</v>
      </c>
      <c r="AF44" s="9">
        <v>150</v>
      </c>
      <c r="AG44" t="str">
        <f t="shared" si="13"/>
        <v>48,4,5,1,1</v>
      </c>
      <c r="AH44" t="str">
        <f t="shared" si="2"/>
        <v>2,3</v>
      </c>
      <c r="AI44" t="str">
        <f t="shared" si="3"/>
        <v>6,250|11,250</v>
      </c>
      <c r="AJ44" t="str">
        <f t="shared" si="14"/>
        <v>48,4,5,1,1</v>
      </c>
      <c r="AK44" t="str">
        <f t="shared" si="4"/>
        <v>2,3</v>
      </c>
      <c r="AL44" t="str">
        <f t="shared" si="5"/>
        <v>6,150|11,150</v>
      </c>
    </row>
    <row r="45" spans="1:38">
      <c r="A45">
        <f t="shared" si="0"/>
        <v>313</v>
      </c>
      <c r="B45">
        <f t="shared" si="15"/>
        <v>3</v>
      </c>
      <c r="C45">
        <f t="shared" si="16"/>
        <v>14</v>
      </c>
      <c r="D45">
        <f t="shared" si="17"/>
        <v>3</v>
      </c>
      <c r="E45" t="str">
        <f t="shared" si="6"/>
        <v>48,4,5,1,1</v>
      </c>
      <c r="F45" t="str">
        <f t="shared" si="7"/>
        <v>2,3</v>
      </c>
      <c r="G45" t="str">
        <f t="shared" si="8"/>
        <v>6,300|11,300</v>
      </c>
      <c r="H45" t="str">
        <f t="shared" si="9"/>
        <v>48,4,5,1,1</v>
      </c>
      <c r="I45" t="str">
        <f t="shared" si="10"/>
        <v>2,3</v>
      </c>
      <c r="J45" t="str">
        <f t="shared" si="11"/>
        <v>6,150|11,150</v>
      </c>
      <c r="L45" t="str">
        <f t="shared" si="12"/>
        <v>3-14</v>
      </c>
      <c r="M45">
        <f t="shared" si="18"/>
        <v>3</v>
      </c>
      <c r="N45">
        <f t="shared" si="19"/>
        <v>14</v>
      </c>
      <c r="O45">
        <v>48</v>
      </c>
      <c r="P45">
        <v>4</v>
      </c>
      <c r="Q45">
        <v>5</v>
      </c>
      <c r="R45">
        <v>1</v>
      </c>
      <c r="S45">
        <v>1</v>
      </c>
      <c r="T45">
        <v>2</v>
      </c>
      <c r="U45" s="9" t="s">
        <v>71</v>
      </c>
      <c r="V45" s="9">
        <v>300</v>
      </c>
      <c r="W45" s="9">
        <v>300</v>
      </c>
      <c r="X45">
        <v>48</v>
      </c>
      <c r="Y45">
        <v>4</v>
      </c>
      <c r="Z45">
        <v>5</v>
      </c>
      <c r="AA45">
        <v>1</v>
      </c>
      <c r="AB45">
        <v>1</v>
      </c>
      <c r="AC45">
        <v>2</v>
      </c>
      <c r="AD45" s="9" t="s">
        <v>63</v>
      </c>
      <c r="AE45" s="9">
        <v>150</v>
      </c>
      <c r="AF45" s="9">
        <v>150</v>
      </c>
      <c r="AG45" t="str">
        <f t="shared" si="13"/>
        <v>48,4,5,1,1</v>
      </c>
      <c r="AH45" t="str">
        <f t="shared" si="2"/>
        <v>2,3</v>
      </c>
      <c r="AI45" t="str">
        <f t="shared" si="3"/>
        <v>6,300|11,300</v>
      </c>
      <c r="AJ45" t="str">
        <f t="shared" si="14"/>
        <v>48,4,5,1,1</v>
      </c>
      <c r="AK45" t="str">
        <f t="shared" si="4"/>
        <v>2,3</v>
      </c>
      <c r="AL45" t="str">
        <f t="shared" si="5"/>
        <v>6,150|11,150</v>
      </c>
    </row>
    <row r="46" spans="1:38">
      <c r="A46">
        <f t="shared" si="0"/>
        <v>314</v>
      </c>
      <c r="B46">
        <f t="shared" si="15"/>
        <v>3</v>
      </c>
      <c r="C46">
        <f t="shared" si="16"/>
        <v>15</v>
      </c>
      <c r="D46">
        <f t="shared" si="17"/>
        <v>3</v>
      </c>
      <c r="E46" t="str">
        <f t="shared" si="6"/>
        <v>48,4,5,1,1</v>
      </c>
      <c r="F46" t="str">
        <f t="shared" si="7"/>
        <v>2,3</v>
      </c>
      <c r="G46" t="str">
        <f t="shared" si="8"/>
        <v>6,300|11,300</v>
      </c>
      <c r="H46" t="str">
        <f t="shared" si="9"/>
        <v>48,4,5,1,1</v>
      </c>
      <c r="I46" t="str">
        <f t="shared" si="10"/>
        <v>2,3</v>
      </c>
      <c r="J46" t="str">
        <f t="shared" si="11"/>
        <v>6,150|11,150</v>
      </c>
      <c r="L46" t="str">
        <f t="shared" si="12"/>
        <v>3-15</v>
      </c>
      <c r="M46">
        <f t="shared" si="18"/>
        <v>3</v>
      </c>
      <c r="N46">
        <f t="shared" si="19"/>
        <v>15</v>
      </c>
      <c r="O46">
        <v>48</v>
      </c>
      <c r="P46">
        <v>4</v>
      </c>
      <c r="Q46">
        <v>5</v>
      </c>
      <c r="R46">
        <v>1</v>
      </c>
      <c r="S46">
        <v>1</v>
      </c>
      <c r="T46">
        <v>2</v>
      </c>
      <c r="U46" s="9" t="s">
        <v>71</v>
      </c>
      <c r="V46" s="9">
        <v>300</v>
      </c>
      <c r="W46" s="9">
        <v>300</v>
      </c>
      <c r="X46">
        <v>48</v>
      </c>
      <c r="Y46">
        <v>4</v>
      </c>
      <c r="Z46">
        <v>5</v>
      </c>
      <c r="AA46">
        <v>1</v>
      </c>
      <c r="AB46">
        <v>1</v>
      </c>
      <c r="AC46">
        <v>2</v>
      </c>
      <c r="AD46" s="9" t="s">
        <v>63</v>
      </c>
      <c r="AE46" s="9">
        <v>150</v>
      </c>
      <c r="AF46" s="9">
        <v>150</v>
      </c>
      <c r="AG46" t="str">
        <f t="shared" si="13"/>
        <v>48,4,5,1,1</v>
      </c>
      <c r="AH46" t="str">
        <f t="shared" si="2"/>
        <v>2,3</v>
      </c>
      <c r="AI46" t="str">
        <f t="shared" si="3"/>
        <v>6,300|11,300</v>
      </c>
      <c r="AJ46" t="str">
        <f t="shared" si="14"/>
        <v>48,4,5,1,1</v>
      </c>
      <c r="AK46" t="str">
        <f t="shared" si="4"/>
        <v>2,3</v>
      </c>
      <c r="AL46" t="str">
        <f t="shared" si="5"/>
        <v>6,150|11,150</v>
      </c>
    </row>
    <row r="47" spans="1:38">
      <c r="A47">
        <f t="shared" si="0"/>
        <v>400</v>
      </c>
      <c r="B47">
        <f t="shared" si="15"/>
        <v>4</v>
      </c>
      <c r="C47">
        <f t="shared" si="16"/>
        <v>1</v>
      </c>
      <c r="D47">
        <f t="shared" si="17"/>
        <v>4</v>
      </c>
      <c r="E47" t="str">
        <f t="shared" si="6"/>
        <v>49,4,7,2,1</v>
      </c>
      <c r="F47" t="str">
        <f t="shared" si="7"/>
        <v>3,3</v>
      </c>
      <c r="G47" t="str">
        <f t="shared" si="8"/>
        <v>6,0|11,0</v>
      </c>
      <c r="H47" t="str">
        <f t="shared" si="9"/>
        <v>49,4,7,2,1</v>
      </c>
      <c r="I47" t="str">
        <f t="shared" si="10"/>
        <v>3,3</v>
      </c>
      <c r="J47" t="str">
        <f t="shared" si="11"/>
        <v>6,0|11,0</v>
      </c>
      <c r="L47" t="str">
        <f t="shared" si="12"/>
        <v>4-1</v>
      </c>
      <c r="M47">
        <f t="shared" si="18"/>
        <v>4</v>
      </c>
      <c r="N47">
        <f t="shared" si="19"/>
        <v>1</v>
      </c>
      <c r="O47">
        <v>49</v>
      </c>
      <c r="P47">
        <v>4</v>
      </c>
      <c r="Q47">
        <v>7</v>
      </c>
      <c r="R47">
        <v>2</v>
      </c>
      <c r="S47">
        <v>1</v>
      </c>
      <c r="T47">
        <v>3</v>
      </c>
      <c r="U47" s="9" t="s">
        <v>71</v>
      </c>
      <c r="V47">
        <f t="shared" ref="V47:W66" si="20">V32</f>
        <v>0</v>
      </c>
      <c r="W47">
        <f t="shared" si="20"/>
        <v>0</v>
      </c>
      <c r="X47">
        <v>49</v>
      </c>
      <c r="Y47">
        <v>4</v>
      </c>
      <c r="Z47">
        <v>7</v>
      </c>
      <c r="AA47">
        <v>2</v>
      </c>
      <c r="AB47">
        <v>1</v>
      </c>
      <c r="AC47">
        <v>3</v>
      </c>
      <c r="AD47" s="9" t="s">
        <v>63</v>
      </c>
      <c r="AE47" s="9">
        <v>0</v>
      </c>
      <c r="AF47" s="9">
        <v>0</v>
      </c>
      <c r="AG47" t="str">
        <f t="shared" si="13"/>
        <v>49,4,7,2,1</v>
      </c>
      <c r="AH47" t="str">
        <f t="shared" si="2"/>
        <v>3,3</v>
      </c>
      <c r="AI47" t="str">
        <f t="shared" si="3"/>
        <v>6,0|11,0</v>
      </c>
      <c r="AJ47" t="str">
        <f t="shared" si="14"/>
        <v>49,4,7,2,1</v>
      </c>
      <c r="AK47" t="str">
        <f t="shared" si="4"/>
        <v>3,3</v>
      </c>
      <c r="AL47" t="str">
        <f t="shared" si="5"/>
        <v>6,0|11,0</v>
      </c>
    </row>
    <row r="48" spans="1:38">
      <c r="A48">
        <f t="shared" si="0"/>
        <v>401</v>
      </c>
      <c r="B48">
        <f t="shared" si="15"/>
        <v>4</v>
      </c>
      <c r="C48">
        <f t="shared" si="16"/>
        <v>2</v>
      </c>
      <c r="D48">
        <f t="shared" si="17"/>
        <v>4</v>
      </c>
      <c r="E48" t="str">
        <f t="shared" si="6"/>
        <v>49,4,7,2,1</v>
      </c>
      <c r="F48" t="str">
        <f t="shared" si="7"/>
        <v>3,3</v>
      </c>
      <c r="G48" t="str">
        <f t="shared" si="8"/>
        <v>6,50|11,50</v>
      </c>
      <c r="H48" t="str">
        <f t="shared" si="9"/>
        <v>49,4,7,2,1</v>
      </c>
      <c r="I48" t="str">
        <f t="shared" si="10"/>
        <v>3,3</v>
      </c>
      <c r="J48" t="str">
        <f t="shared" si="11"/>
        <v>6,0|11,0</v>
      </c>
      <c r="L48" t="str">
        <f t="shared" si="12"/>
        <v>4-2</v>
      </c>
      <c r="M48">
        <f t="shared" si="18"/>
        <v>4</v>
      </c>
      <c r="N48">
        <f t="shared" si="19"/>
        <v>2</v>
      </c>
      <c r="O48">
        <v>49</v>
      </c>
      <c r="P48">
        <v>4</v>
      </c>
      <c r="Q48">
        <v>7</v>
      </c>
      <c r="R48">
        <v>2</v>
      </c>
      <c r="S48">
        <v>1</v>
      </c>
      <c r="T48">
        <v>3</v>
      </c>
      <c r="U48" s="9" t="s">
        <v>71</v>
      </c>
      <c r="V48">
        <f t="shared" si="20"/>
        <v>50</v>
      </c>
      <c r="W48">
        <f t="shared" si="20"/>
        <v>50</v>
      </c>
      <c r="X48">
        <v>49</v>
      </c>
      <c r="Y48">
        <v>4</v>
      </c>
      <c r="Z48">
        <v>7</v>
      </c>
      <c r="AA48">
        <v>2</v>
      </c>
      <c r="AB48">
        <v>1</v>
      </c>
      <c r="AC48">
        <v>3</v>
      </c>
      <c r="AD48" s="9" t="s">
        <v>63</v>
      </c>
      <c r="AE48" s="9">
        <v>0</v>
      </c>
      <c r="AF48" s="9">
        <v>0</v>
      </c>
      <c r="AG48" t="str">
        <f t="shared" si="13"/>
        <v>49,4,7,2,1</v>
      </c>
      <c r="AH48" t="str">
        <f t="shared" si="2"/>
        <v>3,3</v>
      </c>
      <c r="AI48" t="str">
        <f t="shared" si="3"/>
        <v>6,50|11,50</v>
      </c>
      <c r="AJ48" t="str">
        <f t="shared" si="14"/>
        <v>49,4,7,2,1</v>
      </c>
      <c r="AK48" t="str">
        <f t="shared" si="4"/>
        <v>3,3</v>
      </c>
      <c r="AL48" t="str">
        <f t="shared" si="5"/>
        <v>6,0|11,0</v>
      </c>
    </row>
    <row r="49" spans="1:38">
      <c r="A49">
        <f t="shared" si="0"/>
        <v>402</v>
      </c>
      <c r="B49">
        <f t="shared" si="15"/>
        <v>4</v>
      </c>
      <c r="C49">
        <f t="shared" si="16"/>
        <v>3</v>
      </c>
      <c r="D49">
        <f t="shared" si="17"/>
        <v>4</v>
      </c>
      <c r="E49" t="str">
        <f t="shared" si="6"/>
        <v>49,4,7,2,1</v>
      </c>
      <c r="F49" t="str">
        <f t="shared" si="7"/>
        <v>3,3</v>
      </c>
      <c r="G49" t="str">
        <f t="shared" si="8"/>
        <v>6,50|11,50</v>
      </c>
      <c r="H49" t="str">
        <f t="shared" si="9"/>
        <v>49,4,7,2,1</v>
      </c>
      <c r="I49" t="str">
        <f t="shared" si="10"/>
        <v>3,3</v>
      </c>
      <c r="J49" t="str">
        <f t="shared" si="11"/>
        <v>6,0|11,0</v>
      </c>
      <c r="L49" t="str">
        <f t="shared" si="12"/>
        <v>4-3</v>
      </c>
      <c r="M49">
        <f t="shared" si="18"/>
        <v>4</v>
      </c>
      <c r="N49">
        <f t="shared" si="19"/>
        <v>3</v>
      </c>
      <c r="O49">
        <v>49</v>
      </c>
      <c r="P49">
        <v>4</v>
      </c>
      <c r="Q49">
        <v>7</v>
      </c>
      <c r="R49">
        <v>2</v>
      </c>
      <c r="S49">
        <v>1</v>
      </c>
      <c r="T49">
        <v>3</v>
      </c>
      <c r="U49" s="9" t="s">
        <v>71</v>
      </c>
      <c r="V49">
        <f t="shared" si="20"/>
        <v>50</v>
      </c>
      <c r="W49">
        <f t="shared" si="20"/>
        <v>50</v>
      </c>
      <c r="X49">
        <v>49</v>
      </c>
      <c r="Y49">
        <v>4</v>
      </c>
      <c r="Z49">
        <v>7</v>
      </c>
      <c r="AA49">
        <v>2</v>
      </c>
      <c r="AB49">
        <v>1</v>
      </c>
      <c r="AC49">
        <v>3</v>
      </c>
      <c r="AD49" s="9" t="s">
        <v>63</v>
      </c>
      <c r="AE49" s="9">
        <v>0</v>
      </c>
      <c r="AF49" s="9">
        <v>0</v>
      </c>
      <c r="AG49" t="str">
        <f t="shared" si="13"/>
        <v>49,4,7,2,1</v>
      </c>
      <c r="AH49" t="str">
        <f t="shared" si="2"/>
        <v>3,3</v>
      </c>
      <c r="AI49" t="str">
        <f t="shared" si="3"/>
        <v>6,50|11,50</v>
      </c>
      <c r="AJ49" t="str">
        <f t="shared" si="14"/>
        <v>49,4,7,2,1</v>
      </c>
      <c r="AK49" t="str">
        <f t="shared" si="4"/>
        <v>3,3</v>
      </c>
      <c r="AL49" t="str">
        <f t="shared" si="5"/>
        <v>6,0|11,0</v>
      </c>
    </row>
    <row r="50" spans="1:38">
      <c r="A50">
        <f t="shared" si="0"/>
        <v>403</v>
      </c>
      <c r="B50">
        <f t="shared" si="15"/>
        <v>4</v>
      </c>
      <c r="C50">
        <f t="shared" si="16"/>
        <v>4</v>
      </c>
      <c r="D50">
        <f t="shared" si="17"/>
        <v>4</v>
      </c>
      <c r="E50" t="str">
        <f t="shared" si="6"/>
        <v>49,4,7,2,1</v>
      </c>
      <c r="F50" t="str">
        <f t="shared" si="7"/>
        <v>3,3</v>
      </c>
      <c r="G50" t="str">
        <f t="shared" si="8"/>
        <v>6,50|11,50</v>
      </c>
      <c r="H50" t="str">
        <f t="shared" si="9"/>
        <v>49,4,7,2,1</v>
      </c>
      <c r="I50" t="str">
        <f t="shared" si="10"/>
        <v>3,3</v>
      </c>
      <c r="J50" t="str">
        <f t="shared" si="11"/>
        <v>6,0|11,0</v>
      </c>
      <c r="L50" t="str">
        <f t="shared" si="12"/>
        <v>4-4</v>
      </c>
      <c r="M50">
        <f t="shared" si="18"/>
        <v>4</v>
      </c>
      <c r="N50">
        <f t="shared" si="19"/>
        <v>4</v>
      </c>
      <c r="O50">
        <v>49</v>
      </c>
      <c r="P50">
        <v>4</v>
      </c>
      <c r="Q50">
        <v>7</v>
      </c>
      <c r="R50">
        <v>2</v>
      </c>
      <c r="S50">
        <v>1</v>
      </c>
      <c r="T50">
        <v>3</v>
      </c>
      <c r="U50" s="9" t="s">
        <v>71</v>
      </c>
      <c r="V50">
        <f t="shared" si="20"/>
        <v>50</v>
      </c>
      <c r="W50">
        <f t="shared" si="20"/>
        <v>50</v>
      </c>
      <c r="X50">
        <v>49</v>
      </c>
      <c r="Y50">
        <v>4</v>
      </c>
      <c r="Z50">
        <v>7</v>
      </c>
      <c r="AA50">
        <v>2</v>
      </c>
      <c r="AB50">
        <v>1</v>
      </c>
      <c r="AC50">
        <v>3</v>
      </c>
      <c r="AD50" s="9" t="s">
        <v>63</v>
      </c>
      <c r="AE50" s="9">
        <v>0</v>
      </c>
      <c r="AF50" s="9">
        <v>0</v>
      </c>
      <c r="AG50" t="str">
        <f t="shared" si="13"/>
        <v>49,4,7,2,1</v>
      </c>
      <c r="AH50" t="str">
        <f t="shared" si="2"/>
        <v>3,3</v>
      </c>
      <c r="AI50" t="str">
        <f t="shared" si="3"/>
        <v>6,50|11,50</v>
      </c>
      <c r="AJ50" t="str">
        <f t="shared" si="14"/>
        <v>49,4,7,2,1</v>
      </c>
      <c r="AK50" t="str">
        <f t="shared" si="4"/>
        <v>3,3</v>
      </c>
      <c r="AL50" t="str">
        <f t="shared" si="5"/>
        <v>6,0|11,0</v>
      </c>
    </row>
    <row r="51" spans="1:38">
      <c r="A51">
        <f t="shared" si="0"/>
        <v>404</v>
      </c>
      <c r="B51">
        <f t="shared" si="15"/>
        <v>4</v>
      </c>
      <c r="C51">
        <f t="shared" si="16"/>
        <v>5</v>
      </c>
      <c r="D51">
        <f t="shared" si="17"/>
        <v>4</v>
      </c>
      <c r="E51" t="str">
        <f t="shared" si="6"/>
        <v>49,4,7,2,1</v>
      </c>
      <c r="F51" t="str">
        <f t="shared" si="7"/>
        <v>3,3</v>
      </c>
      <c r="G51" t="str">
        <f t="shared" si="8"/>
        <v>6,100|11,100</v>
      </c>
      <c r="H51" t="str">
        <f t="shared" si="9"/>
        <v>49,4,7,2,1</v>
      </c>
      <c r="I51" t="str">
        <f t="shared" si="10"/>
        <v>3,3</v>
      </c>
      <c r="J51" t="str">
        <f t="shared" si="11"/>
        <v>6,0|11,0</v>
      </c>
      <c r="L51" t="str">
        <f t="shared" si="12"/>
        <v>4-5</v>
      </c>
      <c r="M51">
        <f t="shared" si="18"/>
        <v>4</v>
      </c>
      <c r="N51">
        <f t="shared" si="19"/>
        <v>5</v>
      </c>
      <c r="O51">
        <v>49</v>
      </c>
      <c r="P51">
        <v>4</v>
      </c>
      <c r="Q51">
        <v>7</v>
      </c>
      <c r="R51">
        <v>2</v>
      </c>
      <c r="S51">
        <v>1</v>
      </c>
      <c r="T51">
        <v>3</v>
      </c>
      <c r="U51" s="9" t="s">
        <v>71</v>
      </c>
      <c r="V51">
        <f t="shared" si="20"/>
        <v>100</v>
      </c>
      <c r="W51">
        <f t="shared" si="20"/>
        <v>100</v>
      </c>
      <c r="X51">
        <v>49</v>
      </c>
      <c r="Y51">
        <v>4</v>
      </c>
      <c r="Z51">
        <v>7</v>
      </c>
      <c r="AA51">
        <v>2</v>
      </c>
      <c r="AB51">
        <v>1</v>
      </c>
      <c r="AC51">
        <v>3</v>
      </c>
      <c r="AD51" s="9" t="s">
        <v>63</v>
      </c>
      <c r="AE51" s="9">
        <v>0</v>
      </c>
      <c r="AF51" s="9">
        <v>0</v>
      </c>
      <c r="AG51" t="str">
        <f t="shared" si="13"/>
        <v>49,4,7,2,1</v>
      </c>
      <c r="AH51" t="str">
        <f t="shared" si="2"/>
        <v>3,3</v>
      </c>
      <c r="AI51" t="str">
        <f t="shared" si="3"/>
        <v>6,100|11,100</v>
      </c>
      <c r="AJ51" t="str">
        <f t="shared" si="14"/>
        <v>49,4,7,2,1</v>
      </c>
      <c r="AK51" t="str">
        <f t="shared" si="4"/>
        <v>3,3</v>
      </c>
      <c r="AL51" t="str">
        <f t="shared" si="5"/>
        <v>6,0|11,0</v>
      </c>
    </row>
    <row r="52" spans="1:38">
      <c r="A52">
        <f t="shared" si="0"/>
        <v>405</v>
      </c>
      <c r="B52">
        <f t="shared" si="15"/>
        <v>4</v>
      </c>
      <c r="C52">
        <f t="shared" si="16"/>
        <v>6</v>
      </c>
      <c r="D52">
        <f t="shared" si="17"/>
        <v>4</v>
      </c>
      <c r="E52" t="str">
        <f t="shared" si="6"/>
        <v>51,5,7,2,1</v>
      </c>
      <c r="F52" t="str">
        <f t="shared" si="7"/>
        <v>3,3</v>
      </c>
      <c r="G52" t="str">
        <f t="shared" si="8"/>
        <v>6,100|11,100</v>
      </c>
      <c r="H52" t="str">
        <f t="shared" si="9"/>
        <v>51,5,7,2,1</v>
      </c>
      <c r="I52" t="str">
        <f t="shared" si="10"/>
        <v>3,3</v>
      </c>
      <c r="J52" t="str">
        <f t="shared" si="11"/>
        <v>6,100|11,100</v>
      </c>
      <c r="L52" t="str">
        <f t="shared" si="12"/>
        <v>4-6</v>
      </c>
      <c r="M52">
        <f t="shared" si="18"/>
        <v>4</v>
      </c>
      <c r="N52">
        <f t="shared" si="19"/>
        <v>6</v>
      </c>
      <c r="O52">
        <v>51</v>
      </c>
      <c r="P52">
        <v>5</v>
      </c>
      <c r="Q52">
        <v>7</v>
      </c>
      <c r="R52">
        <v>2</v>
      </c>
      <c r="S52">
        <v>1</v>
      </c>
      <c r="T52">
        <v>3</v>
      </c>
      <c r="U52" s="9" t="s">
        <v>71</v>
      </c>
      <c r="V52">
        <f t="shared" si="20"/>
        <v>100</v>
      </c>
      <c r="W52">
        <f t="shared" si="20"/>
        <v>100</v>
      </c>
      <c r="X52">
        <v>51</v>
      </c>
      <c r="Y52">
        <v>5</v>
      </c>
      <c r="Z52">
        <v>7</v>
      </c>
      <c r="AA52">
        <v>2</v>
      </c>
      <c r="AB52">
        <v>1</v>
      </c>
      <c r="AC52">
        <v>3</v>
      </c>
      <c r="AD52" s="9" t="s">
        <v>63</v>
      </c>
      <c r="AE52" s="9">
        <v>100</v>
      </c>
      <c r="AF52" s="9">
        <v>100</v>
      </c>
      <c r="AG52" t="str">
        <f t="shared" si="13"/>
        <v>51,5,7,2,1</v>
      </c>
      <c r="AH52" t="str">
        <f t="shared" si="2"/>
        <v>3,3</v>
      </c>
      <c r="AI52" t="str">
        <f t="shared" si="3"/>
        <v>6,100|11,100</v>
      </c>
      <c r="AJ52" t="str">
        <f t="shared" si="14"/>
        <v>51,5,7,2,1</v>
      </c>
      <c r="AK52" t="str">
        <f t="shared" si="4"/>
        <v>3,3</v>
      </c>
      <c r="AL52" t="str">
        <f t="shared" si="5"/>
        <v>6,100|11,100</v>
      </c>
    </row>
    <row r="53" spans="1:38">
      <c r="A53">
        <f t="shared" si="0"/>
        <v>406</v>
      </c>
      <c r="B53">
        <f t="shared" si="15"/>
        <v>4</v>
      </c>
      <c r="C53">
        <f t="shared" si="16"/>
        <v>7</v>
      </c>
      <c r="D53">
        <f t="shared" si="17"/>
        <v>4</v>
      </c>
      <c r="E53" t="str">
        <f t="shared" si="6"/>
        <v>51,5,7,2,1</v>
      </c>
      <c r="F53" t="str">
        <f t="shared" si="7"/>
        <v>3,3</v>
      </c>
      <c r="G53" t="str">
        <f t="shared" si="8"/>
        <v>6,100|11,100</v>
      </c>
      <c r="H53" t="str">
        <f t="shared" si="9"/>
        <v>51,5,7,2,1</v>
      </c>
      <c r="I53" t="str">
        <f t="shared" si="10"/>
        <v>3,3</v>
      </c>
      <c r="J53" t="str">
        <f t="shared" si="11"/>
        <v>6,100|11,100</v>
      </c>
      <c r="L53" t="str">
        <f t="shared" si="12"/>
        <v>4-7</v>
      </c>
      <c r="M53">
        <f t="shared" si="18"/>
        <v>4</v>
      </c>
      <c r="N53">
        <f t="shared" si="19"/>
        <v>7</v>
      </c>
      <c r="O53">
        <v>51</v>
      </c>
      <c r="P53">
        <v>5</v>
      </c>
      <c r="Q53">
        <v>7</v>
      </c>
      <c r="R53">
        <v>2</v>
      </c>
      <c r="S53">
        <v>1</v>
      </c>
      <c r="T53">
        <v>3</v>
      </c>
      <c r="U53" s="9" t="s">
        <v>71</v>
      </c>
      <c r="V53">
        <f t="shared" si="20"/>
        <v>100</v>
      </c>
      <c r="W53">
        <f t="shared" si="20"/>
        <v>100</v>
      </c>
      <c r="X53">
        <v>51</v>
      </c>
      <c r="Y53">
        <v>5</v>
      </c>
      <c r="Z53">
        <v>7</v>
      </c>
      <c r="AA53">
        <v>2</v>
      </c>
      <c r="AB53">
        <v>1</v>
      </c>
      <c r="AC53">
        <v>3</v>
      </c>
      <c r="AD53" s="9" t="s">
        <v>63</v>
      </c>
      <c r="AE53" s="9">
        <v>100</v>
      </c>
      <c r="AF53" s="9">
        <v>100</v>
      </c>
      <c r="AG53" t="str">
        <f t="shared" si="13"/>
        <v>51,5,7,2,1</v>
      </c>
      <c r="AH53" t="str">
        <f t="shared" si="2"/>
        <v>3,3</v>
      </c>
      <c r="AI53" t="str">
        <f t="shared" si="3"/>
        <v>6,100|11,100</v>
      </c>
      <c r="AJ53" t="str">
        <f t="shared" si="14"/>
        <v>51,5,7,2,1</v>
      </c>
      <c r="AK53" t="str">
        <f t="shared" si="4"/>
        <v>3,3</v>
      </c>
      <c r="AL53" t="str">
        <f t="shared" si="5"/>
        <v>6,100|11,100</v>
      </c>
    </row>
    <row r="54" spans="1:38">
      <c r="A54">
        <f t="shared" si="0"/>
        <v>407</v>
      </c>
      <c r="B54">
        <f t="shared" si="15"/>
        <v>4</v>
      </c>
      <c r="C54">
        <f t="shared" si="16"/>
        <v>8</v>
      </c>
      <c r="D54">
        <f t="shared" si="17"/>
        <v>4</v>
      </c>
      <c r="E54" t="str">
        <f t="shared" si="6"/>
        <v>51,5,7,2,1</v>
      </c>
      <c r="F54" t="str">
        <f t="shared" si="7"/>
        <v>3,3</v>
      </c>
      <c r="G54" t="str">
        <f t="shared" si="8"/>
        <v>6,200|11,200</v>
      </c>
      <c r="H54" t="str">
        <f t="shared" si="9"/>
        <v>51,5,7,2,1</v>
      </c>
      <c r="I54" t="str">
        <f t="shared" si="10"/>
        <v>3,3</v>
      </c>
      <c r="J54" t="str">
        <f t="shared" si="11"/>
        <v>6,100|11,100</v>
      </c>
      <c r="L54" t="str">
        <f t="shared" si="12"/>
        <v>4-8</v>
      </c>
      <c r="M54">
        <f t="shared" si="18"/>
        <v>4</v>
      </c>
      <c r="N54">
        <f t="shared" si="19"/>
        <v>8</v>
      </c>
      <c r="O54">
        <v>51</v>
      </c>
      <c r="P54">
        <v>5</v>
      </c>
      <c r="Q54">
        <v>7</v>
      </c>
      <c r="R54">
        <v>2</v>
      </c>
      <c r="S54">
        <v>1</v>
      </c>
      <c r="T54">
        <v>3</v>
      </c>
      <c r="U54" s="9" t="s">
        <v>71</v>
      </c>
      <c r="V54">
        <f t="shared" si="20"/>
        <v>200</v>
      </c>
      <c r="W54">
        <f t="shared" si="20"/>
        <v>200</v>
      </c>
      <c r="X54">
        <v>51</v>
      </c>
      <c r="Y54">
        <v>5</v>
      </c>
      <c r="Z54">
        <v>7</v>
      </c>
      <c r="AA54">
        <v>2</v>
      </c>
      <c r="AB54">
        <v>1</v>
      </c>
      <c r="AC54">
        <v>3</v>
      </c>
      <c r="AD54" s="9" t="s">
        <v>63</v>
      </c>
      <c r="AE54" s="9">
        <v>100</v>
      </c>
      <c r="AF54" s="9">
        <v>100</v>
      </c>
      <c r="AG54" t="str">
        <f t="shared" si="13"/>
        <v>51,5,7,2,1</v>
      </c>
      <c r="AH54" t="str">
        <f t="shared" si="2"/>
        <v>3,3</v>
      </c>
      <c r="AI54" t="str">
        <f t="shared" si="3"/>
        <v>6,200|11,200</v>
      </c>
      <c r="AJ54" t="str">
        <f t="shared" si="14"/>
        <v>51,5,7,2,1</v>
      </c>
      <c r="AK54" t="str">
        <f t="shared" si="4"/>
        <v>3,3</v>
      </c>
      <c r="AL54" t="str">
        <f t="shared" si="5"/>
        <v>6,100|11,100</v>
      </c>
    </row>
    <row r="55" spans="1:38">
      <c r="A55">
        <f t="shared" si="0"/>
        <v>408</v>
      </c>
      <c r="B55">
        <f t="shared" si="15"/>
        <v>4</v>
      </c>
      <c r="C55">
        <f t="shared" si="16"/>
        <v>9</v>
      </c>
      <c r="D55">
        <f t="shared" si="17"/>
        <v>4</v>
      </c>
      <c r="E55" t="str">
        <f t="shared" si="6"/>
        <v>51,5,7,2,1</v>
      </c>
      <c r="F55" t="str">
        <f t="shared" si="7"/>
        <v>3,3</v>
      </c>
      <c r="G55" t="str">
        <f t="shared" si="8"/>
        <v>6,200|11,200</v>
      </c>
      <c r="H55" t="str">
        <f t="shared" si="9"/>
        <v>51,5,7,2,1</v>
      </c>
      <c r="I55" t="str">
        <f t="shared" si="10"/>
        <v>3,3</v>
      </c>
      <c r="J55" t="str">
        <f t="shared" si="11"/>
        <v>6,100|11,100</v>
      </c>
      <c r="L55" t="str">
        <f t="shared" si="12"/>
        <v>4-9</v>
      </c>
      <c r="M55">
        <f t="shared" si="18"/>
        <v>4</v>
      </c>
      <c r="N55">
        <f t="shared" si="19"/>
        <v>9</v>
      </c>
      <c r="O55">
        <v>51</v>
      </c>
      <c r="P55">
        <v>5</v>
      </c>
      <c r="Q55">
        <v>7</v>
      </c>
      <c r="R55">
        <v>2</v>
      </c>
      <c r="S55">
        <v>1</v>
      </c>
      <c r="T55">
        <v>3</v>
      </c>
      <c r="U55" s="9" t="s">
        <v>71</v>
      </c>
      <c r="V55">
        <f t="shared" si="20"/>
        <v>200</v>
      </c>
      <c r="W55">
        <f t="shared" si="20"/>
        <v>200</v>
      </c>
      <c r="X55">
        <v>51</v>
      </c>
      <c r="Y55">
        <v>5</v>
      </c>
      <c r="Z55">
        <v>7</v>
      </c>
      <c r="AA55">
        <v>2</v>
      </c>
      <c r="AB55">
        <v>1</v>
      </c>
      <c r="AC55">
        <v>3</v>
      </c>
      <c r="AD55" s="9" t="s">
        <v>63</v>
      </c>
      <c r="AE55" s="9">
        <v>100</v>
      </c>
      <c r="AF55" s="9">
        <v>100</v>
      </c>
      <c r="AG55" t="str">
        <f t="shared" si="13"/>
        <v>51,5,7,2,1</v>
      </c>
      <c r="AH55" t="str">
        <f t="shared" si="2"/>
        <v>3,3</v>
      </c>
      <c r="AI55" t="str">
        <f t="shared" si="3"/>
        <v>6,200|11,200</v>
      </c>
      <c r="AJ55" t="str">
        <f t="shared" si="14"/>
        <v>51,5,7,2,1</v>
      </c>
      <c r="AK55" t="str">
        <f t="shared" si="4"/>
        <v>3,3</v>
      </c>
      <c r="AL55" t="str">
        <f t="shared" si="5"/>
        <v>6,100|11,100</v>
      </c>
    </row>
    <row r="56" spans="1:38">
      <c r="A56">
        <f t="shared" si="0"/>
        <v>409</v>
      </c>
      <c r="B56">
        <f t="shared" si="15"/>
        <v>4</v>
      </c>
      <c r="C56">
        <f t="shared" si="16"/>
        <v>10</v>
      </c>
      <c r="D56">
        <f t="shared" si="17"/>
        <v>4</v>
      </c>
      <c r="E56" t="str">
        <f t="shared" si="6"/>
        <v>51,5,7,2,1</v>
      </c>
      <c r="F56" t="str">
        <f t="shared" si="7"/>
        <v>3,3</v>
      </c>
      <c r="G56" t="str">
        <f t="shared" si="8"/>
        <v>6,200|11,200</v>
      </c>
      <c r="H56" t="str">
        <f t="shared" si="9"/>
        <v>51,5,7,2,1</v>
      </c>
      <c r="I56" t="str">
        <f t="shared" si="10"/>
        <v>3,3</v>
      </c>
      <c r="J56" t="str">
        <f t="shared" si="11"/>
        <v>6,150|11,150</v>
      </c>
      <c r="L56" t="str">
        <f t="shared" si="12"/>
        <v>4-10</v>
      </c>
      <c r="M56">
        <f t="shared" si="18"/>
        <v>4</v>
      </c>
      <c r="N56">
        <f t="shared" si="19"/>
        <v>10</v>
      </c>
      <c r="O56">
        <v>51</v>
      </c>
      <c r="P56">
        <v>5</v>
      </c>
      <c r="Q56">
        <v>7</v>
      </c>
      <c r="R56">
        <v>2</v>
      </c>
      <c r="S56">
        <v>1</v>
      </c>
      <c r="T56">
        <v>3</v>
      </c>
      <c r="U56" s="9" t="s">
        <v>71</v>
      </c>
      <c r="V56">
        <f t="shared" si="20"/>
        <v>200</v>
      </c>
      <c r="W56">
        <f t="shared" si="20"/>
        <v>200</v>
      </c>
      <c r="X56">
        <v>51</v>
      </c>
      <c r="Y56">
        <v>5</v>
      </c>
      <c r="Z56">
        <v>7</v>
      </c>
      <c r="AA56">
        <v>2</v>
      </c>
      <c r="AB56">
        <v>1</v>
      </c>
      <c r="AC56">
        <v>3</v>
      </c>
      <c r="AD56" s="9" t="s">
        <v>63</v>
      </c>
      <c r="AE56" s="9">
        <v>150</v>
      </c>
      <c r="AF56" s="9">
        <v>150</v>
      </c>
      <c r="AG56" t="str">
        <f t="shared" si="13"/>
        <v>51,5,7,2,1</v>
      </c>
      <c r="AH56" t="str">
        <f t="shared" si="2"/>
        <v>3,3</v>
      </c>
      <c r="AI56" t="str">
        <f t="shared" si="3"/>
        <v>6,200|11,200</v>
      </c>
      <c r="AJ56" t="str">
        <f t="shared" si="14"/>
        <v>51,5,7,2,1</v>
      </c>
      <c r="AK56" t="str">
        <f t="shared" si="4"/>
        <v>3,3</v>
      </c>
      <c r="AL56" t="str">
        <f t="shared" si="5"/>
        <v>6,150|11,150</v>
      </c>
    </row>
    <row r="57" spans="1:38">
      <c r="A57">
        <f t="shared" si="0"/>
        <v>410</v>
      </c>
      <c r="B57">
        <f t="shared" si="15"/>
        <v>4</v>
      </c>
      <c r="C57">
        <f t="shared" si="16"/>
        <v>11</v>
      </c>
      <c r="D57">
        <f t="shared" si="17"/>
        <v>4</v>
      </c>
      <c r="E57" t="str">
        <f t="shared" si="6"/>
        <v>53,5,7,2,1</v>
      </c>
      <c r="F57" t="str">
        <f t="shared" si="7"/>
        <v>3,3</v>
      </c>
      <c r="G57" t="str">
        <f t="shared" si="8"/>
        <v>6,250|11,250</v>
      </c>
      <c r="H57" t="str">
        <f t="shared" si="9"/>
        <v>53,5,7,2,1</v>
      </c>
      <c r="I57" t="str">
        <f t="shared" si="10"/>
        <v>3,3</v>
      </c>
      <c r="J57" t="str">
        <f t="shared" si="11"/>
        <v>6,150|11,150</v>
      </c>
      <c r="L57" t="str">
        <f t="shared" si="12"/>
        <v>4-11</v>
      </c>
      <c r="M57">
        <f t="shared" si="18"/>
        <v>4</v>
      </c>
      <c r="N57">
        <f t="shared" si="19"/>
        <v>11</v>
      </c>
      <c r="O57">
        <v>53</v>
      </c>
      <c r="P57">
        <v>5</v>
      </c>
      <c r="Q57">
        <v>7</v>
      </c>
      <c r="R57">
        <v>2</v>
      </c>
      <c r="S57">
        <v>1</v>
      </c>
      <c r="T57">
        <v>3</v>
      </c>
      <c r="U57" s="9" t="s">
        <v>71</v>
      </c>
      <c r="V57">
        <f t="shared" si="20"/>
        <v>250</v>
      </c>
      <c r="W57">
        <f t="shared" si="20"/>
        <v>250</v>
      </c>
      <c r="X57">
        <v>53</v>
      </c>
      <c r="Y57">
        <v>5</v>
      </c>
      <c r="Z57">
        <v>7</v>
      </c>
      <c r="AA57">
        <v>2</v>
      </c>
      <c r="AB57">
        <v>1</v>
      </c>
      <c r="AC57">
        <v>3</v>
      </c>
      <c r="AD57" s="9" t="s">
        <v>63</v>
      </c>
      <c r="AE57" s="9">
        <v>150</v>
      </c>
      <c r="AF57" s="9">
        <v>150</v>
      </c>
      <c r="AG57" t="str">
        <f t="shared" si="13"/>
        <v>53,5,7,2,1</v>
      </c>
      <c r="AH57" t="str">
        <f t="shared" si="2"/>
        <v>3,3</v>
      </c>
      <c r="AI57" t="str">
        <f t="shared" si="3"/>
        <v>6,250|11,250</v>
      </c>
      <c r="AJ57" t="str">
        <f t="shared" si="14"/>
        <v>53,5,7,2,1</v>
      </c>
      <c r="AK57" t="str">
        <f t="shared" si="4"/>
        <v>3,3</v>
      </c>
      <c r="AL57" t="str">
        <f t="shared" si="5"/>
        <v>6,150|11,150</v>
      </c>
    </row>
    <row r="58" spans="1:38">
      <c r="A58">
        <f t="shared" si="0"/>
        <v>411</v>
      </c>
      <c r="B58">
        <f t="shared" si="15"/>
        <v>4</v>
      </c>
      <c r="C58">
        <f t="shared" si="16"/>
        <v>12</v>
      </c>
      <c r="D58">
        <f t="shared" si="17"/>
        <v>4</v>
      </c>
      <c r="E58" t="str">
        <f t="shared" si="6"/>
        <v>53,5,7,2,1</v>
      </c>
      <c r="F58" t="str">
        <f t="shared" si="7"/>
        <v>3,3</v>
      </c>
      <c r="G58" t="str">
        <f t="shared" si="8"/>
        <v>6,250|11,250</v>
      </c>
      <c r="H58" t="str">
        <f t="shared" si="9"/>
        <v>53,5,7,2,1</v>
      </c>
      <c r="I58" t="str">
        <f t="shared" si="10"/>
        <v>3,3</v>
      </c>
      <c r="J58" t="str">
        <f t="shared" si="11"/>
        <v>6,150|11,150</v>
      </c>
      <c r="L58" t="str">
        <f t="shared" si="12"/>
        <v>4-12</v>
      </c>
      <c r="M58">
        <f t="shared" si="18"/>
        <v>4</v>
      </c>
      <c r="N58">
        <f t="shared" si="19"/>
        <v>12</v>
      </c>
      <c r="O58">
        <v>53</v>
      </c>
      <c r="P58">
        <v>5</v>
      </c>
      <c r="Q58">
        <v>7</v>
      </c>
      <c r="R58">
        <v>2</v>
      </c>
      <c r="S58">
        <v>1</v>
      </c>
      <c r="T58">
        <v>3</v>
      </c>
      <c r="U58" s="9" t="s">
        <v>71</v>
      </c>
      <c r="V58">
        <f t="shared" si="20"/>
        <v>250</v>
      </c>
      <c r="W58">
        <f t="shared" si="20"/>
        <v>250</v>
      </c>
      <c r="X58">
        <v>53</v>
      </c>
      <c r="Y58">
        <v>5</v>
      </c>
      <c r="Z58">
        <v>7</v>
      </c>
      <c r="AA58">
        <v>2</v>
      </c>
      <c r="AB58">
        <v>1</v>
      </c>
      <c r="AC58">
        <v>3</v>
      </c>
      <c r="AD58" s="9" t="s">
        <v>63</v>
      </c>
      <c r="AE58" s="9">
        <v>150</v>
      </c>
      <c r="AF58" s="9">
        <v>150</v>
      </c>
      <c r="AG58" t="str">
        <f t="shared" si="13"/>
        <v>53,5,7,2,1</v>
      </c>
      <c r="AH58" t="str">
        <f t="shared" si="2"/>
        <v>3,3</v>
      </c>
      <c r="AI58" t="str">
        <f t="shared" si="3"/>
        <v>6,250|11,250</v>
      </c>
      <c r="AJ58" t="str">
        <f t="shared" si="14"/>
        <v>53,5,7,2,1</v>
      </c>
      <c r="AK58" t="str">
        <f t="shared" si="4"/>
        <v>3,3</v>
      </c>
      <c r="AL58" t="str">
        <f t="shared" si="5"/>
        <v>6,150|11,150</v>
      </c>
    </row>
    <row r="59" spans="1:38">
      <c r="A59">
        <f t="shared" si="0"/>
        <v>412</v>
      </c>
      <c r="B59">
        <f t="shared" si="15"/>
        <v>4</v>
      </c>
      <c r="C59">
        <f t="shared" si="16"/>
        <v>13</v>
      </c>
      <c r="D59">
        <f t="shared" si="17"/>
        <v>4</v>
      </c>
      <c r="E59" t="str">
        <f t="shared" si="6"/>
        <v>53,5,7,2,1</v>
      </c>
      <c r="F59" t="str">
        <f t="shared" si="7"/>
        <v>3,3</v>
      </c>
      <c r="G59" t="str">
        <f t="shared" si="8"/>
        <v>6,250|11,250</v>
      </c>
      <c r="H59" t="str">
        <f t="shared" si="9"/>
        <v>53,5,7,2,1</v>
      </c>
      <c r="I59" t="str">
        <f t="shared" si="10"/>
        <v>3,3</v>
      </c>
      <c r="J59" t="str">
        <f t="shared" si="11"/>
        <v>6,150|11,150</v>
      </c>
      <c r="L59" t="str">
        <f t="shared" si="12"/>
        <v>4-13</v>
      </c>
      <c r="M59">
        <f t="shared" si="18"/>
        <v>4</v>
      </c>
      <c r="N59">
        <f t="shared" si="19"/>
        <v>13</v>
      </c>
      <c r="O59">
        <v>53</v>
      </c>
      <c r="P59">
        <v>5</v>
      </c>
      <c r="Q59">
        <v>7</v>
      </c>
      <c r="R59">
        <v>2</v>
      </c>
      <c r="S59">
        <v>1</v>
      </c>
      <c r="T59">
        <v>3</v>
      </c>
      <c r="U59" s="9" t="s">
        <v>71</v>
      </c>
      <c r="V59">
        <f t="shared" si="20"/>
        <v>250</v>
      </c>
      <c r="W59">
        <f t="shared" si="20"/>
        <v>250</v>
      </c>
      <c r="X59">
        <v>53</v>
      </c>
      <c r="Y59">
        <v>5</v>
      </c>
      <c r="Z59">
        <v>7</v>
      </c>
      <c r="AA59">
        <v>2</v>
      </c>
      <c r="AB59">
        <v>1</v>
      </c>
      <c r="AC59">
        <v>3</v>
      </c>
      <c r="AD59" s="9" t="s">
        <v>63</v>
      </c>
      <c r="AE59" s="9">
        <v>150</v>
      </c>
      <c r="AF59" s="9">
        <v>150</v>
      </c>
      <c r="AG59" t="str">
        <f t="shared" si="13"/>
        <v>53,5,7,2,1</v>
      </c>
      <c r="AH59" t="str">
        <f t="shared" si="2"/>
        <v>3,3</v>
      </c>
      <c r="AI59" t="str">
        <f t="shared" si="3"/>
        <v>6,250|11,250</v>
      </c>
      <c r="AJ59" t="str">
        <f t="shared" si="14"/>
        <v>53,5,7,2,1</v>
      </c>
      <c r="AK59" t="str">
        <f t="shared" si="4"/>
        <v>3,3</v>
      </c>
      <c r="AL59" t="str">
        <f t="shared" si="5"/>
        <v>6,150|11,150</v>
      </c>
    </row>
    <row r="60" spans="1:38">
      <c r="A60">
        <f t="shared" si="0"/>
        <v>413</v>
      </c>
      <c r="B60">
        <f t="shared" si="15"/>
        <v>4</v>
      </c>
      <c r="C60">
        <f t="shared" si="16"/>
        <v>14</v>
      </c>
      <c r="D60">
        <f t="shared" si="17"/>
        <v>4</v>
      </c>
      <c r="E60" t="str">
        <f t="shared" si="6"/>
        <v>53,5,7,2,1</v>
      </c>
      <c r="F60" t="str">
        <f t="shared" si="7"/>
        <v>3,3</v>
      </c>
      <c r="G60" t="str">
        <f t="shared" si="8"/>
        <v>6,300|11,300</v>
      </c>
      <c r="H60" t="str">
        <f t="shared" si="9"/>
        <v>53,5,7,2,1</v>
      </c>
      <c r="I60" t="str">
        <f t="shared" si="10"/>
        <v>3,3</v>
      </c>
      <c r="J60" t="str">
        <f t="shared" si="11"/>
        <v>6,150|11,150</v>
      </c>
      <c r="L60" t="str">
        <f t="shared" si="12"/>
        <v>4-14</v>
      </c>
      <c r="M60">
        <f t="shared" si="18"/>
        <v>4</v>
      </c>
      <c r="N60">
        <f t="shared" si="19"/>
        <v>14</v>
      </c>
      <c r="O60">
        <v>53</v>
      </c>
      <c r="P60">
        <v>5</v>
      </c>
      <c r="Q60">
        <v>7</v>
      </c>
      <c r="R60">
        <v>2</v>
      </c>
      <c r="S60">
        <v>1</v>
      </c>
      <c r="T60">
        <v>3</v>
      </c>
      <c r="U60" s="9" t="s">
        <v>71</v>
      </c>
      <c r="V60">
        <f t="shared" si="20"/>
        <v>300</v>
      </c>
      <c r="W60">
        <f t="shared" si="20"/>
        <v>300</v>
      </c>
      <c r="X60">
        <v>53</v>
      </c>
      <c r="Y60">
        <v>5</v>
      </c>
      <c r="Z60">
        <v>7</v>
      </c>
      <c r="AA60">
        <v>2</v>
      </c>
      <c r="AB60">
        <v>1</v>
      </c>
      <c r="AC60">
        <v>3</v>
      </c>
      <c r="AD60" s="9" t="s">
        <v>63</v>
      </c>
      <c r="AE60" s="9">
        <v>150</v>
      </c>
      <c r="AF60" s="9">
        <v>150</v>
      </c>
      <c r="AG60" t="str">
        <f t="shared" si="13"/>
        <v>53,5,7,2,1</v>
      </c>
      <c r="AH60" t="str">
        <f t="shared" si="2"/>
        <v>3,3</v>
      </c>
      <c r="AI60" t="str">
        <f t="shared" si="3"/>
        <v>6,300|11,300</v>
      </c>
      <c r="AJ60" t="str">
        <f t="shared" si="14"/>
        <v>53,5,7,2,1</v>
      </c>
      <c r="AK60" t="str">
        <f t="shared" si="4"/>
        <v>3,3</v>
      </c>
      <c r="AL60" t="str">
        <f t="shared" si="5"/>
        <v>6,150|11,150</v>
      </c>
    </row>
    <row r="61" spans="1:38">
      <c r="A61">
        <f t="shared" si="0"/>
        <v>414</v>
      </c>
      <c r="B61">
        <f t="shared" si="15"/>
        <v>4</v>
      </c>
      <c r="C61">
        <f t="shared" si="16"/>
        <v>15</v>
      </c>
      <c r="D61">
        <f t="shared" si="17"/>
        <v>4</v>
      </c>
      <c r="E61" t="str">
        <f t="shared" si="6"/>
        <v>53,5,7,2,1</v>
      </c>
      <c r="F61" t="str">
        <f t="shared" si="7"/>
        <v>3,3</v>
      </c>
      <c r="G61" t="str">
        <f t="shared" si="8"/>
        <v>6,300|11,300</v>
      </c>
      <c r="H61" t="str">
        <f t="shared" si="9"/>
        <v>53,5,7,2,1</v>
      </c>
      <c r="I61" t="str">
        <f t="shared" si="10"/>
        <v>3,3</v>
      </c>
      <c r="J61" t="str">
        <f t="shared" si="11"/>
        <v>6,150|11,150</v>
      </c>
      <c r="L61" t="str">
        <f t="shared" si="12"/>
        <v>4-15</v>
      </c>
      <c r="M61">
        <f t="shared" si="18"/>
        <v>4</v>
      </c>
      <c r="N61">
        <f t="shared" si="19"/>
        <v>15</v>
      </c>
      <c r="O61">
        <v>53</v>
      </c>
      <c r="P61">
        <v>5</v>
      </c>
      <c r="Q61">
        <v>7</v>
      </c>
      <c r="R61">
        <v>2</v>
      </c>
      <c r="S61">
        <v>1</v>
      </c>
      <c r="T61">
        <v>3</v>
      </c>
      <c r="U61" s="9" t="s">
        <v>71</v>
      </c>
      <c r="V61">
        <f t="shared" si="20"/>
        <v>300</v>
      </c>
      <c r="W61">
        <f t="shared" si="20"/>
        <v>300</v>
      </c>
      <c r="X61">
        <v>53</v>
      </c>
      <c r="Y61">
        <v>5</v>
      </c>
      <c r="Z61">
        <v>7</v>
      </c>
      <c r="AA61">
        <v>2</v>
      </c>
      <c r="AB61">
        <v>1</v>
      </c>
      <c r="AC61">
        <v>3</v>
      </c>
      <c r="AD61" s="9" t="s">
        <v>63</v>
      </c>
      <c r="AE61" s="9">
        <v>150</v>
      </c>
      <c r="AF61" s="9">
        <v>150</v>
      </c>
      <c r="AG61" t="str">
        <f t="shared" si="13"/>
        <v>53,5,7,2,1</v>
      </c>
      <c r="AH61" t="str">
        <f t="shared" si="2"/>
        <v>3,3</v>
      </c>
      <c r="AI61" t="str">
        <f t="shared" si="3"/>
        <v>6,300|11,300</v>
      </c>
      <c r="AJ61" t="str">
        <f t="shared" si="14"/>
        <v>53,5,7,2,1</v>
      </c>
      <c r="AK61" t="str">
        <f t="shared" si="4"/>
        <v>3,3</v>
      </c>
      <c r="AL61" t="str">
        <f t="shared" si="5"/>
        <v>6,150|11,150</v>
      </c>
    </row>
    <row r="62" spans="1:38">
      <c r="A62">
        <f t="shared" si="0"/>
        <v>500</v>
      </c>
      <c r="B62">
        <f t="shared" si="15"/>
        <v>5</v>
      </c>
      <c r="C62">
        <f t="shared" si="16"/>
        <v>1</v>
      </c>
      <c r="D62">
        <f t="shared" si="17"/>
        <v>5</v>
      </c>
      <c r="E62" t="str">
        <f t="shared" si="6"/>
        <v>55,5,7,2,1</v>
      </c>
      <c r="F62" t="str">
        <f t="shared" si="7"/>
        <v>6,3</v>
      </c>
      <c r="G62" t="str">
        <f t="shared" si="8"/>
        <v>6,0|11,0</v>
      </c>
      <c r="H62" t="str">
        <f t="shared" si="9"/>
        <v>55,5,7,2,1</v>
      </c>
      <c r="I62" t="str">
        <f t="shared" si="10"/>
        <v>6,3</v>
      </c>
      <c r="J62" t="str">
        <f t="shared" si="11"/>
        <v>6,0|11,0</v>
      </c>
      <c r="L62" t="str">
        <f t="shared" si="12"/>
        <v>5-1</v>
      </c>
      <c r="M62">
        <f t="shared" si="18"/>
        <v>5</v>
      </c>
      <c r="N62">
        <f t="shared" si="19"/>
        <v>1</v>
      </c>
      <c r="O62">
        <v>55</v>
      </c>
      <c r="P62">
        <v>5</v>
      </c>
      <c r="Q62">
        <v>7</v>
      </c>
      <c r="R62">
        <v>2</v>
      </c>
      <c r="S62">
        <v>1</v>
      </c>
      <c r="T62">
        <v>6</v>
      </c>
      <c r="U62" s="9" t="s">
        <v>71</v>
      </c>
      <c r="V62">
        <f t="shared" si="20"/>
        <v>0</v>
      </c>
      <c r="W62">
        <f t="shared" si="20"/>
        <v>0</v>
      </c>
      <c r="X62">
        <v>55</v>
      </c>
      <c r="Y62">
        <v>5</v>
      </c>
      <c r="Z62">
        <v>7</v>
      </c>
      <c r="AA62">
        <v>2</v>
      </c>
      <c r="AB62">
        <v>1</v>
      </c>
      <c r="AC62">
        <v>6</v>
      </c>
      <c r="AD62" s="9" t="s">
        <v>63</v>
      </c>
      <c r="AE62" s="9">
        <v>0</v>
      </c>
      <c r="AF62" s="9">
        <v>0</v>
      </c>
      <c r="AG62" t="str">
        <f t="shared" si="13"/>
        <v>55,5,7,2,1</v>
      </c>
      <c r="AH62" t="str">
        <f t="shared" si="2"/>
        <v>6,3</v>
      </c>
      <c r="AI62" t="str">
        <f t="shared" si="3"/>
        <v>6,0|11,0</v>
      </c>
      <c r="AJ62" t="str">
        <f t="shared" si="14"/>
        <v>55,5,7,2,1</v>
      </c>
      <c r="AK62" t="str">
        <f t="shared" si="4"/>
        <v>6,3</v>
      </c>
      <c r="AL62" t="str">
        <f t="shared" si="5"/>
        <v>6,0|11,0</v>
      </c>
    </row>
    <row r="63" spans="1:38">
      <c r="A63">
        <f t="shared" si="0"/>
        <v>501</v>
      </c>
      <c r="B63">
        <f t="shared" si="15"/>
        <v>5</v>
      </c>
      <c r="C63">
        <f t="shared" si="16"/>
        <v>2</v>
      </c>
      <c r="D63">
        <f t="shared" si="17"/>
        <v>5</v>
      </c>
      <c r="E63" t="str">
        <f t="shared" si="6"/>
        <v>55,5,7,2,1</v>
      </c>
      <c r="F63" t="str">
        <f t="shared" si="7"/>
        <v>6,3</v>
      </c>
      <c r="G63" t="str">
        <f t="shared" si="8"/>
        <v>6,50|11,50</v>
      </c>
      <c r="H63" t="str">
        <f t="shared" si="9"/>
        <v>55,5,7,2,1</v>
      </c>
      <c r="I63" t="str">
        <f t="shared" si="10"/>
        <v>6,3</v>
      </c>
      <c r="J63" t="str">
        <f t="shared" si="11"/>
        <v>6,0|11,0</v>
      </c>
      <c r="L63" t="str">
        <f t="shared" si="12"/>
        <v>5-2</v>
      </c>
      <c r="M63">
        <f t="shared" si="18"/>
        <v>5</v>
      </c>
      <c r="N63">
        <f t="shared" si="19"/>
        <v>2</v>
      </c>
      <c r="O63">
        <v>55</v>
      </c>
      <c r="P63">
        <v>5</v>
      </c>
      <c r="Q63">
        <v>7</v>
      </c>
      <c r="R63">
        <v>2</v>
      </c>
      <c r="S63">
        <v>1</v>
      </c>
      <c r="T63">
        <v>6</v>
      </c>
      <c r="U63" s="9" t="s">
        <v>71</v>
      </c>
      <c r="V63">
        <f t="shared" si="20"/>
        <v>50</v>
      </c>
      <c r="W63">
        <f t="shared" si="20"/>
        <v>50</v>
      </c>
      <c r="X63">
        <v>55</v>
      </c>
      <c r="Y63">
        <v>5</v>
      </c>
      <c r="Z63">
        <v>7</v>
      </c>
      <c r="AA63">
        <v>2</v>
      </c>
      <c r="AB63">
        <v>1</v>
      </c>
      <c r="AC63">
        <v>6</v>
      </c>
      <c r="AD63" s="9" t="s">
        <v>63</v>
      </c>
      <c r="AE63" s="9">
        <v>0</v>
      </c>
      <c r="AF63" s="9">
        <v>0</v>
      </c>
      <c r="AG63" t="str">
        <f t="shared" si="13"/>
        <v>55,5,7,2,1</v>
      </c>
      <c r="AH63" t="str">
        <f t="shared" si="2"/>
        <v>6,3</v>
      </c>
      <c r="AI63" t="str">
        <f t="shared" si="3"/>
        <v>6,50|11,50</v>
      </c>
      <c r="AJ63" t="str">
        <f t="shared" si="14"/>
        <v>55,5,7,2,1</v>
      </c>
      <c r="AK63" t="str">
        <f t="shared" si="4"/>
        <v>6,3</v>
      </c>
      <c r="AL63" t="str">
        <f t="shared" si="5"/>
        <v>6,0|11,0</v>
      </c>
    </row>
    <row r="64" spans="1:38">
      <c r="A64">
        <f t="shared" si="0"/>
        <v>502</v>
      </c>
      <c r="B64">
        <f t="shared" si="15"/>
        <v>5</v>
      </c>
      <c r="C64">
        <f t="shared" si="16"/>
        <v>3</v>
      </c>
      <c r="D64">
        <f t="shared" si="17"/>
        <v>5</v>
      </c>
      <c r="E64" t="str">
        <f t="shared" si="6"/>
        <v>55,5,7,2,1</v>
      </c>
      <c r="F64" t="str">
        <f t="shared" si="7"/>
        <v>6,3</v>
      </c>
      <c r="G64" t="str">
        <f t="shared" si="8"/>
        <v>6,50|11,50</v>
      </c>
      <c r="H64" t="str">
        <f t="shared" si="9"/>
        <v>55,5,7,2,1</v>
      </c>
      <c r="I64" t="str">
        <f t="shared" si="10"/>
        <v>6,3</v>
      </c>
      <c r="J64" t="str">
        <f t="shared" si="11"/>
        <v>6,0|11,0</v>
      </c>
      <c r="L64" t="str">
        <f t="shared" si="12"/>
        <v>5-3</v>
      </c>
      <c r="M64">
        <f t="shared" si="18"/>
        <v>5</v>
      </c>
      <c r="N64">
        <f t="shared" si="19"/>
        <v>3</v>
      </c>
      <c r="O64">
        <v>55</v>
      </c>
      <c r="P64">
        <v>5</v>
      </c>
      <c r="Q64">
        <v>7</v>
      </c>
      <c r="R64">
        <v>2</v>
      </c>
      <c r="S64">
        <v>1</v>
      </c>
      <c r="T64">
        <v>6</v>
      </c>
      <c r="U64" s="9" t="s">
        <v>71</v>
      </c>
      <c r="V64">
        <f t="shared" si="20"/>
        <v>50</v>
      </c>
      <c r="W64">
        <f t="shared" si="20"/>
        <v>50</v>
      </c>
      <c r="X64">
        <v>55</v>
      </c>
      <c r="Y64">
        <v>5</v>
      </c>
      <c r="Z64">
        <v>7</v>
      </c>
      <c r="AA64">
        <v>2</v>
      </c>
      <c r="AB64">
        <v>1</v>
      </c>
      <c r="AC64">
        <v>6</v>
      </c>
      <c r="AD64" s="9" t="s">
        <v>63</v>
      </c>
      <c r="AE64" s="9">
        <v>0</v>
      </c>
      <c r="AF64" s="9">
        <v>0</v>
      </c>
      <c r="AG64" t="str">
        <f t="shared" si="13"/>
        <v>55,5,7,2,1</v>
      </c>
      <c r="AH64" t="str">
        <f t="shared" si="2"/>
        <v>6,3</v>
      </c>
      <c r="AI64" t="str">
        <f t="shared" si="3"/>
        <v>6,50|11,50</v>
      </c>
      <c r="AJ64" t="str">
        <f t="shared" si="14"/>
        <v>55,5,7,2,1</v>
      </c>
      <c r="AK64" t="str">
        <f t="shared" si="4"/>
        <v>6,3</v>
      </c>
      <c r="AL64" t="str">
        <f t="shared" si="5"/>
        <v>6,0|11,0</v>
      </c>
    </row>
    <row r="65" spans="1:38">
      <c r="A65">
        <f t="shared" si="0"/>
        <v>503</v>
      </c>
      <c r="B65">
        <f t="shared" si="15"/>
        <v>5</v>
      </c>
      <c r="C65">
        <f t="shared" si="16"/>
        <v>4</v>
      </c>
      <c r="D65">
        <f t="shared" si="17"/>
        <v>5</v>
      </c>
      <c r="E65" t="str">
        <f t="shared" si="6"/>
        <v>55,5,7,2,1</v>
      </c>
      <c r="F65" t="str">
        <f t="shared" si="7"/>
        <v>6,3</v>
      </c>
      <c r="G65" t="str">
        <f t="shared" si="8"/>
        <v>6,50|11,50</v>
      </c>
      <c r="H65" t="str">
        <f t="shared" si="9"/>
        <v>55,5,7,2,1</v>
      </c>
      <c r="I65" t="str">
        <f t="shared" si="10"/>
        <v>6,3</v>
      </c>
      <c r="J65" t="str">
        <f t="shared" si="11"/>
        <v>6,0|11,0</v>
      </c>
      <c r="L65" t="str">
        <f t="shared" si="12"/>
        <v>5-4</v>
      </c>
      <c r="M65">
        <f t="shared" si="18"/>
        <v>5</v>
      </c>
      <c r="N65">
        <f t="shared" si="19"/>
        <v>4</v>
      </c>
      <c r="O65">
        <v>55</v>
      </c>
      <c r="P65">
        <v>5</v>
      </c>
      <c r="Q65">
        <v>7</v>
      </c>
      <c r="R65">
        <v>2</v>
      </c>
      <c r="S65">
        <v>1</v>
      </c>
      <c r="T65">
        <v>6</v>
      </c>
      <c r="U65" s="9" t="s">
        <v>71</v>
      </c>
      <c r="V65">
        <f t="shared" si="20"/>
        <v>50</v>
      </c>
      <c r="W65">
        <f t="shared" si="20"/>
        <v>50</v>
      </c>
      <c r="X65">
        <v>55</v>
      </c>
      <c r="Y65">
        <v>5</v>
      </c>
      <c r="Z65">
        <v>7</v>
      </c>
      <c r="AA65">
        <v>2</v>
      </c>
      <c r="AB65">
        <v>1</v>
      </c>
      <c r="AC65">
        <v>6</v>
      </c>
      <c r="AD65" s="9" t="s">
        <v>63</v>
      </c>
      <c r="AE65" s="9">
        <v>0</v>
      </c>
      <c r="AF65" s="9">
        <v>0</v>
      </c>
      <c r="AG65" t="str">
        <f t="shared" si="13"/>
        <v>55,5,7,2,1</v>
      </c>
      <c r="AH65" t="str">
        <f t="shared" si="2"/>
        <v>6,3</v>
      </c>
      <c r="AI65" t="str">
        <f t="shared" si="3"/>
        <v>6,50|11,50</v>
      </c>
      <c r="AJ65" t="str">
        <f t="shared" si="14"/>
        <v>55,5,7,2,1</v>
      </c>
      <c r="AK65" t="str">
        <f t="shared" si="4"/>
        <v>6,3</v>
      </c>
      <c r="AL65" t="str">
        <f t="shared" si="5"/>
        <v>6,0|11,0</v>
      </c>
    </row>
    <row r="66" spans="1:38">
      <c r="A66">
        <f t="shared" ref="A66:A129" si="21">B66*100+C66-1</f>
        <v>504</v>
      </c>
      <c r="B66">
        <f t="shared" si="15"/>
        <v>5</v>
      </c>
      <c r="C66">
        <f t="shared" si="16"/>
        <v>5</v>
      </c>
      <c r="D66">
        <f t="shared" si="17"/>
        <v>5</v>
      </c>
      <c r="E66" t="str">
        <f t="shared" si="6"/>
        <v>55,5,7,2,1</v>
      </c>
      <c r="F66" t="str">
        <f t="shared" si="7"/>
        <v>6,3</v>
      </c>
      <c r="G66" t="str">
        <f t="shared" si="8"/>
        <v>6,100|11,100</v>
      </c>
      <c r="H66" t="str">
        <f t="shared" si="9"/>
        <v>55,5,7,2,1</v>
      </c>
      <c r="I66" t="str">
        <f t="shared" si="10"/>
        <v>6,3</v>
      </c>
      <c r="J66" t="str">
        <f t="shared" si="11"/>
        <v>6,0|11,0</v>
      </c>
      <c r="L66" t="str">
        <f t="shared" si="12"/>
        <v>5-5</v>
      </c>
      <c r="M66">
        <f t="shared" si="18"/>
        <v>5</v>
      </c>
      <c r="N66">
        <f t="shared" si="19"/>
        <v>5</v>
      </c>
      <c r="O66">
        <v>55</v>
      </c>
      <c r="P66">
        <v>5</v>
      </c>
      <c r="Q66">
        <v>7</v>
      </c>
      <c r="R66">
        <v>2</v>
      </c>
      <c r="S66">
        <v>1</v>
      </c>
      <c r="T66">
        <v>6</v>
      </c>
      <c r="U66" s="9" t="s">
        <v>71</v>
      </c>
      <c r="V66">
        <f t="shared" si="20"/>
        <v>100</v>
      </c>
      <c r="W66">
        <f t="shared" si="20"/>
        <v>100</v>
      </c>
      <c r="X66">
        <v>55</v>
      </c>
      <c r="Y66">
        <v>5</v>
      </c>
      <c r="Z66">
        <v>7</v>
      </c>
      <c r="AA66">
        <v>2</v>
      </c>
      <c r="AB66">
        <v>1</v>
      </c>
      <c r="AC66">
        <v>6</v>
      </c>
      <c r="AD66" s="9" t="s">
        <v>63</v>
      </c>
      <c r="AE66" s="9">
        <v>0</v>
      </c>
      <c r="AF66" s="9">
        <v>0</v>
      </c>
      <c r="AG66" t="str">
        <f t="shared" si="13"/>
        <v>55,5,7,2,1</v>
      </c>
      <c r="AH66" t="str">
        <f t="shared" ref="AH66:AH129" si="22">T66&amp;","&amp;VLOOKUP(U66,AM:AN,2,0)</f>
        <v>6,3</v>
      </c>
      <c r="AI66" t="str">
        <f t="shared" ref="AI66:AI129" si="23">"6,"&amp;V66&amp;"|"&amp;"11,"&amp;W66</f>
        <v>6,100|11,100</v>
      </c>
      <c r="AJ66" t="str">
        <f t="shared" si="14"/>
        <v>55,5,7,2,1</v>
      </c>
      <c r="AK66" t="str">
        <f t="shared" ref="AK66:AK129" si="24">AC66&amp;","&amp;VLOOKUP(AD66,AM:AN,2,0)</f>
        <v>6,3</v>
      </c>
      <c r="AL66" t="str">
        <f t="shared" ref="AL66:AL129" si="25">"6,"&amp;AE66&amp;"|"&amp;"11,"&amp;AF66</f>
        <v>6,0|11,0</v>
      </c>
    </row>
    <row r="67" spans="1:38">
      <c r="A67">
        <f t="shared" si="21"/>
        <v>505</v>
      </c>
      <c r="B67">
        <f t="shared" si="15"/>
        <v>5</v>
      </c>
      <c r="C67">
        <f t="shared" si="16"/>
        <v>6</v>
      </c>
      <c r="D67">
        <f t="shared" si="17"/>
        <v>5</v>
      </c>
      <c r="E67" t="str">
        <f t="shared" ref="E67:E130" si="26">INDEX(AG:AG,MATCH($D67&amp;"-"&amp;$C67,$L:$L,0))</f>
        <v>56,5,7,2,1</v>
      </c>
      <c r="F67" t="str">
        <f t="shared" ref="F67:F130" si="27">INDEX(AH:AH,MATCH($D67&amp;"-"&amp;$C67,$L:$L,0))</f>
        <v>6,3</v>
      </c>
      <c r="G67" t="str">
        <f t="shared" ref="G67:G130" si="28">INDEX(AI:AI,MATCH($D67&amp;"-"&amp;$C67,$L:$L,0))</f>
        <v>6,100|11,100</v>
      </c>
      <c r="H67" t="str">
        <f t="shared" ref="H67:H130" si="29">INDEX(AJ:AJ,MATCH($D67&amp;"-"&amp;$C67,$L:$L,0))</f>
        <v>56,5,7,2,1</v>
      </c>
      <c r="I67" t="str">
        <f t="shared" ref="I67:I130" si="30">INDEX(AK:AK,MATCH($D67&amp;"-"&amp;$C67,$L:$L,0))</f>
        <v>6,3</v>
      </c>
      <c r="J67" t="str">
        <f t="shared" ref="J67:J130" si="31">INDEX(AL:AL,MATCH($D67&amp;"-"&amp;$C67,$L:$L,0))</f>
        <v>6,100|11,100</v>
      </c>
      <c r="L67" t="str">
        <f t="shared" ref="L67:L130" si="32">M67&amp;"-"&amp;N67</f>
        <v>5-6</v>
      </c>
      <c r="M67">
        <f t="shared" si="18"/>
        <v>5</v>
      </c>
      <c r="N67">
        <f t="shared" si="19"/>
        <v>6</v>
      </c>
      <c r="O67">
        <v>56</v>
      </c>
      <c r="P67">
        <v>5</v>
      </c>
      <c r="Q67">
        <v>7</v>
      </c>
      <c r="R67">
        <v>2</v>
      </c>
      <c r="S67">
        <v>1</v>
      </c>
      <c r="T67">
        <v>6</v>
      </c>
      <c r="U67" s="9" t="s">
        <v>71</v>
      </c>
      <c r="V67">
        <f t="shared" ref="V67:W86" si="33">V52</f>
        <v>100</v>
      </c>
      <c r="W67">
        <f t="shared" si="33"/>
        <v>100</v>
      </c>
      <c r="X67">
        <v>56</v>
      </c>
      <c r="Y67">
        <v>5</v>
      </c>
      <c r="Z67">
        <v>7</v>
      </c>
      <c r="AA67">
        <v>2</v>
      </c>
      <c r="AB67">
        <v>1</v>
      </c>
      <c r="AC67">
        <v>6</v>
      </c>
      <c r="AD67" s="9" t="s">
        <v>63</v>
      </c>
      <c r="AE67" s="9">
        <v>100</v>
      </c>
      <c r="AF67" s="9">
        <v>100</v>
      </c>
      <c r="AG67" t="str">
        <f t="shared" ref="AG67:AG130" si="34">O67&amp;","&amp;P67&amp;","&amp;Q67&amp;","&amp;R67&amp;","&amp;S67</f>
        <v>56,5,7,2,1</v>
      </c>
      <c r="AH67" t="str">
        <f t="shared" si="22"/>
        <v>6,3</v>
      </c>
      <c r="AI67" t="str">
        <f t="shared" si="23"/>
        <v>6,100|11,100</v>
      </c>
      <c r="AJ67" t="str">
        <f t="shared" ref="AJ67:AJ130" si="35">X67&amp;","&amp;Y67&amp;","&amp;Z67&amp;","&amp;AA67&amp;","&amp;AB67</f>
        <v>56,5,7,2,1</v>
      </c>
      <c r="AK67" t="str">
        <f t="shared" si="24"/>
        <v>6,3</v>
      </c>
      <c r="AL67" t="str">
        <f t="shared" si="25"/>
        <v>6,100|11,100</v>
      </c>
    </row>
    <row r="68" spans="1:38">
      <c r="A68">
        <f t="shared" si="21"/>
        <v>506</v>
      </c>
      <c r="B68">
        <f t="shared" si="15"/>
        <v>5</v>
      </c>
      <c r="C68">
        <f t="shared" si="16"/>
        <v>7</v>
      </c>
      <c r="D68">
        <f t="shared" si="17"/>
        <v>5</v>
      </c>
      <c r="E68" t="str">
        <f t="shared" si="26"/>
        <v>56,5,7,2,1</v>
      </c>
      <c r="F68" t="str">
        <f t="shared" si="27"/>
        <v>6,3</v>
      </c>
      <c r="G68" t="str">
        <f t="shared" si="28"/>
        <v>6,100|11,100</v>
      </c>
      <c r="H68" t="str">
        <f t="shared" si="29"/>
        <v>56,5,7,2,1</v>
      </c>
      <c r="I68" t="str">
        <f t="shared" si="30"/>
        <v>6,3</v>
      </c>
      <c r="J68" t="str">
        <f t="shared" si="31"/>
        <v>6,100|11,100</v>
      </c>
      <c r="L68" t="str">
        <f t="shared" si="32"/>
        <v>5-7</v>
      </c>
      <c r="M68">
        <f t="shared" si="18"/>
        <v>5</v>
      </c>
      <c r="N68">
        <f t="shared" si="19"/>
        <v>7</v>
      </c>
      <c r="O68">
        <v>56</v>
      </c>
      <c r="P68">
        <v>5</v>
      </c>
      <c r="Q68">
        <v>7</v>
      </c>
      <c r="R68">
        <v>2</v>
      </c>
      <c r="S68">
        <v>1</v>
      </c>
      <c r="T68">
        <v>6</v>
      </c>
      <c r="U68" s="9" t="s">
        <v>71</v>
      </c>
      <c r="V68">
        <f t="shared" si="33"/>
        <v>100</v>
      </c>
      <c r="W68">
        <f t="shared" si="33"/>
        <v>100</v>
      </c>
      <c r="X68">
        <v>56</v>
      </c>
      <c r="Y68">
        <v>5</v>
      </c>
      <c r="Z68">
        <v>7</v>
      </c>
      <c r="AA68">
        <v>2</v>
      </c>
      <c r="AB68">
        <v>1</v>
      </c>
      <c r="AC68">
        <v>6</v>
      </c>
      <c r="AD68" s="9" t="s">
        <v>63</v>
      </c>
      <c r="AE68" s="9">
        <v>100</v>
      </c>
      <c r="AF68" s="9">
        <v>100</v>
      </c>
      <c r="AG68" t="str">
        <f t="shared" si="34"/>
        <v>56,5,7,2,1</v>
      </c>
      <c r="AH68" t="str">
        <f t="shared" si="22"/>
        <v>6,3</v>
      </c>
      <c r="AI68" t="str">
        <f t="shared" si="23"/>
        <v>6,100|11,100</v>
      </c>
      <c r="AJ68" t="str">
        <f t="shared" si="35"/>
        <v>56,5,7,2,1</v>
      </c>
      <c r="AK68" t="str">
        <f t="shared" si="24"/>
        <v>6,3</v>
      </c>
      <c r="AL68" t="str">
        <f t="shared" si="25"/>
        <v>6,100|11,100</v>
      </c>
    </row>
    <row r="69" spans="1:38">
      <c r="A69">
        <f t="shared" si="21"/>
        <v>507</v>
      </c>
      <c r="B69">
        <f t="shared" si="15"/>
        <v>5</v>
      </c>
      <c r="C69">
        <f t="shared" si="16"/>
        <v>8</v>
      </c>
      <c r="D69">
        <f t="shared" si="17"/>
        <v>5</v>
      </c>
      <c r="E69" t="str">
        <f t="shared" si="26"/>
        <v>56,5,7,2,1</v>
      </c>
      <c r="F69" t="str">
        <f t="shared" si="27"/>
        <v>6,3</v>
      </c>
      <c r="G69" t="str">
        <f t="shared" si="28"/>
        <v>6,200|11,200</v>
      </c>
      <c r="H69" t="str">
        <f t="shared" si="29"/>
        <v>56,5,7,2,1</v>
      </c>
      <c r="I69" t="str">
        <f t="shared" si="30"/>
        <v>6,3</v>
      </c>
      <c r="J69" t="str">
        <f t="shared" si="31"/>
        <v>6,100|11,100</v>
      </c>
      <c r="L69" t="str">
        <f t="shared" si="32"/>
        <v>5-8</v>
      </c>
      <c r="M69">
        <f t="shared" si="18"/>
        <v>5</v>
      </c>
      <c r="N69">
        <f t="shared" si="19"/>
        <v>8</v>
      </c>
      <c r="O69">
        <v>56</v>
      </c>
      <c r="P69">
        <v>5</v>
      </c>
      <c r="Q69">
        <v>7</v>
      </c>
      <c r="R69">
        <v>2</v>
      </c>
      <c r="S69">
        <v>1</v>
      </c>
      <c r="T69">
        <v>6</v>
      </c>
      <c r="U69" s="9" t="s">
        <v>71</v>
      </c>
      <c r="V69">
        <f t="shared" si="33"/>
        <v>200</v>
      </c>
      <c r="W69">
        <f t="shared" si="33"/>
        <v>200</v>
      </c>
      <c r="X69">
        <v>56</v>
      </c>
      <c r="Y69">
        <v>5</v>
      </c>
      <c r="Z69">
        <v>7</v>
      </c>
      <c r="AA69">
        <v>2</v>
      </c>
      <c r="AB69">
        <v>1</v>
      </c>
      <c r="AC69">
        <v>6</v>
      </c>
      <c r="AD69" s="9" t="s">
        <v>63</v>
      </c>
      <c r="AE69" s="9">
        <v>100</v>
      </c>
      <c r="AF69" s="9">
        <v>100</v>
      </c>
      <c r="AG69" t="str">
        <f t="shared" si="34"/>
        <v>56,5,7,2,1</v>
      </c>
      <c r="AH69" t="str">
        <f t="shared" si="22"/>
        <v>6,3</v>
      </c>
      <c r="AI69" t="str">
        <f t="shared" si="23"/>
        <v>6,200|11,200</v>
      </c>
      <c r="AJ69" t="str">
        <f t="shared" si="35"/>
        <v>56,5,7,2,1</v>
      </c>
      <c r="AK69" t="str">
        <f t="shared" si="24"/>
        <v>6,3</v>
      </c>
      <c r="AL69" t="str">
        <f t="shared" si="25"/>
        <v>6,100|11,100</v>
      </c>
    </row>
    <row r="70" spans="1:38">
      <c r="A70">
        <f t="shared" si="21"/>
        <v>508</v>
      </c>
      <c r="B70">
        <f t="shared" si="15"/>
        <v>5</v>
      </c>
      <c r="C70">
        <f t="shared" si="16"/>
        <v>9</v>
      </c>
      <c r="D70">
        <f t="shared" si="17"/>
        <v>5</v>
      </c>
      <c r="E70" t="str">
        <f t="shared" si="26"/>
        <v>56,5,7,2,1</v>
      </c>
      <c r="F70" t="str">
        <f t="shared" si="27"/>
        <v>6,3</v>
      </c>
      <c r="G70" t="str">
        <f t="shared" si="28"/>
        <v>6,200|11,200</v>
      </c>
      <c r="H70" t="str">
        <f t="shared" si="29"/>
        <v>56,5,7,2,1</v>
      </c>
      <c r="I70" t="str">
        <f t="shared" si="30"/>
        <v>6,3</v>
      </c>
      <c r="J70" t="str">
        <f t="shared" si="31"/>
        <v>6,100|11,100</v>
      </c>
      <c r="L70" t="str">
        <f t="shared" si="32"/>
        <v>5-9</v>
      </c>
      <c r="M70">
        <f t="shared" si="18"/>
        <v>5</v>
      </c>
      <c r="N70">
        <f t="shared" si="19"/>
        <v>9</v>
      </c>
      <c r="O70">
        <v>56</v>
      </c>
      <c r="P70">
        <v>5</v>
      </c>
      <c r="Q70">
        <v>7</v>
      </c>
      <c r="R70">
        <v>2</v>
      </c>
      <c r="S70">
        <v>1</v>
      </c>
      <c r="T70">
        <v>6</v>
      </c>
      <c r="U70" s="9" t="s">
        <v>71</v>
      </c>
      <c r="V70">
        <f t="shared" si="33"/>
        <v>200</v>
      </c>
      <c r="W70">
        <f t="shared" si="33"/>
        <v>200</v>
      </c>
      <c r="X70">
        <v>56</v>
      </c>
      <c r="Y70">
        <v>5</v>
      </c>
      <c r="Z70">
        <v>7</v>
      </c>
      <c r="AA70">
        <v>2</v>
      </c>
      <c r="AB70">
        <v>1</v>
      </c>
      <c r="AC70">
        <v>6</v>
      </c>
      <c r="AD70" s="9" t="s">
        <v>63</v>
      </c>
      <c r="AE70" s="9">
        <v>100</v>
      </c>
      <c r="AF70" s="9">
        <v>100</v>
      </c>
      <c r="AG70" t="str">
        <f t="shared" si="34"/>
        <v>56,5,7,2,1</v>
      </c>
      <c r="AH70" t="str">
        <f t="shared" si="22"/>
        <v>6,3</v>
      </c>
      <c r="AI70" t="str">
        <f t="shared" si="23"/>
        <v>6,200|11,200</v>
      </c>
      <c r="AJ70" t="str">
        <f t="shared" si="35"/>
        <v>56,5,7,2,1</v>
      </c>
      <c r="AK70" t="str">
        <f t="shared" si="24"/>
        <v>6,3</v>
      </c>
      <c r="AL70" t="str">
        <f t="shared" si="25"/>
        <v>6,100|11,100</v>
      </c>
    </row>
    <row r="71" spans="1:38">
      <c r="A71">
        <f t="shared" si="21"/>
        <v>509</v>
      </c>
      <c r="B71">
        <f t="shared" si="15"/>
        <v>5</v>
      </c>
      <c r="C71">
        <f t="shared" si="16"/>
        <v>10</v>
      </c>
      <c r="D71">
        <f t="shared" si="17"/>
        <v>5</v>
      </c>
      <c r="E71" t="str">
        <f t="shared" si="26"/>
        <v>56,5,7,2,1</v>
      </c>
      <c r="F71" t="str">
        <f t="shared" si="27"/>
        <v>6,3</v>
      </c>
      <c r="G71" t="str">
        <f t="shared" si="28"/>
        <v>6,200|11,200</v>
      </c>
      <c r="H71" t="str">
        <f t="shared" si="29"/>
        <v>56,5,7,2,1</v>
      </c>
      <c r="I71" t="str">
        <f t="shared" si="30"/>
        <v>6,3</v>
      </c>
      <c r="J71" t="str">
        <f t="shared" si="31"/>
        <v>6,150|11,150</v>
      </c>
      <c r="L71" t="str">
        <f t="shared" si="32"/>
        <v>5-10</v>
      </c>
      <c r="M71">
        <f t="shared" si="18"/>
        <v>5</v>
      </c>
      <c r="N71">
        <f t="shared" si="19"/>
        <v>10</v>
      </c>
      <c r="O71">
        <v>56</v>
      </c>
      <c r="P71">
        <v>5</v>
      </c>
      <c r="Q71">
        <v>7</v>
      </c>
      <c r="R71">
        <v>2</v>
      </c>
      <c r="S71">
        <v>1</v>
      </c>
      <c r="T71">
        <v>6</v>
      </c>
      <c r="U71" s="9" t="s">
        <v>71</v>
      </c>
      <c r="V71">
        <f t="shared" si="33"/>
        <v>200</v>
      </c>
      <c r="W71">
        <f t="shared" si="33"/>
        <v>200</v>
      </c>
      <c r="X71">
        <v>56</v>
      </c>
      <c r="Y71">
        <v>5</v>
      </c>
      <c r="Z71">
        <v>7</v>
      </c>
      <c r="AA71">
        <v>2</v>
      </c>
      <c r="AB71">
        <v>1</v>
      </c>
      <c r="AC71">
        <v>6</v>
      </c>
      <c r="AD71" s="9" t="s">
        <v>63</v>
      </c>
      <c r="AE71" s="9">
        <v>150</v>
      </c>
      <c r="AF71" s="9">
        <v>150</v>
      </c>
      <c r="AG71" t="str">
        <f t="shared" si="34"/>
        <v>56,5,7,2,1</v>
      </c>
      <c r="AH71" t="str">
        <f t="shared" si="22"/>
        <v>6,3</v>
      </c>
      <c r="AI71" t="str">
        <f t="shared" si="23"/>
        <v>6,200|11,200</v>
      </c>
      <c r="AJ71" t="str">
        <f t="shared" si="35"/>
        <v>56,5,7,2,1</v>
      </c>
      <c r="AK71" t="str">
        <f t="shared" si="24"/>
        <v>6,3</v>
      </c>
      <c r="AL71" t="str">
        <f t="shared" si="25"/>
        <v>6,150|11,150</v>
      </c>
    </row>
    <row r="72" spans="1:38">
      <c r="A72">
        <f t="shared" si="21"/>
        <v>510</v>
      </c>
      <c r="B72">
        <f t="shared" si="15"/>
        <v>5</v>
      </c>
      <c r="C72">
        <f t="shared" si="16"/>
        <v>11</v>
      </c>
      <c r="D72">
        <f t="shared" si="17"/>
        <v>5</v>
      </c>
      <c r="E72" t="str">
        <f t="shared" si="26"/>
        <v>57,5,7,2,1</v>
      </c>
      <c r="F72" t="str">
        <f t="shared" si="27"/>
        <v>6,3</v>
      </c>
      <c r="G72" t="str">
        <f t="shared" si="28"/>
        <v>6,250|11,250</v>
      </c>
      <c r="H72" t="str">
        <f t="shared" si="29"/>
        <v>57,5,7,2,1</v>
      </c>
      <c r="I72" t="str">
        <f t="shared" si="30"/>
        <v>6,3</v>
      </c>
      <c r="J72" t="str">
        <f t="shared" si="31"/>
        <v>6,150|11,150</v>
      </c>
      <c r="L72" t="str">
        <f t="shared" si="32"/>
        <v>5-11</v>
      </c>
      <c r="M72">
        <f t="shared" si="18"/>
        <v>5</v>
      </c>
      <c r="N72">
        <f t="shared" si="19"/>
        <v>11</v>
      </c>
      <c r="O72">
        <v>57</v>
      </c>
      <c r="P72">
        <v>5</v>
      </c>
      <c r="Q72">
        <v>7</v>
      </c>
      <c r="R72">
        <v>2</v>
      </c>
      <c r="S72">
        <v>1</v>
      </c>
      <c r="T72">
        <v>6</v>
      </c>
      <c r="U72" s="9" t="s">
        <v>71</v>
      </c>
      <c r="V72">
        <f t="shared" si="33"/>
        <v>250</v>
      </c>
      <c r="W72">
        <f t="shared" si="33"/>
        <v>250</v>
      </c>
      <c r="X72">
        <v>57</v>
      </c>
      <c r="Y72">
        <v>5</v>
      </c>
      <c r="Z72">
        <v>7</v>
      </c>
      <c r="AA72">
        <v>2</v>
      </c>
      <c r="AB72">
        <v>1</v>
      </c>
      <c r="AC72">
        <v>6</v>
      </c>
      <c r="AD72" s="9" t="s">
        <v>63</v>
      </c>
      <c r="AE72" s="9">
        <v>150</v>
      </c>
      <c r="AF72" s="9">
        <v>150</v>
      </c>
      <c r="AG72" t="str">
        <f t="shared" si="34"/>
        <v>57,5,7,2,1</v>
      </c>
      <c r="AH72" t="str">
        <f t="shared" si="22"/>
        <v>6,3</v>
      </c>
      <c r="AI72" t="str">
        <f t="shared" si="23"/>
        <v>6,250|11,250</v>
      </c>
      <c r="AJ72" t="str">
        <f t="shared" si="35"/>
        <v>57,5,7,2,1</v>
      </c>
      <c r="AK72" t="str">
        <f t="shared" si="24"/>
        <v>6,3</v>
      </c>
      <c r="AL72" t="str">
        <f t="shared" si="25"/>
        <v>6,150|11,150</v>
      </c>
    </row>
    <row r="73" spans="1:38">
      <c r="A73">
        <f t="shared" si="21"/>
        <v>511</v>
      </c>
      <c r="B73">
        <f t="shared" si="15"/>
        <v>5</v>
      </c>
      <c r="C73">
        <f t="shared" si="16"/>
        <v>12</v>
      </c>
      <c r="D73">
        <f t="shared" si="17"/>
        <v>5</v>
      </c>
      <c r="E73" t="str">
        <f t="shared" si="26"/>
        <v>57,5,7,2,1</v>
      </c>
      <c r="F73" t="str">
        <f t="shared" si="27"/>
        <v>6,3</v>
      </c>
      <c r="G73" t="str">
        <f t="shared" si="28"/>
        <v>6,250|11,250</v>
      </c>
      <c r="H73" t="str">
        <f t="shared" si="29"/>
        <v>57,5,7,2,1</v>
      </c>
      <c r="I73" t="str">
        <f t="shared" si="30"/>
        <v>6,3</v>
      </c>
      <c r="J73" t="str">
        <f t="shared" si="31"/>
        <v>6,150|11,150</v>
      </c>
      <c r="L73" t="str">
        <f t="shared" si="32"/>
        <v>5-12</v>
      </c>
      <c r="M73">
        <f t="shared" si="18"/>
        <v>5</v>
      </c>
      <c r="N73">
        <f t="shared" si="19"/>
        <v>12</v>
      </c>
      <c r="O73">
        <v>57</v>
      </c>
      <c r="P73">
        <v>5</v>
      </c>
      <c r="Q73">
        <v>7</v>
      </c>
      <c r="R73">
        <v>2</v>
      </c>
      <c r="S73">
        <v>1</v>
      </c>
      <c r="T73">
        <v>6</v>
      </c>
      <c r="U73" s="9" t="s">
        <v>71</v>
      </c>
      <c r="V73">
        <f t="shared" si="33"/>
        <v>250</v>
      </c>
      <c r="W73">
        <f t="shared" si="33"/>
        <v>250</v>
      </c>
      <c r="X73">
        <v>57</v>
      </c>
      <c r="Y73">
        <v>5</v>
      </c>
      <c r="Z73">
        <v>7</v>
      </c>
      <c r="AA73">
        <v>2</v>
      </c>
      <c r="AB73">
        <v>1</v>
      </c>
      <c r="AC73">
        <v>6</v>
      </c>
      <c r="AD73" s="9" t="s">
        <v>63</v>
      </c>
      <c r="AE73" s="9">
        <v>150</v>
      </c>
      <c r="AF73" s="9">
        <v>150</v>
      </c>
      <c r="AG73" t="str">
        <f t="shared" si="34"/>
        <v>57,5,7,2,1</v>
      </c>
      <c r="AH73" t="str">
        <f t="shared" si="22"/>
        <v>6,3</v>
      </c>
      <c r="AI73" t="str">
        <f t="shared" si="23"/>
        <v>6,250|11,250</v>
      </c>
      <c r="AJ73" t="str">
        <f t="shared" si="35"/>
        <v>57,5,7,2,1</v>
      </c>
      <c r="AK73" t="str">
        <f t="shared" si="24"/>
        <v>6,3</v>
      </c>
      <c r="AL73" t="str">
        <f t="shared" si="25"/>
        <v>6,150|11,150</v>
      </c>
    </row>
    <row r="74" spans="1:38">
      <c r="A74">
        <f t="shared" si="21"/>
        <v>512</v>
      </c>
      <c r="B74">
        <f t="shared" si="15"/>
        <v>5</v>
      </c>
      <c r="C74">
        <f t="shared" si="16"/>
        <v>13</v>
      </c>
      <c r="D74">
        <f t="shared" si="17"/>
        <v>5</v>
      </c>
      <c r="E74" t="str">
        <f t="shared" si="26"/>
        <v>57,5,7,2,1</v>
      </c>
      <c r="F74" t="str">
        <f t="shared" si="27"/>
        <v>6,3</v>
      </c>
      <c r="G74" t="str">
        <f t="shared" si="28"/>
        <v>6,250|11,250</v>
      </c>
      <c r="H74" t="str">
        <f t="shared" si="29"/>
        <v>57,5,7,2,1</v>
      </c>
      <c r="I74" t="str">
        <f t="shared" si="30"/>
        <v>6,3</v>
      </c>
      <c r="J74" t="str">
        <f t="shared" si="31"/>
        <v>6,150|11,150</v>
      </c>
      <c r="L74" t="str">
        <f t="shared" si="32"/>
        <v>5-13</v>
      </c>
      <c r="M74">
        <f t="shared" si="18"/>
        <v>5</v>
      </c>
      <c r="N74">
        <f t="shared" si="19"/>
        <v>13</v>
      </c>
      <c r="O74">
        <v>57</v>
      </c>
      <c r="P74">
        <v>5</v>
      </c>
      <c r="Q74">
        <v>7</v>
      </c>
      <c r="R74">
        <v>2</v>
      </c>
      <c r="S74">
        <v>1</v>
      </c>
      <c r="T74">
        <v>6</v>
      </c>
      <c r="U74" s="9" t="s">
        <v>71</v>
      </c>
      <c r="V74">
        <f t="shared" si="33"/>
        <v>250</v>
      </c>
      <c r="W74">
        <f t="shared" si="33"/>
        <v>250</v>
      </c>
      <c r="X74">
        <v>57</v>
      </c>
      <c r="Y74">
        <v>5</v>
      </c>
      <c r="Z74">
        <v>7</v>
      </c>
      <c r="AA74">
        <v>2</v>
      </c>
      <c r="AB74">
        <v>1</v>
      </c>
      <c r="AC74">
        <v>6</v>
      </c>
      <c r="AD74" s="9" t="s">
        <v>63</v>
      </c>
      <c r="AE74" s="9">
        <v>150</v>
      </c>
      <c r="AF74" s="9">
        <v>150</v>
      </c>
      <c r="AG74" t="str">
        <f t="shared" si="34"/>
        <v>57,5,7,2,1</v>
      </c>
      <c r="AH74" t="str">
        <f t="shared" si="22"/>
        <v>6,3</v>
      </c>
      <c r="AI74" t="str">
        <f t="shared" si="23"/>
        <v>6,250|11,250</v>
      </c>
      <c r="AJ74" t="str">
        <f t="shared" si="35"/>
        <v>57,5,7,2,1</v>
      </c>
      <c r="AK74" t="str">
        <f t="shared" si="24"/>
        <v>6,3</v>
      </c>
      <c r="AL74" t="str">
        <f t="shared" si="25"/>
        <v>6,150|11,150</v>
      </c>
    </row>
    <row r="75" spans="1:38">
      <c r="A75">
        <f t="shared" si="21"/>
        <v>513</v>
      </c>
      <c r="B75">
        <f t="shared" si="15"/>
        <v>5</v>
      </c>
      <c r="C75">
        <f t="shared" si="16"/>
        <v>14</v>
      </c>
      <c r="D75">
        <f t="shared" si="17"/>
        <v>5</v>
      </c>
      <c r="E75" t="str">
        <f t="shared" si="26"/>
        <v>57,5,7,2,1</v>
      </c>
      <c r="F75" t="str">
        <f t="shared" si="27"/>
        <v>6,3</v>
      </c>
      <c r="G75" t="str">
        <f t="shared" si="28"/>
        <v>6,300|11,300</v>
      </c>
      <c r="H75" t="str">
        <f t="shared" si="29"/>
        <v>57,5,7,2,1</v>
      </c>
      <c r="I75" t="str">
        <f t="shared" si="30"/>
        <v>6,3</v>
      </c>
      <c r="J75" t="str">
        <f t="shared" si="31"/>
        <v>6,150|11,150</v>
      </c>
      <c r="L75" t="str">
        <f t="shared" si="32"/>
        <v>5-14</v>
      </c>
      <c r="M75">
        <f t="shared" si="18"/>
        <v>5</v>
      </c>
      <c r="N75">
        <f t="shared" si="19"/>
        <v>14</v>
      </c>
      <c r="O75">
        <v>57</v>
      </c>
      <c r="P75">
        <v>5</v>
      </c>
      <c r="Q75">
        <v>7</v>
      </c>
      <c r="R75">
        <v>2</v>
      </c>
      <c r="S75">
        <v>1</v>
      </c>
      <c r="T75">
        <v>6</v>
      </c>
      <c r="U75" s="9" t="s">
        <v>71</v>
      </c>
      <c r="V75">
        <f t="shared" si="33"/>
        <v>300</v>
      </c>
      <c r="W75">
        <f t="shared" si="33"/>
        <v>300</v>
      </c>
      <c r="X75">
        <v>57</v>
      </c>
      <c r="Y75">
        <v>5</v>
      </c>
      <c r="Z75">
        <v>7</v>
      </c>
      <c r="AA75">
        <v>2</v>
      </c>
      <c r="AB75">
        <v>1</v>
      </c>
      <c r="AC75">
        <v>6</v>
      </c>
      <c r="AD75" s="9" t="s">
        <v>63</v>
      </c>
      <c r="AE75" s="9">
        <v>150</v>
      </c>
      <c r="AF75" s="9">
        <v>150</v>
      </c>
      <c r="AG75" t="str">
        <f t="shared" si="34"/>
        <v>57,5,7,2,1</v>
      </c>
      <c r="AH75" t="str">
        <f t="shared" si="22"/>
        <v>6,3</v>
      </c>
      <c r="AI75" t="str">
        <f t="shared" si="23"/>
        <v>6,300|11,300</v>
      </c>
      <c r="AJ75" t="str">
        <f t="shared" si="35"/>
        <v>57,5,7,2,1</v>
      </c>
      <c r="AK75" t="str">
        <f t="shared" si="24"/>
        <v>6,3</v>
      </c>
      <c r="AL75" t="str">
        <f t="shared" si="25"/>
        <v>6,150|11,150</v>
      </c>
    </row>
    <row r="76" spans="1:38">
      <c r="A76">
        <f t="shared" si="21"/>
        <v>514</v>
      </c>
      <c r="B76">
        <f t="shared" si="15"/>
        <v>5</v>
      </c>
      <c r="C76">
        <f t="shared" si="16"/>
        <v>15</v>
      </c>
      <c r="D76">
        <f t="shared" si="17"/>
        <v>5</v>
      </c>
      <c r="E76" t="str">
        <f t="shared" si="26"/>
        <v>57,5,7,2,1</v>
      </c>
      <c r="F76" t="str">
        <f t="shared" si="27"/>
        <v>6,3</v>
      </c>
      <c r="G76" t="str">
        <f t="shared" si="28"/>
        <v>6,300|11,300</v>
      </c>
      <c r="H76" t="str">
        <f t="shared" si="29"/>
        <v>57,5,7,2,1</v>
      </c>
      <c r="I76" t="str">
        <f t="shared" si="30"/>
        <v>6,3</v>
      </c>
      <c r="J76" t="str">
        <f t="shared" si="31"/>
        <v>6,150|11,150</v>
      </c>
      <c r="L76" t="str">
        <f t="shared" si="32"/>
        <v>5-15</v>
      </c>
      <c r="M76">
        <f t="shared" si="18"/>
        <v>5</v>
      </c>
      <c r="N76">
        <f t="shared" si="19"/>
        <v>15</v>
      </c>
      <c r="O76">
        <v>57</v>
      </c>
      <c r="P76">
        <v>5</v>
      </c>
      <c r="Q76">
        <v>7</v>
      </c>
      <c r="R76">
        <v>2</v>
      </c>
      <c r="S76">
        <v>1</v>
      </c>
      <c r="T76">
        <v>6</v>
      </c>
      <c r="U76" s="9" t="s">
        <v>71</v>
      </c>
      <c r="V76">
        <f t="shared" si="33"/>
        <v>300</v>
      </c>
      <c r="W76">
        <f t="shared" si="33"/>
        <v>300</v>
      </c>
      <c r="X76">
        <v>57</v>
      </c>
      <c r="Y76">
        <v>5</v>
      </c>
      <c r="Z76">
        <v>7</v>
      </c>
      <c r="AA76">
        <v>2</v>
      </c>
      <c r="AB76">
        <v>1</v>
      </c>
      <c r="AC76">
        <v>6</v>
      </c>
      <c r="AD76" s="9" t="s">
        <v>63</v>
      </c>
      <c r="AE76" s="9">
        <v>150</v>
      </c>
      <c r="AF76" s="9">
        <v>150</v>
      </c>
      <c r="AG76" t="str">
        <f t="shared" si="34"/>
        <v>57,5,7,2,1</v>
      </c>
      <c r="AH76" t="str">
        <f t="shared" si="22"/>
        <v>6,3</v>
      </c>
      <c r="AI76" t="str">
        <f t="shared" si="23"/>
        <v>6,300|11,300</v>
      </c>
      <c r="AJ76" t="str">
        <f t="shared" si="35"/>
        <v>57,5,7,2,1</v>
      </c>
      <c r="AK76" t="str">
        <f t="shared" si="24"/>
        <v>6,3</v>
      </c>
      <c r="AL76" t="str">
        <f t="shared" si="25"/>
        <v>6,150|11,150</v>
      </c>
    </row>
    <row r="77" spans="1:38">
      <c r="A77">
        <f t="shared" si="21"/>
        <v>600</v>
      </c>
      <c r="B77">
        <f t="shared" si="15"/>
        <v>6</v>
      </c>
      <c r="C77">
        <f t="shared" si="16"/>
        <v>1</v>
      </c>
      <c r="D77">
        <f t="shared" si="17"/>
        <v>6</v>
      </c>
      <c r="E77" t="str">
        <f t="shared" si="26"/>
        <v>58,5,7,2,1</v>
      </c>
      <c r="F77" t="str">
        <f t="shared" si="27"/>
        <v>9,3</v>
      </c>
      <c r="G77" t="str">
        <f t="shared" si="28"/>
        <v>6,0|11,0</v>
      </c>
      <c r="H77" t="str">
        <f t="shared" si="29"/>
        <v>58,5,7,2,1</v>
      </c>
      <c r="I77" t="str">
        <f t="shared" si="30"/>
        <v>9,3</v>
      </c>
      <c r="J77" t="str">
        <f t="shared" si="31"/>
        <v>6,0|11,0</v>
      </c>
      <c r="L77" t="str">
        <f t="shared" si="32"/>
        <v>6-1</v>
      </c>
      <c r="M77">
        <f t="shared" si="18"/>
        <v>6</v>
      </c>
      <c r="N77">
        <f t="shared" si="19"/>
        <v>1</v>
      </c>
      <c r="O77">
        <v>58</v>
      </c>
      <c r="P77">
        <v>5</v>
      </c>
      <c r="Q77">
        <v>7</v>
      </c>
      <c r="R77">
        <v>2</v>
      </c>
      <c r="S77">
        <v>1</v>
      </c>
      <c r="T77">
        <v>9</v>
      </c>
      <c r="U77" s="9" t="s">
        <v>71</v>
      </c>
      <c r="V77">
        <f t="shared" si="33"/>
        <v>0</v>
      </c>
      <c r="W77">
        <f t="shared" si="33"/>
        <v>0</v>
      </c>
      <c r="X77">
        <v>58</v>
      </c>
      <c r="Y77">
        <v>5</v>
      </c>
      <c r="Z77">
        <v>7</v>
      </c>
      <c r="AA77">
        <v>2</v>
      </c>
      <c r="AB77">
        <v>1</v>
      </c>
      <c r="AC77">
        <v>9</v>
      </c>
      <c r="AD77" s="9" t="s">
        <v>63</v>
      </c>
      <c r="AE77" s="9">
        <v>0</v>
      </c>
      <c r="AF77" s="9">
        <v>0</v>
      </c>
      <c r="AG77" t="str">
        <f t="shared" si="34"/>
        <v>58,5,7,2,1</v>
      </c>
      <c r="AH77" t="str">
        <f t="shared" si="22"/>
        <v>9,3</v>
      </c>
      <c r="AI77" t="str">
        <f t="shared" si="23"/>
        <v>6,0|11,0</v>
      </c>
      <c r="AJ77" t="str">
        <f t="shared" si="35"/>
        <v>58,5,7,2,1</v>
      </c>
      <c r="AK77" t="str">
        <f t="shared" si="24"/>
        <v>9,3</v>
      </c>
      <c r="AL77" t="str">
        <f t="shared" si="25"/>
        <v>6,0|11,0</v>
      </c>
    </row>
    <row r="78" spans="1:38">
      <c r="A78">
        <f t="shared" si="21"/>
        <v>601</v>
      </c>
      <c r="B78">
        <f t="shared" si="15"/>
        <v>6</v>
      </c>
      <c r="C78">
        <f t="shared" si="16"/>
        <v>2</v>
      </c>
      <c r="D78">
        <f t="shared" si="17"/>
        <v>6</v>
      </c>
      <c r="E78" t="str">
        <f t="shared" si="26"/>
        <v>58,5,7,2,1</v>
      </c>
      <c r="F78" t="str">
        <f t="shared" si="27"/>
        <v>9,3</v>
      </c>
      <c r="G78" t="str">
        <f t="shared" si="28"/>
        <v>6,50|11,50</v>
      </c>
      <c r="H78" t="str">
        <f t="shared" si="29"/>
        <v>58,5,7,2,1</v>
      </c>
      <c r="I78" t="str">
        <f t="shared" si="30"/>
        <v>9,3</v>
      </c>
      <c r="J78" t="str">
        <f t="shared" si="31"/>
        <v>6,0|11,0</v>
      </c>
      <c r="L78" t="str">
        <f t="shared" si="32"/>
        <v>6-2</v>
      </c>
      <c r="M78">
        <f t="shared" si="18"/>
        <v>6</v>
      </c>
      <c r="N78">
        <f t="shared" si="19"/>
        <v>2</v>
      </c>
      <c r="O78">
        <v>58</v>
      </c>
      <c r="P78">
        <v>5</v>
      </c>
      <c r="Q78">
        <v>7</v>
      </c>
      <c r="R78">
        <v>2</v>
      </c>
      <c r="S78">
        <v>1</v>
      </c>
      <c r="T78">
        <v>9</v>
      </c>
      <c r="U78" s="9" t="s">
        <v>71</v>
      </c>
      <c r="V78">
        <f t="shared" si="33"/>
        <v>50</v>
      </c>
      <c r="W78">
        <f t="shared" si="33"/>
        <v>50</v>
      </c>
      <c r="X78">
        <v>58</v>
      </c>
      <c r="Y78">
        <v>5</v>
      </c>
      <c r="Z78">
        <v>7</v>
      </c>
      <c r="AA78">
        <v>2</v>
      </c>
      <c r="AB78">
        <v>1</v>
      </c>
      <c r="AC78">
        <v>9</v>
      </c>
      <c r="AD78" s="9" t="s">
        <v>63</v>
      </c>
      <c r="AE78" s="9">
        <v>0</v>
      </c>
      <c r="AF78" s="9">
        <v>0</v>
      </c>
      <c r="AG78" t="str">
        <f t="shared" si="34"/>
        <v>58,5,7,2,1</v>
      </c>
      <c r="AH78" t="str">
        <f t="shared" si="22"/>
        <v>9,3</v>
      </c>
      <c r="AI78" t="str">
        <f t="shared" si="23"/>
        <v>6,50|11,50</v>
      </c>
      <c r="AJ78" t="str">
        <f t="shared" si="35"/>
        <v>58,5,7,2,1</v>
      </c>
      <c r="AK78" t="str">
        <f t="shared" si="24"/>
        <v>9,3</v>
      </c>
      <c r="AL78" t="str">
        <f t="shared" si="25"/>
        <v>6,0|11,0</v>
      </c>
    </row>
    <row r="79" spans="1:38">
      <c r="A79">
        <f t="shared" si="21"/>
        <v>602</v>
      </c>
      <c r="B79">
        <f t="shared" si="15"/>
        <v>6</v>
      </c>
      <c r="C79">
        <f t="shared" si="16"/>
        <v>3</v>
      </c>
      <c r="D79">
        <f t="shared" si="17"/>
        <v>6</v>
      </c>
      <c r="E79" t="str">
        <f t="shared" si="26"/>
        <v>58,5,7,2,1</v>
      </c>
      <c r="F79" t="str">
        <f t="shared" si="27"/>
        <v>9,3</v>
      </c>
      <c r="G79" t="str">
        <f t="shared" si="28"/>
        <v>6,50|11,50</v>
      </c>
      <c r="H79" t="str">
        <f t="shared" si="29"/>
        <v>58,5,7,2,1</v>
      </c>
      <c r="I79" t="str">
        <f t="shared" si="30"/>
        <v>9,3</v>
      </c>
      <c r="J79" t="str">
        <f t="shared" si="31"/>
        <v>6,0|11,0</v>
      </c>
      <c r="L79" t="str">
        <f t="shared" si="32"/>
        <v>6-3</v>
      </c>
      <c r="M79">
        <f t="shared" si="18"/>
        <v>6</v>
      </c>
      <c r="N79">
        <f t="shared" si="19"/>
        <v>3</v>
      </c>
      <c r="O79">
        <v>58</v>
      </c>
      <c r="P79">
        <v>5</v>
      </c>
      <c r="Q79">
        <v>7</v>
      </c>
      <c r="R79">
        <v>2</v>
      </c>
      <c r="S79">
        <v>1</v>
      </c>
      <c r="T79">
        <v>9</v>
      </c>
      <c r="U79" s="9" t="s">
        <v>71</v>
      </c>
      <c r="V79">
        <f t="shared" si="33"/>
        <v>50</v>
      </c>
      <c r="W79">
        <f t="shared" si="33"/>
        <v>50</v>
      </c>
      <c r="X79">
        <v>58</v>
      </c>
      <c r="Y79">
        <v>5</v>
      </c>
      <c r="Z79">
        <v>7</v>
      </c>
      <c r="AA79">
        <v>2</v>
      </c>
      <c r="AB79">
        <v>1</v>
      </c>
      <c r="AC79">
        <v>9</v>
      </c>
      <c r="AD79" s="9" t="s">
        <v>63</v>
      </c>
      <c r="AE79" s="9">
        <v>0</v>
      </c>
      <c r="AF79" s="9">
        <v>0</v>
      </c>
      <c r="AG79" t="str">
        <f t="shared" si="34"/>
        <v>58,5,7,2,1</v>
      </c>
      <c r="AH79" t="str">
        <f t="shared" si="22"/>
        <v>9,3</v>
      </c>
      <c r="AI79" t="str">
        <f t="shared" si="23"/>
        <v>6,50|11,50</v>
      </c>
      <c r="AJ79" t="str">
        <f t="shared" si="35"/>
        <v>58,5,7,2,1</v>
      </c>
      <c r="AK79" t="str">
        <f t="shared" si="24"/>
        <v>9,3</v>
      </c>
      <c r="AL79" t="str">
        <f t="shared" si="25"/>
        <v>6,0|11,0</v>
      </c>
    </row>
    <row r="80" spans="1:38">
      <c r="A80">
        <f t="shared" si="21"/>
        <v>603</v>
      </c>
      <c r="B80">
        <f t="shared" si="15"/>
        <v>6</v>
      </c>
      <c r="C80">
        <f t="shared" si="16"/>
        <v>4</v>
      </c>
      <c r="D80">
        <f t="shared" si="17"/>
        <v>6</v>
      </c>
      <c r="E80" t="str">
        <f t="shared" si="26"/>
        <v>58,5,7,2,1</v>
      </c>
      <c r="F80" t="str">
        <f t="shared" si="27"/>
        <v>9,3</v>
      </c>
      <c r="G80" t="str">
        <f t="shared" si="28"/>
        <v>6,50|11,50</v>
      </c>
      <c r="H80" t="str">
        <f t="shared" si="29"/>
        <v>58,5,7,2,1</v>
      </c>
      <c r="I80" t="str">
        <f t="shared" si="30"/>
        <v>9,3</v>
      </c>
      <c r="J80" t="str">
        <f t="shared" si="31"/>
        <v>6,0|11,0</v>
      </c>
      <c r="L80" t="str">
        <f t="shared" si="32"/>
        <v>6-4</v>
      </c>
      <c r="M80">
        <f t="shared" si="18"/>
        <v>6</v>
      </c>
      <c r="N80">
        <f t="shared" si="19"/>
        <v>4</v>
      </c>
      <c r="O80">
        <v>58</v>
      </c>
      <c r="P80">
        <v>5</v>
      </c>
      <c r="Q80">
        <v>7</v>
      </c>
      <c r="R80">
        <v>2</v>
      </c>
      <c r="S80">
        <v>1</v>
      </c>
      <c r="T80">
        <v>9</v>
      </c>
      <c r="U80" s="9" t="s">
        <v>71</v>
      </c>
      <c r="V80">
        <f t="shared" si="33"/>
        <v>50</v>
      </c>
      <c r="W80">
        <f t="shared" si="33"/>
        <v>50</v>
      </c>
      <c r="X80">
        <v>58</v>
      </c>
      <c r="Y80">
        <v>5</v>
      </c>
      <c r="Z80">
        <v>7</v>
      </c>
      <c r="AA80">
        <v>2</v>
      </c>
      <c r="AB80">
        <v>1</v>
      </c>
      <c r="AC80">
        <v>9</v>
      </c>
      <c r="AD80" s="9" t="s">
        <v>63</v>
      </c>
      <c r="AE80" s="9">
        <v>0</v>
      </c>
      <c r="AF80" s="9">
        <v>0</v>
      </c>
      <c r="AG80" t="str">
        <f t="shared" si="34"/>
        <v>58,5,7,2,1</v>
      </c>
      <c r="AH80" t="str">
        <f t="shared" si="22"/>
        <v>9,3</v>
      </c>
      <c r="AI80" t="str">
        <f t="shared" si="23"/>
        <v>6,50|11,50</v>
      </c>
      <c r="AJ80" t="str">
        <f t="shared" si="35"/>
        <v>58,5,7,2,1</v>
      </c>
      <c r="AK80" t="str">
        <f t="shared" si="24"/>
        <v>9,3</v>
      </c>
      <c r="AL80" t="str">
        <f t="shared" si="25"/>
        <v>6,0|11,0</v>
      </c>
    </row>
    <row r="81" spans="1:38">
      <c r="A81">
        <f t="shared" si="21"/>
        <v>604</v>
      </c>
      <c r="B81">
        <f t="shared" ref="B81:B144" si="36">B66+1</f>
        <v>6</v>
      </c>
      <c r="C81">
        <f t="shared" ref="C81:C144" si="37">C66</f>
        <v>5</v>
      </c>
      <c r="D81">
        <f t="shared" ref="D81:D144" si="38">D66+1</f>
        <v>6</v>
      </c>
      <c r="E81" t="str">
        <f t="shared" si="26"/>
        <v>58,5,7,2,1</v>
      </c>
      <c r="F81" t="str">
        <f t="shared" si="27"/>
        <v>9,3</v>
      </c>
      <c r="G81" t="str">
        <f t="shared" si="28"/>
        <v>6,100|11,100</v>
      </c>
      <c r="H81" t="str">
        <f t="shared" si="29"/>
        <v>58,5,7,2,1</v>
      </c>
      <c r="I81" t="str">
        <f t="shared" si="30"/>
        <v>9,3</v>
      </c>
      <c r="J81" t="str">
        <f t="shared" si="31"/>
        <v>6,0|11,0</v>
      </c>
      <c r="L81" t="str">
        <f t="shared" si="32"/>
        <v>6-5</v>
      </c>
      <c r="M81">
        <f t="shared" ref="M81:M144" si="39">M66+1</f>
        <v>6</v>
      </c>
      <c r="N81">
        <f t="shared" ref="N81:N144" si="40">N66</f>
        <v>5</v>
      </c>
      <c r="O81">
        <v>58</v>
      </c>
      <c r="P81">
        <v>5</v>
      </c>
      <c r="Q81">
        <v>7</v>
      </c>
      <c r="R81">
        <v>2</v>
      </c>
      <c r="S81">
        <v>1</v>
      </c>
      <c r="T81">
        <v>9</v>
      </c>
      <c r="U81" s="9" t="s">
        <v>71</v>
      </c>
      <c r="V81">
        <f t="shared" si="33"/>
        <v>100</v>
      </c>
      <c r="W81">
        <f t="shared" si="33"/>
        <v>100</v>
      </c>
      <c r="X81">
        <v>58</v>
      </c>
      <c r="Y81">
        <v>5</v>
      </c>
      <c r="Z81">
        <v>7</v>
      </c>
      <c r="AA81">
        <v>2</v>
      </c>
      <c r="AB81">
        <v>1</v>
      </c>
      <c r="AC81">
        <v>9</v>
      </c>
      <c r="AD81" s="9" t="s">
        <v>63</v>
      </c>
      <c r="AE81" s="9">
        <v>0</v>
      </c>
      <c r="AF81" s="9">
        <v>0</v>
      </c>
      <c r="AG81" t="str">
        <f t="shared" si="34"/>
        <v>58,5,7,2,1</v>
      </c>
      <c r="AH81" t="str">
        <f t="shared" si="22"/>
        <v>9,3</v>
      </c>
      <c r="AI81" t="str">
        <f t="shared" si="23"/>
        <v>6,100|11,100</v>
      </c>
      <c r="AJ81" t="str">
        <f t="shared" si="35"/>
        <v>58,5,7,2,1</v>
      </c>
      <c r="AK81" t="str">
        <f t="shared" si="24"/>
        <v>9,3</v>
      </c>
      <c r="AL81" t="str">
        <f t="shared" si="25"/>
        <v>6,0|11,0</v>
      </c>
    </row>
    <row r="82" spans="1:38">
      <c r="A82">
        <f t="shared" si="21"/>
        <v>605</v>
      </c>
      <c r="B82">
        <f t="shared" si="36"/>
        <v>6</v>
      </c>
      <c r="C82">
        <f t="shared" si="37"/>
        <v>6</v>
      </c>
      <c r="D82">
        <f t="shared" si="38"/>
        <v>6</v>
      </c>
      <c r="E82" t="str">
        <f t="shared" si="26"/>
        <v>59,5,7,2,1</v>
      </c>
      <c r="F82" t="str">
        <f t="shared" si="27"/>
        <v>9,3</v>
      </c>
      <c r="G82" t="str">
        <f t="shared" si="28"/>
        <v>6,100|11,100</v>
      </c>
      <c r="H82" t="str">
        <f t="shared" si="29"/>
        <v>59,5,7,2,1</v>
      </c>
      <c r="I82" t="str">
        <f t="shared" si="30"/>
        <v>9,3</v>
      </c>
      <c r="J82" t="str">
        <f t="shared" si="31"/>
        <v>6,100|11,100</v>
      </c>
      <c r="L82" t="str">
        <f t="shared" si="32"/>
        <v>6-6</v>
      </c>
      <c r="M82">
        <f t="shared" si="39"/>
        <v>6</v>
      </c>
      <c r="N82">
        <f t="shared" si="40"/>
        <v>6</v>
      </c>
      <c r="O82">
        <v>59</v>
      </c>
      <c r="P82">
        <v>5</v>
      </c>
      <c r="Q82">
        <v>7</v>
      </c>
      <c r="R82">
        <v>2</v>
      </c>
      <c r="S82">
        <v>1</v>
      </c>
      <c r="T82">
        <v>9</v>
      </c>
      <c r="U82" s="9" t="s">
        <v>71</v>
      </c>
      <c r="V82">
        <f t="shared" si="33"/>
        <v>100</v>
      </c>
      <c r="W82">
        <f t="shared" si="33"/>
        <v>100</v>
      </c>
      <c r="X82">
        <v>59</v>
      </c>
      <c r="Y82">
        <v>5</v>
      </c>
      <c r="Z82">
        <v>7</v>
      </c>
      <c r="AA82">
        <v>2</v>
      </c>
      <c r="AB82">
        <v>1</v>
      </c>
      <c r="AC82">
        <v>9</v>
      </c>
      <c r="AD82" s="9" t="s">
        <v>63</v>
      </c>
      <c r="AE82" s="9">
        <v>100</v>
      </c>
      <c r="AF82" s="9">
        <v>100</v>
      </c>
      <c r="AG82" t="str">
        <f t="shared" si="34"/>
        <v>59,5,7,2,1</v>
      </c>
      <c r="AH82" t="str">
        <f t="shared" si="22"/>
        <v>9,3</v>
      </c>
      <c r="AI82" t="str">
        <f t="shared" si="23"/>
        <v>6,100|11,100</v>
      </c>
      <c r="AJ82" t="str">
        <f t="shared" si="35"/>
        <v>59,5,7,2,1</v>
      </c>
      <c r="AK82" t="str">
        <f t="shared" si="24"/>
        <v>9,3</v>
      </c>
      <c r="AL82" t="str">
        <f t="shared" si="25"/>
        <v>6,100|11,100</v>
      </c>
    </row>
    <row r="83" spans="1:38">
      <c r="A83">
        <f t="shared" si="21"/>
        <v>606</v>
      </c>
      <c r="B83">
        <f t="shared" si="36"/>
        <v>6</v>
      </c>
      <c r="C83">
        <f t="shared" si="37"/>
        <v>7</v>
      </c>
      <c r="D83">
        <f t="shared" si="38"/>
        <v>6</v>
      </c>
      <c r="E83" t="str">
        <f t="shared" si="26"/>
        <v>59,5,7,2,1</v>
      </c>
      <c r="F83" t="str">
        <f t="shared" si="27"/>
        <v>9,3</v>
      </c>
      <c r="G83" t="str">
        <f t="shared" si="28"/>
        <v>6,100|11,100</v>
      </c>
      <c r="H83" t="str">
        <f t="shared" si="29"/>
        <v>59,5,7,2,1</v>
      </c>
      <c r="I83" t="str">
        <f t="shared" si="30"/>
        <v>9,3</v>
      </c>
      <c r="J83" t="str">
        <f t="shared" si="31"/>
        <v>6,100|11,100</v>
      </c>
      <c r="L83" t="str">
        <f t="shared" si="32"/>
        <v>6-7</v>
      </c>
      <c r="M83">
        <f t="shared" si="39"/>
        <v>6</v>
      </c>
      <c r="N83">
        <f t="shared" si="40"/>
        <v>7</v>
      </c>
      <c r="O83">
        <v>59</v>
      </c>
      <c r="P83">
        <v>5</v>
      </c>
      <c r="Q83">
        <v>7</v>
      </c>
      <c r="R83">
        <v>2</v>
      </c>
      <c r="S83">
        <v>1</v>
      </c>
      <c r="T83">
        <v>9</v>
      </c>
      <c r="U83" s="9" t="s">
        <v>71</v>
      </c>
      <c r="V83">
        <f t="shared" si="33"/>
        <v>100</v>
      </c>
      <c r="W83">
        <f t="shared" si="33"/>
        <v>100</v>
      </c>
      <c r="X83">
        <v>59</v>
      </c>
      <c r="Y83">
        <v>5</v>
      </c>
      <c r="Z83">
        <v>7</v>
      </c>
      <c r="AA83">
        <v>2</v>
      </c>
      <c r="AB83">
        <v>1</v>
      </c>
      <c r="AC83">
        <v>9</v>
      </c>
      <c r="AD83" s="9" t="s">
        <v>63</v>
      </c>
      <c r="AE83" s="9">
        <v>100</v>
      </c>
      <c r="AF83" s="9">
        <v>100</v>
      </c>
      <c r="AG83" t="str">
        <f t="shared" si="34"/>
        <v>59,5,7,2,1</v>
      </c>
      <c r="AH83" t="str">
        <f t="shared" si="22"/>
        <v>9,3</v>
      </c>
      <c r="AI83" t="str">
        <f t="shared" si="23"/>
        <v>6,100|11,100</v>
      </c>
      <c r="AJ83" t="str">
        <f t="shared" si="35"/>
        <v>59,5,7,2,1</v>
      </c>
      <c r="AK83" t="str">
        <f t="shared" si="24"/>
        <v>9,3</v>
      </c>
      <c r="AL83" t="str">
        <f t="shared" si="25"/>
        <v>6,100|11,100</v>
      </c>
    </row>
    <row r="84" spans="1:38">
      <c r="A84">
        <f t="shared" si="21"/>
        <v>607</v>
      </c>
      <c r="B84">
        <f t="shared" si="36"/>
        <v>6</v>
      </c>
      <c r="C84">
        <f t="shared" si="37"/>
        <v>8</v>
      </c>
      <c r="D84">
        <f t="shared" si="38"/>
        <v>6</v>
      </c>
      <c r="E84" t="str">
        <f t="shared" si="26"/>
        <v>59,5,7,2,1</v>
      </c>
      <c r="F84" t="str">
        <f t="shared" si="27"/>
        <v>9,3</v>
      </c>
      <c r="G84" t="str">
        <f t="shared" si="28"/>
        <v>6,200|11,200</v>
      </c>
      <c r="H84" t="str">
        <f t="shared" si="29"/>
        <v>59,5,7,2,1</v>
      </c>
      <c r="I84" t="str">
        <f t="shared" si="30"/>
        <v>9,3</v>
      </c>
      <c r="J84" t="str">
        <f t="shared" si="31"/>
        <v>6,100|11,100</v>
      </c>
      <c r="L84" t="str">
        <f t="shared" si="32"/>
        <v>6-8</v>
      </c>
      <c r="M84">
        <f t="shared" si="39"/>
        <v>6</v>
      </c>
      <c r="N84">
        <f t="shared" si="40"/>
        <v>8</v>
      </c>
      <c r="O84">
        <v>59</v>
      </c>
      <c r="P84">
        <v>5</v>
      </c>
      <c r="Q84">
        <v>7</v>
      </c>
      <c r="R84">
        <v>2</v>
      </c>
      <c r="S84">
        <v>1</v>
      </c>
      <c r="T84">
        <v>9</v>
      </c>
      <c r="U84" s="9" t="s">
        <v>71</v>
      </c>
      <c r="V84">
        <f t="shared" si="33"/>
        <v>200</v>
      </c>
      <c r="W84">
        <f t="shared" si="33"/>
        <v>200</v>
      </c>
      <c r="X84">
        <v>59</v>
      </c>
      <c r="Y84">
        <v>5</v>
      </c>
      <c r="Z84">
        <v>7</v>
      </c>
      <c r="AA84">
        <v>2</v>
      </c>
      <c r="AB84">
        <v>1</v>
      </c>
      <c r="AC84">
        <v>9</v>
      </c>
      <c r="AD84" s="9" t="s">
        <v>63</v>
      </c>
      <c r="AE84" s="9">
        <v>100</v>
      </c>
      <c r="AF84" s="9">
        <v>100</v>
      </c>
      <c r="AG84" t="str">
        <f t="shared" si="34"/>
        <v>59,5,7,2,1</v>
      </c>
      <c r="AH84" t="str">
        <f t="shared" si="22"/>
        <v>9,3</v>
      </c>
      <c r="AI84" t="str">
        <f t="shared" si="23"/>
        <v>6,200|11,200</v>
      </c>
      <c r="AJ84" t="str">
        <f t="shared" si="35"/>
        <v>59,5,7,2,1</v>
      </c>
      <c r="AK84" t="str">
        <f t="shared" si="24"/>
        <v>9,3</v>
      </c>
      <c r="AL84" t="str">
        <f t="shared" si="25"/>
        <v>6,100|11,100</v>
      </c>
    </row>
    <row r="85" spans="1:38">
      <c r="A85">
        <f t="shared" si="21"/>
        <v>608</v>
      </c>
      <c r="B85">
        <f t="shared" si="36"/>
        <v>6</v>
      </c>
      <c r="C85">
        <f t="shared" si="37"/>
        <v>9</v>
      </c>
      <c r="D85">
        <f t="shared" si="38"/>
        <v>6</v>
      </c>
      <c r="E85" t="str">
        <f t="shared" si="26"/>
        <v>59,5,7,2,1</v>
      </c>
      <c r="F85" t="str">
        <f t="shared" si="27"/>
        <v>9,3</v>
      </c>
      <c r="G85" t="str">
        <f t="shared" si="28"/>
        <v>6,200|11,200</v>
      </c>
      <c r="H85" t="str">
        <f t="shared" si="29"/>
        <v>59,5,7,2,1</v>
      </c>
      <c r="I85" t="str">
        <f t="shared" si="30"/>
        <v>9,3</v>
      </c>
      <c r="J85" t="str">
        <f t="shared" si="31"/>
        <v>6,100|11,100</v>
      </c>
      <c r="L85" t="str">
        <f t="shared" si="32"/>
        <v>6-9</v>
      </c>
      <c r="M85">
        <f t="shared" si="39"/>
        <v>6</v>
      </c>
      <c r="N85">
        <f t="shared" si="40"/>
        <v>9</v>
      </c>
      <c r="O85">
        <v>59</v>
      </c>
      <c r="P85">
        <v>5</v>
      </c>
      <c r="Q85">
        <v>7</v>
      </c>
      <c r="R85">
        <v>2</v>
      </c>
      <c r="S85">
        <v>1</v>
      </c>
      <c r="T85">
        <v>9</v>
      </c>
      <c r="U85" s="9" t="s">
        <v>71</v>
      </c>
      <c r="V85">
        <f t="shared" si="33"/>
        <v>200</v>
      </c>
      <c r="W85">
        <f t="shared" si="33"/>
        <v>200</v>
      </c>
      <c r="X85">
        <v>59</v>
      </c>
      <c r="Y85">
        <v>5</v>
      </c>
      <c r="Z85">
        <v>7</v>
      </c>
      <c r="AA85">
        <v>2</v>
      </c>
      <c r="AB85">
        <v>1</v>
      </c>
      <c r="AC85">
        <v>9</v>
      </c>
      <c r="AD85" s="9" t="s">
        <v>63</v>
      </c>
      <c r="AE85" s="9">
        <v>100</v>
      </c>
      <c r="AF85" s="9">
        <v>100</v>
      </c>
      <c r="AG85" t="str">
        <f t="shared" si="34"/>
        <v>59,5,7,2,1</v>
      </c>
      <c r="AH85" t="str">
        <f t="shared" si="22"/>
        <v>9,3</v>
      </c>
      <c r="AI85" t="str">
        <f t="shared" si="23"/>
        <v>6,200|11,200</v>
      </c>
      <c r="AJ85" t="str">
        <f t="shared" si="35"/>
        <v>59,5,7,2,1</v>
      </c>
      <c r="AK85" t="str">
        <f t="shared" si="24"/>
        <v>9,3</v>
      </c>
      <c r="AL85" t="str">
        <f t="shared" si="25"/>
        <v>6,100|11,100</v>
      </c>
    </row>
    <row r="86" spans="1:38">
      <c r="A86">
        <f t="shared" si="21"/>
        <v>609</v>
      </c>
      <c r="B86">
        <f t="shared" si="36"/>
        <v>6</v>
      </c>
      <c r="C86">
        <f t="shared" si="37"/>
        <v>10</v>
      </c>
      <c r="D86">
        <f t="shared" si="38"/>
        <v>6</v>
      </c>
      <c r="E86" t="str">
        <f t="shared" si="26"/>
        <v>59,5,7,2,1</v>
      </c>
      <c r="F86" t="str">
        <f t="shared" si="27"/>
        <v>9,3</v>
      </c>
      <c r="G86" t="str">
        <f t="shared" si="28"/>
        <v>6,200|11,200</v>
      </c>
      <c r="H86" t="str">
        <f t="shared" si="29"/>
        <v>59,5,7,2,1</v>
      </c>
      <c r="I86" t="str">
        <f t="shared" si="30"/>
        <v>9,3</v>
      </c>
      <c r="J86" t="str">
        <f t="shared" si="31"/>
        <v>6,150|11,150</v>
      </c>
      <c r="L86" t="str">
        <f t="shared" si="32"/>
        <v>6-10</v>
      </c>
      <c r="M86">
        <f t="shared" si="39"/>
        <v>6</v>
      </c>
      <c r="N86">
        <f t="shared" si="40"/>
        <v>10</v>
      </c>
      <c r="O86">
        <v>59</v>
      </c>
      <c r="P86">
        <v>5</v>
      </c>
      <c r="Q86">
        <v>7</v>
      </c>
      <c r="R86">
        <v>2</v>
      </c>
      <c r="S86">
        <v>1</v>
      </c>
      <c r="T86">
        <v>9</v>
      </c>
      <c r="U86" s="9" t="s">
        <v>71</v>
      </c>
      <c r="V86">
        <f t="shared" si="33"/>
        <v>200</v>
      </c>
      <c r="W86">
        <f t="shared" si="33"/>
        <v>200</v>
      </c>
      <c r="X86">
        <v>59</v>
      </c>
      <c r="Y86">
        <v>5</v>
      </c>
      <c r="Z86">
        <v>7</v>
      </c>
      <c r="AA86">
        <v>2</v>
      </c>
      <c r="AB86">
        <v>1</v>
      </c>
      <c r="AC86">
        <v>9</v>
      </c>
      <c r="AD86" s="9" t="s">
        <v>63</v>
      </c>
      <c r="AE86" s="9">
        <v>150</v>
      </c>
      <c r="AF86" s="9">
        <v>150</v>
      </c>
      <c r="AG86" t="str">
        <f t="shared" si="34"/>
        <v>59,5,7,2,1</v>
      </c>
      <c r="AH86" t="str">
        <f t="shared" si="22"/>
        <v>9,3</v>
      </c>
      <c r="AI86" t="str">
        <f t="shared" si="23"/>
        <v>6,200|11,200</v>
      </c>
      <c r="AJ86" t="str">
        <f t="shared" si="35"/>
        <v>59,5,7,2,1</v>
      </c>
      <c r="AK86" t="str">
        <f t="shared" si="24"/>
        <v>9,3</v>
      </c>
      <c r="AL86" t="str">
        <f t="shared" si="25"/>
        <v>6,150|11,150</v>
      </c>
    </row>
    <row r="87" spans="1:38">
      <c r="A87">
        <f t="shared" si="21"/>
        <v>610</v>
      </c>
      <c r="B87">
        <f t="shared" si="36"/>
        <v>6</v>
      </c>
      <c r="C87">
        <f t="shared" si="37"/>
        <v>11</v>
      </c>
      <c r="D87">
        <f t="shared" si="38"/>
        <v>6</v>
      </c>
      <c r="E87" t="str">
        <f t="shared" si="26"/>
        <v>60,5,7,2,1</v>
      </c>
      <c r="F87" t="str">
        <f t="shared" si="27"/>
        <v>9,3</v>
      </c>
      <c r="G87" t="str">
        <f t="shared" si="28"/>
        <v>6,250|11,250</v>
      </c>
      <c r="H87" t="str">
        <f t="shared" si="29"/>
        <v>60,5,7,2,1</v>
      </c>
      <c r="I87" t="str">
        <f t="shared" si="30"/>
        <v>9,3</v>
      </c>
      <c r="J87" t="str">
        <f t="shared" si="31"/>
        <v>6,150|11,150</v>
      </c>
      <c r="L87" t="str">
        <f t="shared" si="32"/>
        <v>6-11</v>
      </c>
      <c r="M87">
        <f t="shared" si="39"/>
        <v>6</v>
      </c>
      <c r="N87">
        <f t="shared" si="40"/>
        <v>11</v>
      </c>
      <c r="O87">
        <v>60</v>
      </c>
      <c r="P87">
        <v>5</v>
      </c>
      <c r="Q87">
        <v>7</v>
      </c>
      <c r="R87">
        <v>2</v>
      </c>
      <c r="S87">
        <v>1</v>
      </c>
      <c r="T87">
        <v>9</v>
      </c>
      <c r="U87" s="9" t="s">
        <v>71</v>
      </c>
      <c r="V87">
        <f t="shared" ref="V87:W106" si="41">V72</f>
        <v>250</v>
      </c>
      <c r="W87">
        <f t="shared" si="41"/>
        <v>250</v>
      </c>
      <c r="X87">
        <v>60</v>
      </c>
      <c r="Y87">
        <v>5</v>
      </c>
      <c r="Z87">
        <v>7</v>
      </c>
      <c r="AA87">
        <v>2</v>
      </c>
      <c r="AB87">
        <v>1</v>
      </c>
      <c r="AC87">
        <v>9</v>
      </c>
      <c r="AD87" s="9" t="s">
        <v>63</v>
      </c>
      <c r="AE87" s="9">
        <v>150</v>
      </c>
      <c r="AF87" s="9">
        <v>150</v>
      </c>
      <c r="AG87" t="str">
        <f t="shared" si="34"/>
        <v>60,5,7,2,1</v>
      </c>
      <c r="AH87" t="str">
        <f t="shared" si="22"/>
        <v>9,3</v>
      </c>
      <c r="AI87" t="str">
        <f t="shared" si="23"/>
        <v>6,250|11,250</v>
      </c>
      <c r="AJ87" t="str">
        <f t="shared" si="35"/>
        <v>60,5,7,2,1</v>
      </c>
      <c r="AK87" t="str">
        <f t="shared" si="24"/>
        <v>9,3</v>
      </c>
      <c r="AL87" t="str">
        <f t="shared" si="25"/>
        <v>6,150|11,150</v>
      </c>
    </row>
    <row r="88" spans="1:38">
      <c r="A88">
        <f t="shared" si="21"/>
        <v>611</v>
      </c>
      <c r="B88">
        <f t="shared" si="36"/>
        <v>6</v>
      </c>
      <c r="C88">
        <f t="shared" si="37"/>
        <v>12</v>
      </c>
      <c r="D88">
        <f t="shared" si="38"/>
        <v>6</v>
      </c>
      <c r="E88" t="str">
        <f t="shared" si="26"/>
        <v>60,5,7,2,1</v>
      </c>
      <c r="F88" t="str">
        <f t="shared" si="27"/>
        <v>9,3</v>
      </c>
      <c r="G88" t="str">
        <f t="shared" si="28"/>
        <v>6,250|11,250</v>
      </c>
      <c r="H88" t="str">
        <f t="shared" si="29"/>
        <v>60,5,7,2,1</v>
      </c>
      <c r="I88" t="str">
        <f t="shared" si="30"/>
        <v>9,3</v>
      </c>
      <c r="J88" t="str">
        <f t="shared" si="31"/>
        <v>6,150|11,150</v>
      </c>
      <c r="L88" t="str">
        <f t="shared" si="32"/>
        <v>6-12</v>
      </c>
      <c r="M88">
        <f t="shared" si="39"/>
        <v>6</v>
      </c>
      <c r="N88">
        <f t="shared" si="40"/>
        <v>12</v>
      </c>
      <c r="O88">
        <v>60</v>
      </c>
      <c r="P88">
        <v>5</v>
      </c>
      <c r="Q88">
        <v>7</v>
      </c>
      <c r="R88">
        <v>2</v>
      </c>
      <c r="S88">
        <v>1</v>
      </c>
      <c r="T88">
        <v>9</v>
      </c>
      <c r="U88" s="9" t="s">
        <v>71</v>
      </c>
      <c r="V88">
        <f t="shared" si="41"/>
        <v>250</v>
      </c>
      <c r="W88">
        <f t="shared" si="41"/>
        <v>250</v>
      </c>
      <c r="X88">
        <v>60</v>
      </c>
      <c r="Y88">
        <v>5</v>
      </c>
      <c r="Z88">
        <v>7</v>
      </c>
      <c r="AA88">
        <v>2</v>
      </c>
      <c r="AB88">
        <v>1</v>
      </c>
      <c r="AC88">
        <v>9</v>
      </c>
      <c r="AD88" s="9" t="s">
        <v>63</v>
      </c>
      <c r="AE88" s="9">
        <v>150</v>
      </c>
      <c r="AF88" s="9">
        <v>150</v>
      </c>
      <c r="AG88" t="str">
        <f t="shared" si="34"/>
        <v>60,5,7,2,1</v>
      </c>
      <c r="AH88" t="str">
        <f t="shared" si="22"/>
        <v>9,3</v>
      </c>
      <c r="AI88" t="str">
        <f t="shared" si="23"/>
        <v>6,250|11,250</v>
      </c>
      <c r="AJ88" t="str">
        <f t="shared" si="35"/>
        <v>60,5,7,2,1</v>
      </c>
      <c r="AK88" t="str">
        <f t="shared" si="24"/>
        <v>9,3</v>
      </c>
      <c r="AL88" t="str">
        <f t="shared" si="25"/>
        <v>6,150|11,150</v>
      </c>
    </row>
    <row r="89" spans="1:38">
      <c r="A89">
        <f t="shared" si="21"/>
        <v>612</v>
      </c>
      <c r="B89">
        <f t="shared" si="36"/>
        <v>6</v>
      </c>
      <c r="C89">
        <f t="shared" si="37"/>
        <v>13</v>
      </c>
      <c r="D89">
        <f t="shared" si="38"/>
        <v>6</v>
      </c>
      <c r="E89" t="str">
        <f t="shared" si="26"/>
        <v>60,5,7,2,1</v>
      </c>
      <c r="F89" t="str">
        <f t="shared" si="27"/>
        <v>9,3</v>
      </c>
      <c r="G89" t="str">
        <f t="shared" si="28"/>
        <v>6,250|11,250</v>
      </c>
      <c r="H89" t="str">
        <f t="shared" si="29"/>
        <v>60,5,7,2,1</v>
      </c>
      <c r="I89" t="str">
        <f t="shared" si="30"/>
        <v>9,3</v>
      </c>
      <c r="J89" t="str">
        <f t="shared" si="31"/>
        <v>6,150|11,150</v>
      </c>
      <c r="L89" t="str">
        <f t="shared" si="32"/>
        <v>6-13</v>
      </c>
      <c r="M89">
        <f t="shared" si="39"/>
        <v>6</v>
      </c>
      <c r="N89">
        <f t="shared" si="40"/>
        <v>13</v>
      </c>
      <c r="O89">
        <v>60</v>
      </c>
      <c r="P89">
        <v>5</v>
      </c>
      <c r="Q89">
        <v>7</v>
      </c>
      <c r="R89">
        <v>2</v>
      </c>
      <c r="S89">
        <v>1</v>
      </c>
      <c r="T89">
        <v>9</v>
      </c>
      <c r="U89" s="9" t="s">
        <v>71</v>
      </c>
      <c r="V89">
        <f t="shared" si="41"/>
        <v>250</v>
      </c>
      <c r="W89">
        <f t="shared" si="41"/>
        <v>250</v>
      </c>
      <c r="X89">
        <v>60</v>
      </c>
      <c r="Y89">
        <v>5</v>
      </c>
      <c r="Z89">
        <v>7</v>
      </c>
      <c r="AA89">
        <v>2</v>
      </c>
      <c r="AB89">
        <v>1</v>
      </c>
      <c r="AC89">
        <v>9</v>
      </c>
      <c r="AD89" s="9" t="s">
        <v>63</v>
      </c>
      <c r="AE89" s="9">
        <v>150</v>
      </c>
      <c r="AF89" s="9">
        <v>150</v>
      </c>
      <c r="AG89" t="str">
        <f t="shared" si="34"/>
        <v>60,5,7,2,1</v>
      </c>
      <c r="AH89" t="str">
        <f t="shared" si="22"/>
        <v>9,3</v>
      </c>
      <c r="AI89" t="str">
        <f t="shared" si="23"/>
        <v>6,250|11,250</v>
      </c>
      <c r="AJ89" t="str">
        <f t="shared" si="35"/>
        <v>60,5,7,2,1</v>
      </c>
      <c r="AK89" t="str">
        <f t="shared" si="24"/>
        <v>9,3</v>
      </c>
      <c r="AL89" t="str">
        <f t="shared" si="25"/>
        <v>6,150|11,150</v>
      </c>
    </row>
    <row r="90" spans="1:38">
      <c r="A90">
        <f t="shared" si="21"/>
        <v>613</v>
      </c>
      <c r="B90">
        <f t="shared" si="36"/>
        <v>6</v>
      </c>
      <c r="C90">
        <f t="shared" si="37"/>
        <v>14</v>
      </c>
      <c r="D90">
        <f t="shared" si="38"/>
        <v>6</v>
      </c>
      <c r="E90" t="str">
        <f t="shared" si="26"/>
        <v>60,5,7,2,1</v>
      </c>
      <c r="F90" t="str">
        <f t="shared" si="27"/>
        <v>9,3</v>
      </c>
      <c r="G90" t="str">
        <f t="shared" si="28"/>
        <v>6,300|11,300</v>
      </c>
      <c r="H90" t="str">
        <f t="shared" si="29"/>
        <v>60,5,7,2,1</v>
      </c>
      <c r="I90" t="str">
        <f t="shared" si="30"/>
        <v>9,3</v>
      </c>
      <c r="J90" t="str">
        <f t="shared" si="31"/>
        <v>6,150|11,150</v>
      </c>
      <c r="L90" t="str">
        <f t="shared" si="32"/>
        <v>6-14</v>
      </c>
      <c r="M90">
        <f t="shared" si="39"/>
        <v>6</v>
      </c>
      <c r="N90">
        <f t="shared" si="40"/>
        <v>14</v>
      </c>
      <c r="O90">
        <v>60</v>
      </c>
      <c r="P90">
        <v>5</v>
      </c>
      <c r="Q90">
        <v>7</v>
      </c>
      <c r="R90">
        <v>2</v>
      </c>
      <c r="S90">
        <v>1</v>
      </c>
      <c r="T90">
        <v>9</v>
      </c>
      <c r="U90" s="9" t="s">
        <v>71</v>
      </c>
      <c r="V90">
        <f t="shared" si="41"/>
        <v>300</v>
      </c>
      <c r="W90">
        <f t="shared" si="41"/>
        <v>300</v>
      </c>
      <c r="X90">
        <v>60</v>
      </c>
      <c r="Y90">
        <v>5</v>
      </c>
      <c r="Z90">
        <v>7</v>
      </c>
      <c r="AA90">
        <v>2</v>
      </c>
      <c r="AB90">
        <v>1</v>
      </c>
      <c r="AC90">
        <v>9</v>
      </c>
      <c r="AD90" s="9" t="s">
        <v>63</v>
      </c>
      <c r="AE90" s="9">
        <v>150</v>
      </c>
      <c r="AF90" s="9">
        <v>150</v>
      </c>
      <c r="AG90" t="str">
        <f t="shared" si="34"/>
        <v>60,5,7,2,1</v>
      </c>
      <c r="AH90" t="str">
        <f t="shared" si="22"/>
        <v>9,3</v>
      </c>
      <c r="AI90" t="str">
        <f t="shared" si="23"/>
        <v>6,300|11,300</v>
      </c>
      <c r="AJ90" t="str">
        <f t="shared" si="35"/>
        <v>60,5,7,2,1</v>
      </c>
      <c r="AK90" t="str">
        <f t="shared" si="24"/>
        <v>9,3</v>
      </c>
      <c r="AL90" t="str">
        <f t="shared" si="25"/>
        <v>6,150|11,150</v>
      </c>
    </row>
    <row r="91" spans="1:38">
      <c r="A91">
        <f t="shared" si="21"/>
        <v>614</v>
      </c>
      <c r="B91">
        <f t="shared" si="36"/>
        <v>6</v>
      </c>
      <c r="C91">
        <f t="shared" si="37"/>
        <v>15</v>
      </c>
      <c r="D91">
        <f t="shared" si="38"/>
        <v>6</v>
      </c>
      <c r="E91" t="str">
        <f t="shared" si="26"/>
        <v>60,5,7,2,1</v>
      </c>
      <c r="F91" t="str">
        <f t="shared" si="27"/>
        <v>9,3</v>
      </c>
      <c r="G91" t="str">
        <f t="shared" si="28"/>
        <v>6,300|11,300</v>
      </c>
      <c r="H91" t="str">
        <f t="shared" si="29"/>
        <v>60,5,7,2,1</v>
      </c>
      <c r="I91" t="str">
        <f t="shared" si="30"/>
        <v>9,3</v>
      </c>
      <c r="J91" t="str">
        <f t="shared" si="31"/>
        <v>6,150|11,150</v>
      </c>
      <c r="L91" t="str">
        <f t="shared" si="32"/>
        <v>6-15</v>
      </c>
      <c r="M91">
        <f t="shared" si="39"/>
        <v>6</v>
      </c>
      <c r="N91">
        <f t="shared" si="40"/>
        <v>15</v>
      </c>
      <c r="O91">
        <v>60</v>
      </c>
      <c r="P91">
        <v>5</v>
      </c>
      <c r="Q91">
        <v>7</v>
      </c>
      <c r="R91">
        <v>2</v>
      </c>
      <c r="S91">
        <v>1</v>
      </c>
      <c r="T91">
        <v>9</v>
      </c>
      <c r="U91" s="9" t="s">
        <v>71</v>
      </c>
      <c r="V91">
        <f t="shared" si="41"/>
        <v>300</v>
      </c>
      <c r="W91">
        <f t="shared" si="41"/>
        <v>300</v>
      </c>
      <c r="X91">
        <v>60</v>
      </c>
      <c r="Y91">
        <v>5</v>
      </c>
      <c r="Z91">
        <v>7</v>
      </c>
      <c r="AA91">
        <v>2</v>
      </c>
      <c r="AB91">
        <v>1</v>
      </c>
      <c r="AC91">
        <v>9</v>
      </c>
      <c r="AD91" s="9" t="s">
        <v>63</v>
      </c>
      <c r="AE91" s="9">
        <v>150</v>
      </c>
      <c r="AF91" s="9">
        <v>150</v>
      </c>
      <c r="AG91" t="str">
        <f t="shared" si="34"/>
        <v>60,5,7,2,1</v>
      </c>
      <c r="AH91" t="str">
        <f t="shared" si="22"/>
        <v>9,3</v>
      </c>
      <c r="AI91" t="str">
        <f t="shared" si="23"/>
        <v>6,300|11,300</v>
      </c>
      <c r="AJ91" t="str">
        <f t="shared" si="35"/>
        <v>60,5,7,2,1</v>
      </c>
      <c r="AK91" t="str">
        <f t="shared" si="24"/>
        <v>9,3</v>
      </c>
      <c r="AL91" t="str">
        <f t="shared" si="25"/>
        <v>6,150|11,150</v>
      </c>
    </row>
    <row r="92" spans="1:38">
      <c r="A92">
        <f t="shared" si="21"/>
        <v>700</v>
      </c>
      <c r="B92">
        <f t="shared" si="36"/>
        <v>7</v>
      </c>
      <c r="C92">
        <f t="shared" si="37"/>
        <v>1</v>
      </c>
      <c r="D92">
        <f t="shared" si="38"/>
        <v>7</v>
      </c>
      <c r="E92" t="str">
        <f t="shared" si="26"/>
        <v>61,6,7,3,1</v>
      </c>
      <c r="F92" t="str">
        <f t="shared" si="27"/>
        <v>7,4</v>
      </c>
      <c r="G92" t="str">
        <f t="shared" si="28"/>
        <v>6,0|11,0</v>
      </c>
      <c r="H92" t="str">
        <f t="shared" si="29"/>
        <v>61,6,7,3,1</v>
      </c>
      <c r="I92" t="str">
        <f t="shared" si="30"/>
        <v>7,4</v>
      </c>
      <c r="J92" t="str">
        <f t="shared" si="31"/>
        <v>6,0|11,0</v>
      </c>
      <c r="L92" t="str">
        <f t="shared" si="32"/>
        <v>7-1</v>
      </c>
      <c r="M92">
        <f t="shared" si="39"/>
        <v>7</v>
      </c>
      <c r="N92">
        <f t="shared" si="40"/>
        <v>1</v>
      </c>
      <c r="O92">
        <v>61</v>
      </c>
      <c r="P92">
        <v>6</v>
      </c>
      <c r="Q92">
        <v>7</v>
      </c>
      <c r="R92">
        <v>3</v>
      </c>
      <c r="S92">
        <v>1</v>
      </c>
      <c r="T92">
        <v>7</v>
      </c>
      <c r="U92" s="9" t="s">
        <v>65</v>
      </c>
      <c r="V92">
        <f t="shared" si="41"/>
        <v>0</v>
      </c>
      <c r="W92">
        <f t="shared" si="41"/>
        <v>0</v>
      </c>
      <c r="X92">
        <v>61</v>
      </c>
      <c r="Y92">
        <v>6</v>
      </c>
      <c r="Z92">
        <v>7</v>
      </c>
      <c r="AA92">
        <v>3</v>
      </c>
      <c r="AB92">
        <v>1</v>
      </c>
      <c r="AC92">
        <v>7</v>
      </c>
      <c r="AD92" s="9" t="s">
        <v>65</v>
      </c>
      <c r="AE92" s="9">
        <v>0</v>
      </c>
      <c r="AF92" s="9">
        <v>0</v>
      </c>
      <c r="AG92" t="str">
        <f t="shared" si="34"/>
        <v>61,6,7,3,1</v>
      </c>
      <c r="AH92" t="str">
        <f t="shared" si="22"/>
        <v>7,4</v>
      </c>
      <c r="AI92" t="str">
        <f t="shared" si="23"/>
        <v>6,0|11,0</v>
      </c>
      <c r="AJ92" t="str">
        <f t="shared" si="35"/>
        <v>61,6,7,3,1</v>
      </c>
      <c r="AK92" t="str">
        <f t="shared" si="24"/>
        <v>7,4</v>
      </c>
      <c r="AL92" t="str">
        <f t="shared" si="25"/>
        <v>6,0|11,0</v>
      </c>
    </row>
    <row r="93" spans="1:38">
      <c r="A93">
        <f t="shared" si="21"/>
        <v>701</v>
      </c>
      <c r="B93">
        <f t="shared" si="36"/>
        <v>7</v>
      </c>
      <c r="C93">
        <f t="shared" si="37"/>
        <v>2</v>
      </c>
      <c r="D93">
        <f t="shared" si="38"/>
        <v>7</v>
      </c>
      <c r="E93" t="str">
        <f t="shared" si="26"/>
        <v>61,6,7,3,1</v>
      </c>
      <c r="F93" t="str">
        <f t="shared" si="27"/>
        <v>7,4</v>
      </c>
      <c r="G93" t="str">
        <f t="shared" si="28"/>
        <v>6,50|11,50</v>
      </c>
      <c r="H93" t="str">
        <f t="shared" si="29"/>
        <v>61,6,7,3,1</v>
      </c>
      <c r="I93" t="str">
        <f t="shared" si="30"/>
        <v>7,4</v>
      </c>
      <c r="J93" t="str">
        <f t="shared" si="31"/>
        <v>6,0|11,0</v>
      </c>
      <c r="L93" t="str">
        <f t="shared" si="32"/>
        <v>7-2</v>
      </c>
      <c r="M93">
        <f t="shared" si="39"/>
        <v>7</v>
      </c>
      <c r="N93">
        <f t="shared" si="40"/>
        <v>2</v>
      </c>
      <c r="O93">
        <v>61</v>
      </c>
      <c r="P93">
        <v>6</v>
      </c>
      <c r="Q93">
        <v>7</v>
      </c>
      <c r="R93">
        <v>3</v>
      </c>
      <c r="S93">
        <v>1</v>
      </c>
      <c r="T93">
        <v>7</v>
      </c>
      <c r="U93" s="9" t="s">
        <v>65</v>
      </c>
      <c r="V93">
        <f t="shared" si="41"/>
        <v>50</v>
      </c>
      <c r="W93">
        <f t="shared" si="41"/>
        <v>50</v>
      </c>
      <c r="X93">
        <v>61</v>
      </c>
      <c r="Y93">
        <v>6</v>
      </c>
      <c r="Z93">
        <v>7</v>
      </c>
      <c r="AA93">
        <v>3</v>
      </c>
      <c r="AB93">
        <v>1</v>
      </c>
      <c r="AC93">
        <v>7</v>
      </c>
      <c r="AD93" s="9" t="s">
        <v>65</v>
      </c>
      <c r="AE93" s="9">
        <v>0</v>
      </c>
      <c r="AF93" s="9">
        <v>0</v>
      </c>
      <c r="AG93" t="str">
        <f t="shared" si="34"/>
        <v>61,6,7,3,1</v>
      </c>
      <c r="AH93" t="str">
        <f t="shared" si="22"/>
        <v>7,4</v>
      </c>
      <c r="AI93" t="str">
        <f t="shared" si="23"/>
        <v>6,50|11,50</v>
      </c>
      <c r="AJ93" t="str">
        <f t="shared" si="35"/>
        <v>61,6,7,3,1</v>
      </c>
      <c r="AK93" t="str">
        <f t="shared" si="24"/>
        <v>7,4</v>
      </c>
      <c r="AL93" t="str">
        <f t="shared" si="25"/>
        <v>6,0|11,0</v>
      </c>
    </row>
    <row r="94" spans="1:38">
      <c r="A94">
        <f t="shared" si="21"/>
        <v>702</v>
      </c>
      <c r="B94">
        <f t="shared" si="36"/>
        <v>7</v>
      </c>
      <c r="C94">
        <f t="shared" si="37"/>
        <v>3</v>
      </c>
      <c r="D94">
        <f t="shared" si="38"/>
        <v>7</v>
      </c>
      <c r="E94" t="str">
        <f t="shared" si="26"/>
        <v>61,6,7,3,1</v>
      </c>
      <c r="F94" t="str">
        <f t="shared" si="27"/>
        <v>7,4</v>
      </c>
      <c r="G94" t="str">
        <f t="shared" si="28"/>
        <v>6,50|11,50</v>
      </c>
      <c r="H94" t="str">
        <f t="shared" si="29"/>
        <v>61,6,7,3,1</v>
      </c>
      <c r="I94" t="str">
        <f t="shared" si="30"/>
        <v>7,4</v>
      </c>
      <c r="J94" t="str">
        <f t="shared" si="31"/>
        <v>6,0|11,0</v>
      </c>
      <c r="L94" t="str">
        <f t="shared" si="32"/>
        <v>7-3</v>
      </c>
      <c r="M94">
        <f t="shared" si="39"/>
        <v>7</v>
      </c>
      <c r="N94">
        <f t="shared" si="40"/>
        <v>3</v>
      </c>
      <c r="O94">
        <v>61</v>
      </c>
      <c r="P94">
        <v>6</v>
      </c>
      <c r="Q94">
        <v>7</v>
      </c>
      <c r="R94">
        <v>3</v>
      </c>
      <c r="S94">
        <v>1</v>
      </c>
      <c r="T94">
        <v>7</v>
      </c>
      <c r="U94" s="9" t="s">
        <v>65</v>
      </c>
      <c r="V94">
        <f t="shared" si="41"/>
        <v>50</v>
      </c>
      <c r="W94">
        <f t="shared" si="41"/>
        <v>50</v>
      </c>
      <c r="X94">
        <v>61</v>
      </c>
      <c r="Y94">
        <v>6</v>
      </c>
      <c r="Z94">
        <v>7</v>
      </c>
      <c r="AA94">
        <v>3</v>
      </c>
      <c r="AB94">
        <v>1</v>
      </c>
      <c r="AC94">
        <v>7</v>
      </c>
      <c r="AD94" s="9" t="s">
        <v>65</v>
      </c>
      <c r="AE94" s="9">
        <v>0</v>
      </c>
      <c r="AF94" s="9">
        <v>0</v>
      </c>
      <c r="AG94" t="str">
        <f t="shared" si="34"/>
        <v>61,6,7,3,1</v>
      </c>
      <c r="AH94" t="str">
        <f t="shared" si="22"/>
        <v>7,4</v>
      </c>
      <c r="AI94" t="str">
        <f t="shared" si="23"/>
        <v>6,50|11,50</v>
      </c>
      <c r="AJ94" t="str">
        <f t="shared" si="35"/>
        <v>61,6,7,3,1</v>
      </c>
      <c r="AK94" t="str">
        <f t="shared" si="24"/>
        <v>7,4</v>
      </c>
      <c r="AL94" t="str">
        <f t="shared" si="25"/>
        <v>6,0|11,0</v>
      </c>
    </row>
    <row r="95" spans="1:38">
      <c r="A95">
        <f t="shared" si="21"/>
        <v>703</v>
      </c>
      <c r="B95">
        <f t="shared" si="36"/>
        <v>7</v>
      </c>
      <c r="C95">
        <f t="shared" si="37"/>
        <v>4</v>
      </c>
      <c r="D95">
        <f t="shared" si="38"/>
        <v>7</v>
      </c>
      <c r="E95" t="str">
        <f t="shared" si="26"/>
        <v>61,6,7,3,1</v>
      </c>
      <c r="F95" t="str">
        <f t="shared" si="27"/>
        <v>7,4</v>
      </c>
      <c r="G95" t="str">
        <f t="shared" si="28"/>
        <v>6,50|11,50</v>
      </c>
      <c r="H95" t="str">
        <f t="shared" si="29"/>
        <v>61,6,7,3,1</v>
      </c>
      <c r="I95" t="str">
        <f t="shared" si="30"/>
        <v>7,4</v>
      </c>
      <c r="J95" t="str">
        <f t="shared" si="31"/>
        <v>6,0|11,0</v>
      </c>
      <c r="L95" t="str">
        <f t="shared" si="32"/>
        <v>7-4</v>
      </c>
      <c r="M95">
        <f t="shared" si="39"/>
        <v>7</v>
      </c>
      <c r="N95">
        <f t="shared" si="40"/>
        <v>4</v>
      </c>
      <c r="O95">
        <v>61</v>
      </c>
      <c r="P95">
        <v>6</v>
      </c>
      <c r="Q95">
        <v>7</v>
      </c>
      <c r="R95">
        <v>3</v>
      </c>
      <c r="S95">
        <v>1</v>
      </c>
      <c r="T95">
        <v>7</v>
      </c>
      <c r="U95" s="9" t="s">
        <v>65</v>
      </c>
      <c r="V95">
        <f t="shared" si="41"/>
        <v>50</v>
      </c>
      <c r="W95">
        <f t="shared" si="41"/>
        <v>50</v>
      </c>
      <c r="X95">
        <v>61</v>
      </c>
      <c r="Y95">
        <v>6</v>
      </c>
      <c r="Z95">
        <v>7</v>
      </c>
      <c r="AA95">
        <v>3</v>
      </c>
      <c r="AB95">
        <v>1</v>
      </c>
      <c r="AC95">
        <v>7</v>
      </c>
      <c r="AD95" s="9" t="s">
        <v>65</v>
      </c>
      <c r="AE95" s="9">
        <v>0</v>
      </c>
      <c r="AF95" s="9">
        <v>0</v>
      </c>
      <c r="AG95" t="str">
        <f t="shared" si="34"/>
        <v>61,6,7,3,1</v>
      </c>
      <c r="AH95" t="str">
        <f t="shared" si="22"/>
        <v>7,4</v>
      </c>
      <c r="AI95" t="str">
        <f t="shared" si="23"/>
        <v>6,50|11,50</v>
      </c>
      <c r="AJ95" t="str">
        <f t="shared" si="35"/>
        <v>61,6,7,3,1</v>
      </c>
      <c r="AK95" t="str">
        <f t="shared" si="24"/>
        <v>7,4</v>
      </c>
      <c r="AL95" t="str">
        <f t="shared" si="25"/>
        <v>6,0|11,0</v>
      </c>
    </row>
    <row r="96" spans="1:38">
      <c r="A96">
        <f t="shared" si="21"/>
        <v>704</v>
      </c>
      <c r="B96">
        <f t="shared" si="36"/>
        <v>7</v>
      </c>
      <c r="C96">
        <f t="shared" si="37"/>
        <v>5</v>
      </c>
      <c r="D96">
        <f t="shared" si="38"/>
        <v>7</v>
      </c>
      <c r="E96" t="str">
        <f t="shared" si="26"/>
        <v>61,6,7,3,1</v>
      </c>
      <c r="F96" t="str">
        <f t="shared" si="27"/>
        <v>7,4</v>
      </c>
      <c r="G96" t="str">
        <f t="shared" si="28"/>
        <v>6,100|11,100</v>
      </c>
      <c r="H96" t="str">
        <f t="shared" si="29"/>
        <v>61,6,7,3,1</v>
      </c>
      <c r="I96" t="str">
        <f t="shared" si="30"/>
        <v>7,4</v>
      </c>
      <c r="J96" t="str">
        <f t="shared" si="31"/>
        <v>6,0|11,0</v>
      </c>
      <c r="L96" t="str">
        <f t="shared" si="32"/>
        <v>7-5</v>
      </c>
      <c r="M96">
        <f t="shared" si="39"/>
        <v>7</v>
      </c>
      <c r="N96">
        <f t="shared" si="40"/>
        <v>5</v>
      </c>
      <c r="O96">
        <v>61</v>
      </c>
      <c r="P96">
        <v>6</v>
      </c>
      <c r="Q96">
        <v>7</v>
      </c>
      <c r="R96">
        <v>3</v>
      </c>
      <c r="S96">
        <v>1</v>
      </c>
      <c r="T96">
        <v>7</v>
      </c>
      <c r="U96" s="9" t="s">
        <v>65</v>
      </c>
      <c r="V96">
        <f t="shared" si="41"/>
        <v>100</v>
      </c>
      <c r="W96">
        <f t="shared" si="41"/>
        <v>100</v>
      </c>
      <c r="X96">
        <v>61</v>
      </c>
      <c r="Y96">
        <v>6</v>
      </c>
      <c r="Z96">
        <v>7</v>
      </c>
      <c r="AA96">
        <v>3</v>
      </c>
      <c r="AB96">
        <v>1</v>
      </c>
      <c r="AC96">
        <v>7</v>
      </c>
      <c r="AD96" s="9" t="s">
        <v>65</v>
      </c>
      <c r="AE96" s="9">
        <v>0</v>
      </c>
      <c r="AF96" s="9">
        <v>0</v>
      </c>
      <c r="AG96" t="str">
        <f t="shared" si="34"/>
        <v>61,6,7,3,1</v>
      </c>
      <c r="AH96" t="str">
        <f t="shared" si="22"/>
        <v>7,4</v>
      </c>
      <c r="AI96" t="str">
        <f t="shared" si="23"/>
        <v>6,100|11,100</v>
      </c>
      <c r="AJ96" t="str">
        <f t="shared" si="35"/>
        <v>61,6,7,3,1</v>
      </c>
      <c r="AK96" t="str">
        <f t="shared" si="24"/>
        <v>7,4</v>
      </c>
      <c r="AL96" t="str">
        <f t="shared" si="25"/>
        <v>6,0|11,0</v>
      </c>
    </row>
    <row r="97" spans="1:38">
      <c r="A97">
        <f t="shared" si="21"/>
        <v>705</v>
      </c>
      <c r="B97">
        <f t="shared" si="36"/>
        <v>7</v>
      </c>
      <c r="C97">
        <f t="shared" si="37"/>
        <v>6</v>
      </c>
      <c r="D97">
        <f t="shared" si="38"/>
        <v>7</v>
      </c>
      <c r="E97" t="str">
        <f t="shared" si="26"/>
        <v>63,6,7,3,1</v>
      </c>
      <c r="F97" t="str">
        <f t="shared" si="27"/>
        <v>7,4</v>
      </c>
      <c r="G97" t="str">
        <f t="shared" si="28"/>
        <v>6,100|11,100</v>
      </c>
      <c r="H97" t="str">
        <f t="shared" si="29"/>
        <v>63,6,7,3,1</v>
      </c>
      <c r="I97" t="str">
        <f t="shared" si="30"/>
        <v>7,4</v>
      </c>
      <c r="J97" t="str">
        <f t="shared" si="31"/>
        <v>6,100|11,100</v>
      </c>
      <c r="L97" t="str">
        <f t="shared" si="32"/>
        <v>7-6</v>
      </c>
      <c r="M97">
        <f t="shared" si="39"/>
        <v>7</v>
      </c>
      <c r="N97">
        <f t="shared" si="40"/>
        <v>6</v>
      </c>
      <c r="O97">
        <v>63</v>
      </c>
      <c r="P97">
        <v>6</v>
      </c>
      <c r="Q97">
        <v>7</v>
      </c>
      <c r="R97">
        <v>3</v>
      </c>
      <c r="S97">
        <v>1</v>
      </c>
      <c r="T97">
        <v>7</v>
      </c>
      <c r="U97" s="9" t="s">
        <v>65</v>
      </c>
      <c r="V97">
        <f t="shared" si="41"/>
        <v>100</v>
      </c>
      <c r="W97">
        <f t="shared" si="41"/>
        <v>100</v>
      </c>
      <c r="X97">
        <v>63</v>
      </c>
      <c r="Y97">
        <v>6</v>
      </c>
      <c r="Z97">
        <v>7</v>
      </c>
      <c r="AA97">
        <v>3</v>
      </c>
      <c r="AB97">
        <v>1</v>
      </c>
      <c r="AC97">
        <v>7</v>
      </c>
      <c r="AD97" s="9" t="s">
        <v>65</v>
      </c>
      <c r="AE97" s="9">
        <v>100</v>
      </c>
      <c r="AF97" s="9">
        <v>100</v>
      </c>
      <c r="AG97" t="str">
        <f t="shared" si="34"/>
        <v>63,6,7,3,1</v>
      </c>
      <c r="AH97" t="str">
        <f t="shared" si="22"/>
        <v>7,4</v>
      </c>
      <c r="AI97" t="str">
        <f t="shared" si="23"/>
        <v>6,100|11,100</v>
      </c>
      <c r="AJ97" t="str">
        <f t="shared" si="35"/>
        <v>63,6,7,3,1</v>
      </c>
      <c r="AK97" t="str">
        <f t="shared" si="24"/>
        <v>7,4</v>
      </c>
      <c r="AL97" t="str">
        <f t="shared" si="25"/>
        <v>6,100|11,100</v>
      </c>
    </row>
    <row r="98" spans="1:38">
      <c r="A98">
        <f t="shared" si="21"/>
        <v>706</v>
      </c>
      <c r="B98">
        <f t="shared" si="36"/>
        <v>7</v>
      </c>
      <c r="C98">
        <f t="shared" si="37"/>
        <v>7</v>
      </c>
      <c r="D98">
        <f t="shared" si="38"/>
        <v>7</v>
      </c>
      <c r="E98" t="str">
        <f t="shared" si="26"/>
        <v>63,6,7,3,1</v>
      </c>
      <c r="F98" t="str">
        <f t="shared" si="27"/>
        <v>7,4</v>
      </c>
      <c r="G98" t="str">
        <f t="shared" si="28"/>
        <v>6,100|11,100</v>
      </c>
      <c r="H98" t="str">
        <f t="shared" si="29"/>
        <v>63,6,7,3,1</v>
      </c>
      <c r="I98" t="str">
        <f t="shared" si="30"/>
        <v>7,4</v>
      </c>
      <c r="J98" t="str">
        <f t="shared" si="31"/>
        <v>6,100|11,100</v>
      </c>
      <c r="L98" t="str">
        <f t="shared" si="32"/>
        <v>7-7</v>
      </c>
      <c r="M98">
        <f t="shared" si="39"/>
        <v>7</v>
      </c>
      <c r="N98">
        <f t="shared" si="40"/>
        <v>7</v>
      </c>
      <c r="O98">
        <v>63</v>
      </c>
      <c r="P98">
        <v>6</v>
      </c>
      <c r="Q98">
        <v>7</v>
      </c>
      <c r="R98">
        <v>3</v>
      </c>
      <c r="S98">
        <v>1</v>
      </c>
      <c r="T98">
        <v>7</v>
      </c>
      <c r="U98" s="9" t="s">
        <v>65</v>
      </c>
      <c r="V98">
        <f t="shared" si="41"/>
        <v>100</v>
      </c>
      <c r="W98">
        <f t="shared" si="41"/>
        <v>100</v>
      </c>
      <c r="X98">
        <v>63</v>
      </c>
      <c r="Y98">
        <v>6</v>
      </c>
      <c r="Z98">
        <v>7</v>
      </c>
      <c r="AA98">
        <v>3</v>
      </c>
      <c r="AB98">
        <v>1</v>
      </c>
      <c r="AC98">
        <v>7</v>
      </c>
      <c r="AD98" s="9" t="s">
        <v>65</v>
      </c>
      <c r="AE98" s="9">
        <v>100</v>
      </c>
      <c r="AF98" s="9">
        <v>100</v>
      </c>
      <c r="AG98" t="str">
        <f t="shared" si="34"/>
        <v>63,6,7,3,1</v>
      </c>
      <c r="AH98" t="str">
        <f t="shared" si="22"/>
        <v>7,4</v>
      </c>
      <c r="AI98" t="str">
        <f t="shared" si="23"/>
        <v>6,100|11,100</v>
      </c>
      <c r="AJ98" t="str">
        <f t="shared" si="35"/>
        <v>63,6,7,3,1</v>
      </c>
      <c r="AK98" t="str">
        <f t="shared" si="24"/>
        <v>7,4</v>
      </c>
      <c r="AL98" t="str">
        <f t="shared" si="25"/>
        <v>6,100|11,100</v>
      </c>
    </row>
    <row r="99" spans="1:38">
      <c r="A99">
        <f t="shared" si="21"/>
        <v>707</v>
      </c>
      <c r="B99">
        <f t="shared" si="36"/>
        <v>7</v>
      </c>
      <c r="C99">
        <f t="shared" si="37"/>
        <v>8</v>
      </c>
      <c r="D99">
        <f t="shared" si="38"/>
        <v>7</v>
      </c>
      <c r="E99" t="str">
        <f t="shared" si="26"/>
        <v>63,6,7,3,1</v>
      </c>
      <c r="F99" t="str">
        <f t="shared" si="27"/>
        <v>7,4</v>
      </c>
      <c r="G99" t="str">
        <f t="shared" si="28"/>
        <v>6,200|11,200</v>
      </c>
      <c r="H99" t="str">
        <f t="shared" si="29"/>
        <v>63,6,7,3,1</v>
      </c>
      <c r="I99" t="str">
        <f t="shared" si="30"/>
        <v>7,4</v>
      </c>
      <c r="J99" t="str">
        <f t="shared" si="31"/>
        <v>6,100|11,100</v>
      </c>
      <c r="L99" t="str">
        <f t="shared" si="32"/>
        <v>7-8</v>
      </c>
      <c r="M99">
        <f t="shared" si="39"/>
        <v>7</v>
      </c>
      <c r="N99">
        <f t="shared" si="40"/>
        <v>8</v>
      </c>
      <c r="O99">
        <v>63</v>
      </c>
      <c r="P99">
        <v>6</v>
      </c>
      <c r="Q99">
        <v>7</v>
      </c>
      <c r="R99">
        <v>3</v>
      </c>
      <c r="S99">
        <v>1</v>
      </c>
      <c r="T99">
        <v>7</v>
      </c>
      <c r="U99" s="9" t="s">
        <v>65</v>
      </c>
      <c r="V99">
        <f t="shared" si="41"/>
        <v>200</v>
      </c>
      <c r="W99">
        <f t="shared" si="41"/>
        <v>200</v>
      </c>
      <c r="X99">
        <v>63</v>
      </c>
      <c r="Y99">
        <v>6</v>
      </c>
      <c r="Z99">
        <v>7</v>
      </c>
      <c r="AA99">
        <v>3</v>
      </c>
      <c r="AB99">
        <v>1</v>
      </c>
      <c r="AC99">
        <v>7</v>
      </c>
      <c r="AD99" s="9" t="s">
        <v>65</v>
      </c>
      <c r="AE99" s="9">
        <v>100</v>
      </c>
      <c r="AF99" s="9">
        <v>100</v>
      </c>
      <c r="AG99" t="str">
        <f t="shared" si="34"/>
        <v>63,6,7,3,1</v>
      </c>
      <c r="AH99" t="str">
        <f t="shared" si="22"/>
        <v>7,4</v>
      </c>
      <c r="AI99" t="str">
        <f t="shared" si="23"/>
        <v>6,200|11,200</v>
      </c>
      <c r="AJ99" t="str">
        <f t="shared" si="35"/>
        <v>63,6,7,3,1</v>
      </c>
      <c r="AK99" t="str">
        <f t="shared" si="24"/>
        <v>7,4</v>
      </c>
      <c r="AL99" t="str">
        <f t="shared" si="25"/>
        <v>6,100|11,100</v>
      </c>
    </row>
    <row r="100" spans="1:38">
      <c r="A100">
        <f t="shared" si="21"/>
        <v>708</v>
      </c>
      <c r="B100">
        <f t="shared" si="36"/>
        <v>7</v>
      </c>
      <c r="C100">
        <f t="shared" si="37"/>
        <v>9</v>
      </c>
      <c r="D100">
        <f t="shared" si="38"/>
        <v>7</v>
      </c>
      <c r="E100" t="str">
        <f t="shared" si="26"/>
        <v>63,6,7,3,1</v>
      </c>
      <c r="F100" t="str">
        <f t="shared" si="27"/>
        <v>7,4</v>
      </c>
      <c r="G100" t="str">
        <f t="shared" si="28"/>
        <v>6,200|11,200</v>
      </c>
      <c r="H100" t="str">
        <f t="shared" si="29"/>
        <v>63,6,7,3,1</v>
      </c>
      <c r="I100" t="str">
        <f t="shared" si="30"/>
        <v>7,4</v>
      </c>
      <c r="J100" t="str">
        <f t="shared" si="31"/>
        <v>6,100|11,100</v>
      </c>
      <c r="L100" t="str">
        <f t="shared" si="32"/>
        <v>7-9</v>
      </c>
      <c r="M100">
        <f t="shared" si="39"/>
        <v>7</v>
      </c>
      <c r="N100">
        <f t="shared" si="40"/>
        <v>9</v>
      </c>
      <c r="O100">
        <v>63</v>
      </c>
      <c r="P100">
        <v>6</v>
      </c>
      <c r="Q100">
        <v>7</v>
      </c>
      <c r="R100">
        <v>3</v>
      </c>
      <c r="S100">
        <v>1</v>
      </c>
      <c r="T100">
        <v>7</v>
      </c>
      <c r="U100" s="9" t="s">
        <v>65</v>
      </c>
      <c r="V100">
        <f t="shared" si="41"/>
        <v>200</v>
      </c>
      <c r="W100">
        <f t="shared" si="41"/>
        <v>200</v>
      </c>
      <c r="X100">
        <v>63</v>
      </c>
      <c r="Y100">
        <v>6</v>
      </c>
      <c r="Z100">
        <v>7</v>
      </c>
      <c r="AA100">
        <v>3</v>
      </c>
      <c r="AB100">
        <v>1</v>
      </c>
      <c r="AC100">
        <v>7</v>
      </c>
      <c r="AD100" s="9" t="s">
        <v>65</v>
      </c>
      <c r="AE100" s="9">
        <v>100</v>
      </c>
      <c r="AF100" s="9">
        <v>100</v>
      </c>
      <c r="AG100" t="str">
        <f t="shared" si="34"/>
        <v>63,6,7,3,1</v>
      </c>
      <c r="AH100" t="str">
        <f t="shared" si="22"/>
        <v>7,4</v>
      </c>
      <c r="AI100" t="str">
        <f t="shared" si="23"/>
        <v>6,200|11,200</v>
      </c>
      <c r="AJ100" t="str">
        <f t="shared" si="35"/>
        <v>63,6,7,3,1</v>
      </c>
      <c r="AK100" t="str">
        <f t="shared" si="24"/>
        <v>7,4</v>
      </c>
      <c r="AL100" t="str">
        <f t="shared" si="25"/>
        <v>6,100|11,100</v>
      </c>
    </row>
    <row r="101" spans="1:38">
      <c r="A101">
        <f t="shared" si="21"/>
        <v>709</v>
      </c>
      <c r="B101">
        <f t="shared" si="36"/>
        <v>7</v>
      </c>
      <c r="C101">
        <f t="shared" si="37"/>
        <v>10</v>
      </c>
      <c r="D101">
        <f t="shared" si="38"/>
        <v>7</v>
      </c>
      <c r="E101" t="str">
        <f t="shared" si="26"/>
        <v>63,6,7,3,1</v>
      </c>
      <c r="F101" t="str">
        <f t="shared" si="27"/>
        <v>7,4</v>
      </c>
      <c r="G101" t="str">
        <f t="shared" si="28"/>
        <v>6,200|11,200</v>
      </c>
      <c r="H101" t="str">
        <f t="shared" si="29"/>
        <v>63,6,7,3,1</v>
      </c>
      <c r="I101" t="str">
        <f t="shared" si="30"/>
        <v>7,4</v>
      </c>
      <c r="J101" t="str">
        <f t="shared" si="31"/>
        <v>6,150|11,150</v>
      </c>
      <c r="L101" t="str">
        <f t="shared" si="32"/>
        <v>7-10</v>
      </c>
      <c r="M101">
        <f t="shared" si="39"/>
        <v>7</v>
      </c>
      <c r="N101">
        <f t="shared" si="40"/>
        <v>10</v>
      </c>
      <c r="O101">
        <v>63</v>
      </c>
      <c r="P101">
        <v>6</v>
      </c>
      <c r="Q101">
        <v>7</v>
      </c>
      <c r="R101">
        <v>3</v>
      </c>
      <c r="S101">
        <v>1</v>
      </c>
      <c r="T101">
        <v>7</v>
      </c>
      <c r="U101" s="9" t="s">
        <v>65</v>
      </c>
      <c r="V101">
        <f t="shared" si="41"/>
        <v>200</v>
      </c>
      <c r="W101">
        <f t="shared" si="41"/>
        <v>200</v>
      </c>
      <c r="X101">
        <v>63</v>
      </c>
      <c r="Y101">
        <v>6</v>
      </c>
      <c r="Z101">
        <v>7</v>
      </c>
      <c r="AA101">
        <v>3</v>
      </c>
      <c r="AB101">
        <v>1</v>
      </c>
      <c r="AC101">
        <v>7</v>
      </c>
      <c r="AD101" s="9" t="s">
        <v>65</v>
      </c>
      <c r="AE101" s="9">
        <v>150</v>
      </c>
      <c r="AF101" s="9">
        <v>150</v>
      </c>
      <c r="AG101" t="str">
        <f t="shared" si="34"/>
        <v>63,6,7,3,1</v>
      </c>
      <c r="AH101" t="str">
        <f t="shared" si="22"/>
        <v>7,4</v>
      </c>
      <c r="AI101" t="str">
        <f t="shared" si="23"/>
        <v>6,200|11,200</v>
      </c>
      <c r="AJ101" t="str">
        <f t="shared" si="35"/>
        <v>63,6,7,3,1</v>
      </c>
      <c r="AK101" t="str">
        <f t="shared" si="24"/>
        <v>7,4</v>
      </c>
      <c r="AL101" t="str">
        <f t="shared" si="25"/>
        <v>6,150|11,150</v>
      </c>
    </row>
    <row r="102" spans="1:38">
      <c r="A102">
        <f t="shared" si="21"/>
        <v>710</v>
      </c>
      <c r="B102">
        <f t="shared" si="36"/>
        <v>7</v>
      </c>
      <c r="C102">
        <f t="shared" si="37"/>
        <v>11</v>
      </c>
      <c r="D102">
        <f t="shared" si="38"/>
        <v>7</v>
      </c>
      <c r="E102" t="str">
        <f t="shared" si="26"/>
        <v>65,6,7,3,1</v>
      </c>
      <c r="F102" t="str">
        <f t="shared" si="27"/>
        <v>7,4</v>
      </c>
      <c r="G102" t="str">
        <f t="shared" si="28"/>
        <v>6,250|11,250</v>
      </c>
      <c r="H102" t="str">
        <f t="shared" si="29"/>
        <v>65,6,7,3,1</v>
      </c>
      <c r="I102" t="str">
        <f t="shared" si="30"/>
        <v>7,4</v>
      </c>
      <c r="J102" t="str">
        <f t="shared" si="31"/>
        <v>6,150|11,150</v>
      </c>
      <c r="L102" t="str">
        <f t="shared" si="32"/>
        <v>7-11</v>
      </c>
      <c r="M102">
        <f t="shared" si="39"/>
        <v>7</v>
      </c>
      <c r="N102">
        <f t="shared" si="40"/>
        <v>11</v>
      </c>
      <c r="O102">
        <v>65</v>
      </c>
      <c r="P102">
        <v>6</v>
      </c>
      <c r="Q102">
        <v>7</v>
      </c>
      <c r="R102">
        <v>3</v>
      </c>
      <c r="S102">
        <v>1</v>
      </c>
      <c r="T102">
        <v>7</v>
      </c>
      <c r="U102" s="9" t="s">
        <v>65</v>
      </c>
      <c r="V102">
        <f t="shared" si="41"/>
        <v>250</v>
      </c>
      <c r="W102">
        <f t="shared" si="41"/>
        <v>250</v>
      </c>
      <c r="X102">
        <v>65</v>
      </c>
      <c r="Y102">
        <v>6</v>
      </c>
      <c r="Z102">
        <v>7</v>
      </c>
      <c r="AA102">
        <v>3</v>
      </c>
      <c r="AB102">
        <v>1</v>
      </c>
      <c r="AC102">
        <v>7</v>
      </c>
      <c r="AD102" s="9" t="s">
        <v>65</v>
      </c>
      <c r="AE102" s="9">
        <v>150</v>
      </c>
      <c r="AF102" s="9">
        <v>150</v>
      </c>
      <c r="AG102" t="str">
        <f t="shared" si="34"/>
        <v>65,6,7,3,1</v>
      </c>
      <c r="AH102" t="str">
        <f t="shared" si="22"/>
        <v>7,4</v>
      </c>
      <c r="AI102" t="str">
        <f t="shared" si="23"/>
        <v>6,250|11,250</v>
      </c>
      <c r="AJ102" t="str">
        <f t="shared" si="35"/>
        <v>65,6,7,3,1</v>
      </c>
      <c r="AK102" t="str">
        <f t="shared" si="24"/>
        <v>7,4</v>
      </c>
      <c r="AL102" t="str">
        <f t="shared" si="25"/>
        <v>6,150|11,150</v>
      </c>
    </row>
    <row r="103" spans="1:38">
      <c r="A103">
        <f t="shared" si="21"/>
        <v>711</v>
      </c>
      <c r="B103">
        <f t="shared" si="36"/>
        <v>7</v>
      </c>
      <c r="C103">
        <f t="shared" si="37"/>
        <v>12</v>
      </c>
      <c r="D103">
        <f t="shared" si="38"/>
        <v>7</v>
      </c>
      <c r="E103" t="str">
        <f t="shared" si="26"/>
        <v>65,6,7,3,1</v>
      </c>
      <c r="F103" t="str">
        <f t="shared" si="27"/>
        <v>7,4</v>
      </c>
      <c r="G103" t="str">
        <f t="shared" si="28"/>
        <v>6,250|11,250</v>
      </c>
      <c r="H103" t="str">
        <f t="shared" si="29"/>
        <v>65,6,7,3,1</v>
      </c>
      <c r="I103" t="str">
        <f t="shared" si="30"/>
        <v>7,4</v>
      </c>
      <c r="J103" t="str">
        <f t="shared" si="31"/>
        <v>6,150|11,150</v>
      </c>
      <c r="L103" t="str">
        <f t="shared" si="32"/>
        <v>7-12</v>
      </c>
      <c r="M103">
        <f t="shared" si="39"/>
        <v>7</v>
      </c>
      <c r="N103">
        <f t="shared" si="40"/>
        <v>12</v>
      </c>
      <c r="O103">
        <v>65</v>
      </c>
      <c r="P103">
        <v>6</v>
      </c>
      <c r="Q103">
        <v>7</v>
      </c>
      <c r="R103">
        <v>3</v>
      </c>
      <c r="S103">
        <v>1</v>
      </c>
      <c r="T103">
        <v>7</v>
      </c>
      <c r="U103" s="9" t="s">
        <v>65</v>
      </c>
      <c r="V103">
        <f t="shared" si="41"/>
        <v>250</v>
      </c>
      <c r="W103">
        <f t="shared" si="41"/>
        <v>250</v>
      </c>
      <c r="X103">
        <v>65</v>
      </c>
      <c r="Y103">
        <v>6</v>
      </c>
      <c r="Z103">
        <v>7</v>
      </c>
      <c r="AA103">
        <v>3</v>
      </c>
      <c r="AB103">
        <v>1</v>
      </c>
      <c r="AC103">
        <v>7</v>
      </c>
      <c r="AD103" s="9" t="s">
        <v>65</v>
      </c>
      <c r="AE103" s="9">
        <v>150</v>
      </c>
      <c r="AF103" s="9">
        <v>150</v>
      </c>
      <c r="AG103" t="str">
        <f t="shared" si="34"/>
        <v>65,6,7,3,1</v>
      </c>
      <c r="AH103" t="str">
        <f t="shared" si="22"/>
        <v>7,4</v>
      </c>
      <c r="AI103" t="str">
        <f t="shared" si="23"/>
        <v>6,250|11,250</v>
      </c>
      <c r="AJ103" t="str">
        <f t="shared" si="35"/>
        <v>65,6,7,3,1</v>
      </c>
      <c r="AK103" t="str">
        <f t="shared" si="24"/>
        <v>7,4</v>
      </c>
      <c r="AL103" t="str">
        <f t="shared" si="25"/>
        <v>6,150|11,150</v>
      </c>
    </row>
    <row r="104" spans="1:38">
      <c r="A104">
        <f t="shared" si="21"/>
        <v>712</v>
      </c>
      <c r="B104">
        <f t="shared" si="36"/>
        <v>7</v>
      </c>
      <c r="C104">
        <f t="shared" si="37"/>
        <v>13</v>
      </c>
      <c r="D104">
        <f t="shared" si="38"/>
        <v>7</v>
      </c>
      <c r="E104" t="str">
        <f t="shared" si="26"/>
        <v>65,6,7,3,1</v>
      </c>
      <c r="F104" t="str">
        <f t="shared" si="27"/>
        <v>7,4</v>
      </c>
      <c r="G104" t="str">
        <f t="shared" si="28"/>
        <v>6,250|11,250</v>
      </c>
      <c r="H104" t="str">
        <f t="shared" si="29"/>
        <v>65,6,7,3,1</v>
      </c>
      <c r="I104" t="str">
        <f t="shared" si="30"/>
        <v>7,4</v>
      </c>
      <c r="J104" t="str">
        <f t="shared" si="31"/>
        <v>6,150|11,150</v>
      </c>
      <c r="L104" t="str">
        <f t="shared" si="32"/>
        <v>7-13</v>
      </c>
      <c r="M104">
        <f t="shared" si="39"/>
        <v>7</v>
      </c>
      <c r="N104">
        <f t="shared" si="40"/>
        <v>13</v>
      </c>
      <c r="O104">
        <v>65</v>
      </c>
      <c r="P104">
        <v>6</v>
      </c>
      <c r="Q104">
        <v>7</v>
      </c>
      <c r="R104">
        <v>3</v>
      </c>
      <c r="S104">
        <v>1</v>
      </c>
      <c r="T104">
        <v>7</v>
      </c>
      <c r="U104" s="9" t="s">
        <v>65</v>
      </c>
      <c r="V104">
        <f t="shared" si="41"/>
        <v>250</v>
      </c>
      <c r="W104">
        <f t="shared" si="41"/>
        <v>250</v>
      </c>
      <c r="X104">
        <v>65</v>
      </c>
      <c r="Y104">
        <v>6</v>
      </c>
      <c r="Z104">
        <v>7</v>
      </c>
      <c r="AA104">
        <v>3</v>
      </c>
      <c r="AB104">
        <v>1</v>
      </c>
      <c r="AC104">
        <v>7</v>
      </c>
      <c r="AD104" s="9" t="s">
        <v>65</v>
      </c>
      <c r="AE104" s="9">
        <v>150</v>
      </c>
      <c r="AF104" s="9">
        <v>150</v>
      </c>
      <c r="AG104" t="str">
        <f t="shared" si="34"/>
        <v>65,6,7,3,1</v>
      </c>
      <c r="AH104" t="str">
        <f t="shared" si="22"/>
        <v>7,4</v>
      </c>
      <c r="AI104" t="str">
        <f t="shared" si="23"/>
        <v>6,250|11,250</v>
      </c>
      <c r="AJ104" t="str">
        <f t="shared" si="35"/>
        <v>65,6,7,3,1</v>
      </c>
      <c r="AK104" t="str">
        <f t="shared" si="24"/>
        <v>7,4</v>
      </c>
      <c r="AL104" t="str">
        <f t="shared" si="25"/>
        <v>6,150|11,150</v>
      </c>
    </row>
    <row r="105" spans="1:38">
      <c r="A105">
        <f t="shared" si="21"/>
        <v>713</v>
      </c>
      <c r="B105">
        <f t="shared" si="36"/>
        <v>7</v>
      </c>
      <c r="C105">
        <f t="shared" si="37"/>
        <v>14</v>
      </c>
      <c r="D105">
        <f t="shared" si="38"/>
        <v>7</v>
      </c>
      <c r="E105" t="str">
        <f t="shared" si="26"/>
        <v>65,6,7,3,1</v>
      </c>
      <c r="F105" t="str">
        <f t="shared" si="27"/>
        <v>7,4</v>
      </c>
      <c r="G105" t="str">
        <f t="shared" si="28"/>
        <v>6,300|11,300</v>
      </c>
      <c r="H105" t="str">
        <f t="shared" si="29"/>
        <v>65,6,7,3,1</v>
      </c>
      <c r="I105" t="str">
        <f t="shared" si="30"/>
        <v>7,4</v>
      </c>
      <c r="J105" t="str">
        <f t="shared" si="31"/>
        <v>6,150|11,150</v>
      </c>
      <c r="L105" t="str">
        <f t="shared" si="32"/>
        <v>7-14</v>
      </c>
      <c r="M105">
        <f t="shared" si="39"/>
        <v>7</v>
      </c>
      <c r="N105">
        <f t="shared" si="40"/>
        <v>14</v>
      </c>
      <c r="O105">
        <v>65</v>
      </c>
      <c r="P105">
        <v>6</v>
      </c>
      <c r="Q105">
        <v>7</v>
      </c>
      <c r="R105">
        <v>3</v>
      </c>
      <c r="S105">
        <v>1</v>
      </c>
      <c r="T105">
        <v>7</v>
      </c>
      <c r="U105" s="9" t="s">
        <v>65</v>
      </c>
      <c r="V105">
        <f t="shared" si="41"/>
        <v>300</v>
      </c>
      <c r="W105">
        <f t="shared" si="41"/>
        <v>300</v>
      </c>
      <c r="X105">
        <v>65</v>
      </c>
      <c r="Y105">
        <v>6</v>
      </c>
      <c r="Z105">
        <v>7</v>
      </c>
      <c r="AA105">
        <v>3</v>
      </c>
      <c r="AB105">
        <v>1</v>
      </c>
      <c r="AC105">
        <v>7</v>
      </c>
      <c r="AD105" s="9" t="s">
        <v>65</v>
      </c>
      <c r="AE105" s="9">
        <v>150</v>
      </c>
      <c r="AF105" s="9">
        <v>150</v>
      </c>
      <c r="AG105" t="str">
        <f t="shared" si="34"/>
        <v>65,6,7,3,1</v>
      </c>
      <c r="AH105" t="str">
        <f t="shared" si="22"/>
        <v>7,4</v>
      </c>
      <c r="AI105" t="str">
        <f t="shared" si="23"/>
        <v>6,300|11,300</v>
      </c>
      <c r="AJ105" t="str">
        <f t="shared" si="35"/>
        <v>65,6,7,3,1</v>
      </c>
      <c r="AK105" t="str">
        <f t="shared" si="24"/>
        <v>7,4</v>
      </c>
      <c r="AL105" t="str">
        <f t="shared" si="25"/>
        <v>6,150|11,150</v>
      </c>
    </row>
    <row r="106" spans="1:38">
      <c r="A106">
        <f t="shared" si="21"/>
        <v>714</v>
      </c>
      <c r="B106">
        <f t="shared" si="36"/>
        <v>7</v>
      </c>
      <c r="C106">
        <f t="shared" si="37"/>
        <v>15</v>
      </c>
      <c r="D106">
        <f t="shared" si="38"/>
        <v>7</v>
      </c>
      <c r="E106" t="str">
        <f t="shared" si="26"/>
        <v>65,6,7,3,1</v>
      </c>
      <c r="F106" t="str">
        <f t="shared" si="27"/>
        <v>7,4</v>
      </c>
      <c r="G106" t="str">
        <f t="shared" si="28"/>
        <v>6,300|11,300</v>
      </c>
      <c r="H106" t="str">
        <f t="shared" si="29"/>
        <v>65,6,7,3,1</v>
      </c>
      <c r="I106" t="str">
        <f t="shared" si="30"/>
        <v>7,4</v>
      </c>
      <c r="J106" t="str">
        <f t="shared" si="31"/>
        <v>6,150|11,150</v>
      </c>
      <c r="L106" t="str">
        <f t="shared" si="32"/>
        <v>7-15</v>
      </c>
      <c r="M106">
        <f t="shared" si="39"/>
        <v>7</v>
      </c>
      <c r="N106">
        <f t="shared" si="40"/>
        <v>15</v>
      </c>
      <c r="O106">
        <v>65</v>
      </c>
      <c r="P106">
        <v>6</v>
      </c>
      <c r="Q106">
        <v>7</v>
      </c>
      <c r="R106">
        <v>3</v>
      </c>
      <c r="S106">
        <v>1</v>
      </c>
      <c r="T106">
        <v>7</v>
      </c>
      <c r="U106" s="9" t="s">
        <v>65</v>
      </c>
      <c r="V106">
        <f t="shared" si="41"/>
        <v>300</v>
      </c>
      <c r="W106">
        <f t="shared" si="41"/>
        <v>300</v>
      </c>
      <c r="X106">
        <v>65</v>
      </c>
      <c r="Y106">
        <v>6</v>
      </c>
      <c r="Z106">
        <v>7</v>
      </c>
      <c r="AA106">
        <v>3</v>
      </c>
      <c r="AB106">
        <v>1</v>
      </c>
      <c r="AC106">
        <v>7</v>
      </c>
      <c r="AD106" s="9" t="s">
        <v>65</v>
      </c>
      <c r="AE106" s="9">
        <v>150</v>
      </c>
      <c r="AF106" s="9">
        <v>150</v>
      </c>
      <c r="AG106" t="str">
        <f t="shared" si="34"/>
        <v>65,6,7,3,1</v>
      </c>
      <c r="AH106" t="str">
        <f t="shared" si="22"/>
        <v>7,4</v>
      </c>
      <c r="AI106" t="str">
        <f t="shared" si="23"/>
        <v>6,300|11,300</v>
      </c>
      <c r="AJ106" t="str">
        <f t="shared" si="35"/>
        <v>65,6,7,3,1</v>
      </c>
      <c r="AK106" t="str">
        <f t="shared" si="24"/>
        <v>7,4</v>
      </c>
      <c r="AL106" t="str">
        <f t="shared" si="25"/>
        <v>6,150|11,150</v>
      </c>
    </row>
    <row r="107" spans="1:38">
      <c r="A107">
        <f t="shared" si="21"/>
        <v>800</v>
      </c>
      <c r="B107">
        <f t="shared" si="36"/>
        <v>8</v>
      </c>
      <c r="C107">
        <f t="shared" si="37"/>
        <v>1</v>
      </c>
      <c r="D107">
        <f t="shared" si="38"/>
        <v>8</v>
      </c>
      <c r="E107" t="str">
        <f t="shared" si="26"/>
        <v>66,6,7,3,1</v>
      </c>
      <c r="F107" t="str">
        <f t="shared" si="27"/>
        <v>8,4</v>
      </c>
      <c r="G107" t="str">
        <f t="shared" si="28"/>
        <v>6,0|11,0</v>
      </c>
      <c r="H107" t="str">
        <f t="shared" si="29"/>
        <v>66,6,7,3,1</v>
      </c>
      <c r="I107" t="str">
        <f t="shared" si="30"/>
        <v>8,4</v>
      </c>
      <c r="J107" t="str">
        <f t="shared" si="31"/>
        <v>6,0|11,0</v>
      </c>
      <c r="L107" t="str">
        <f t="shared" si="32"/>
        <v>8-1</v>
      </c>
      <c r="M107">
        <f t="shared" si="39"/>
        <v>8</v>
      </c>
      <c r="N107">
        <f t="shared" si="40"/>
        <v>1</v>
      </c>
      <c r="O107">
        <v>66</v>
      </c>
      <c r="P107">
        <v>6</v>
      </c>
      <c r="Q107">
        <v>7</v>
      </c>
      <c r="R107">
        <v>3</v>
      </c>
      <c r="S107">
        <v>1</v>
      </c>
      <c r="T107">
        <v>8</v>
      </c>
      <c r="U107" s="9" t="s">
        <v>65</v>
      </c>
      <c r="V107">
        <f t="shared" ref="V107:W126" si="42">V92</f>
        <v>0</v>
      </c>
      <c r="W107">
        <f t="shared" si="42"/>
        <v>0</v>
      </c>
      <c r="X107">
        <v>66</v>
      </c>
      <c r="Y107">
        <v>6</v>
      </c>
      <c r="Z107">
        <v>7</v>
      </c>
      <c r="AA107">
        <v>3</v>
      </c>
      <c r="AB107">
        <v>1</v>
      </c>
      <c r="AC107">
        <v>8</v>
      </c>
      <c r="AD107" s="9" t="s">
        <v>65</v>
      </c>
      <c r="AE107" s="9">
        <v>0</v>
      </c>
      <c r="AF107" s="9">
        <v>0</v>
      </c>
      <c r="AG107" t="str">
        <f t="shared" si="34"/>
        <v>66,6,7,3,1</v>
      </c>
      <c r="AH107" t="str">
        <f t="shared" si="22"/>
        <v>8,4</v>
      </c>
      <c r="AI107" t="str">
        <f t="shared" si="23"/>
        <v>6,0|11,0</v>
      </c>
      <c r="AJ107" t="str">
        <f t="shared" si="35"/>
        <v>66,6,7,3,1</v>
      </c>
      <c r="AK107" t="str">
        <f t="shared" si="24"/>
        <v>8,4</v>
      </c>
      <c r="AL107" t="str">
        <f t="shared" si="25"/>
        <v>6,0|11,0</v>
      </c>
    </row>
    <row r="108" spans="1:38">
      <c r="A108">
        <f t="shared" si="21"/>
        <v>801</v>
      </c>
      <c r="B108">
        <f t="shared" si="36"/>
        <v>8</v>
      </c>
      <c r="C108">
        <f t="shared" si="37"/>
        <v>2</v>
      </c>
      <c r="D108">
        <f t="shared" si="38"/>
        <v>8</v>
      </c>
      <c r="E108" t="str">
        <f t="shared" si="26"/>
        <v>66,6,7,3,1</v>
      </c>
      <c r="F108" t="str">
        <f t="shared" si="27"/>
        <v>8,4</v>
      </c>
      <c r="G108" t="str">
        <f t="shared" si="28"/>
        <v>6,50|11,50</v>
      </c>
      <c r="H108" t="str">
        <f t="shared" si="29"/>
        <v>66,6,7,3,1</v>
      </c>
      <c r="I108" t="str">
        <f t="shared" si="30"/>
        <v>8,4</v>
      </c>
      <c r="J108" t="str">
        <f t="shared" si="31"/>
        <v>6,0|11,0</v>
      </c>
      <c r="L108" t="str">
        <f t="shared" si="32"/>
        <v>8-2</v>
      </c>
      <c r="M108">
        <f t="shared" si="39"/>
        <v>8</v>
      </c>
      <c r="N108">
        <f t="shared" si="40"/>
        <v>2</v>
      </c>
      <c r="O108">
        <v>66</v>
      </c>
      <c r="P108">
        <v>6</v>
      </c>
      <c r="Q108">
        <v>7</v>
      </c>
      <c r="R108">
        <v>3</v>
      </c>
      <c r="S108">
        <v>1</v>
      </c>
      <c r="T108">
        <v>8</v>
      </c>
      <c r="U108" s="9" t="s">
        <v>65</v>
      </c>
      <c r="V108">
        <f t="shared" si="42"/>
        <v>50</v>
      </c>
      <c r="W108">
        <f t="shared" si="42"/>
        <v>50</v>
      </c>
      <c r="X108">
        <v>66</v>
      </c>
      <c r="Y108">
        <v>6</v>
      </c>
      <c r="Z108">
        <v>7</v>
      </c>
      <c r="AA108">
        <v>3</v>
      </c>
      <c r="AB108">
        <v>1</v>
      </c>
      <c r="AC108">
        <v>8</v>
      </c>
      <c r="AD108" s="9" t="s">
        <v>65</v>
      </c>
      <c r="AE108" s="9">
        <v>0</v>
      </c>
      <c r="AF108" s="9">
        <v>0</v>
      </c>
      <c r="AG108" t="str">
        <f t="shared" si="34"/>
        <v>66,6,7,3,1</v>
      </c>
      <c r="AH108" t="str">
        <f t="shared" si="22"/>
        <v>8,4</v>
      </c>
      <c r="AI108" t="str">
        <f t="shared" si="23"/>
        <v>6,50|11,50</v>
      </c>
      <c r="AJ108" t="str">
        <f t="shared" si="35"/>
        <v>66,6,7,3,1</v>
      </c>
      <c r="AK108" t="str">
        <f t="shared" si="24"/>
        <v>8,4</v>
      </c>
      <c r="AL108" t="str">
        <f t="shared" si="25"/>
        <v>6,0|11,0</v>
      </c>
    </row>
    <row r="109" spans="1:38">
      <c r="A109">
        <f t="shared" si="21"/>
        <v>802</v>
      </c>
      <c r="B109">
        <f t="shared" si="36"/>
        <v>8</v>
      </c>
      <c r="C109">
        <f t="shared" si="37"/>
        <v>3</v>
      </c>
      <c r="D109">
        <f t="shared" si="38"/>
        <v>8</v>
      </c>
      <c r="E109" t="str">
        <f t="shared" si="26"/>
        <v>66,6,7,3,1</v>
      </c>
      <c r="F109" t="str">
        <f t="shared" si="27"/>
        <v>8,4</v>
      </c>
      <c r="G109" t="str">
        <f t="shared" si="28"/>
        <v>6,50|11,50</v>
      </c>
      <c r="H109" t="str">
        <f t="shared" si="29"/>
        <v>66,6,7,3,1</v>
      </c>
      <c r="I109" t="str">
        <f t="shared" si="30"/>
        <v>8,4</v>
      </c>
      <c r="J109" t="str">
        <f t="shared" si="31"/>
        <v>6,0|11,0</v>
      </c>
      <c r="L109" t="str">
        <f t="shared" si="32"/>
        <v>8-3</v>
      </c>
      <c r="M109">
        <f t="shared" si="39"/>
        <v>8</v>
      </c>
      <c r="N109">
        <f t="shared" si="40"/>
        <v>3</v>
      </c>
      <c r="O109">
        <v>66</v>
      </c>
      <c r="P109">
        <v>6</v>
      </c>
      <c r="Q109">
        <v>7</v>
      </c>
      <c r="R109">
        <v>3</v>
      </c>
      <c r="S109">
        <v>1</v>
      </c>
      <c r="T109">
        <v>8</v>
      </c>
      <c r="U109" s="9" t="s">
        <v>65</v>
      </c>
      <c r="V109">
        <f t="shared" si="42"/>
        <v>50</v>
      </c>
      <c r="W109">
        <f t="shared" si="42"/>
        <v>50</v>
      </c>
      <c r="X109">
        <v>66</v>
      </c>
      <c r="Y109">
        <v>6</v>
      </c>
      <c r="Z109">
        <v>7</v>
      </c>
      <c r="AA109">
        <v>3</v>
      </c>
      <c r="AB109">
        <v>1</v>
      </c>
      <c r="AC109">
        <v>8</v>
      </c>
      <c r="AD109" s="9" t="s">
        <v>65</v>
      </c>
      <c r="AE109" s="9">
        <v>0</v>
      </c>
      <c r="AF109" s="9">
        <v>0</v>
      </c>
      <c r="AG109" t="str">
        <f t="shared" si="34"/>
        <v>66,6,7,3,1</v>
      </c>
      <c r="AH109" t="str">
        <f t="shared" si="22"/>
        <v>8,4</v>
      </c>
      <c r="AI109" t="str">
        <f t="shared" si="23"/>
        <v>6,50|11,50</v>
      </c>
      <c r="AJ109" t="str">
        <f t="shared" si="35"/>
        <v>66,6,7,3,1</v>
      </c>
      <c r="AK109" t="str">
        <f t="shared" si="24"/>
        <v>8,4</v>
      </c>
      <c r="AL109" t="str">
        <f t="shared" si="25"/>
        <v>6,0|11,0</v>
      </c>
    </row>
    <row r="110" spans="1:38">
      <c r="A110">
        <f t="shared" si="21"/>
        <v>803</v>
      </c>
      <c r="B110">
        <f t="shared" si="36"/>
        <v>8</v>
      </c>
      <c r="C110">
        <f t="shared" si="37"/>
        <v>4</v>
      </c>
      <c r="D110">
        <f t="shared" si="38"/>
        <v>8</v>
      </c>
      <c r="E110" t="str">
        <f t="shared" si="26"/>
        <v>66,6,7,3,1</v>
      </c>
      <c r="F110" t="str">
        <f t="shared" si="27"/>
        <v>8,4</v>
      </c>
      <c r="G110" t="str">
        <f t="shared" si="28"/>
        <v>6,50|11,50</v>
      </c>
      <c r="H110" t="str">
        <f t="shared" si="29"/>
        <v>66,6,7,3,1</v>
      </c>
      <c r="I110" t="str">
        <f t="shared" si="30"/>
        <v>8,4</v>
      </c>
      <c r="J110" t="str">
        <f t="shared" si="31"/>
        <v>6,0|11,0</v>
      </c>
      <c r="L110" t="str">
        <f t="shared" si="32"/>
        <v>8-4</v>
      </c>
      <c r="M110">
        <f t="shared" si="39"/>
        <v>8</v>
      </c>
      <c r="N110">
        <f t="shared" si="40"/>
        <v>4</v>
      </c>
      <c r="O110">
        <v>66</v>
      </c>
      <c r="P110">
        <v>6</v>
      </c>
      <c r="Q110">
        <v>7</v>
      </c>
      <c r="R110">
        <v>3</v>
      </c>
      <c r="S110">
        <v>1</v>
      </c>
      <c r="T110">
        <v>8</v>
      </c>
      <c r="U110" s="9" t="s">
        <v>65</v>
      </c>
      <c r="V110">
        <f t="shared" si="42"/>
        <v>50</v>
      </c>
      <c r="W110">
        <f t="shared" si="42"/>
        <v>50</v>
      </c>
      <c r="X110">
        <v>66</v>
      </c>
      <c r="Y110">
        <v>6</v>
      </c>
      <c r="Z110">
        <v>7</v>
      </c>
      <c r="AA110">
        <v>3</v>
      </c>
      <c r="AB110">
        <v>1</v>
      </c>
      <c r="AC110">
        <v>8</v>
      </c>
      <c r="AD110" s="9" t="s">
        <v>65</v>
      </c>
      <c r="AE110" s="9">
        <v>0</v>
      </c>
      <c r="AF110" s="9">
        <v>0</v>
      </c>
      <c r="AG110" t="str">
        <f t="shared" si="34"/>
        <v>66,6,7,3,1</v>
      </c>
      <c r="AH110" t="str">
        <f t="shared" si="22"/>
        <v>8,4</v>
      </c>
      <c r="AI110" t="str">
        <f t="shared" si="23"/>
        <v>6,50|11,50</v>
      </c>
      <c r="AJ110" t="str">
        <f t="shared" si="35"/>
        <v>66,6,7,3,1</v>
      </c>
      <c r="AK110" t="str">
        <f t="shared" si="24"/>
        <v>8,4</v>
      </c>
      <c r="AL110" t="str">
        <f t="shared" si="25"/>
        <v>6,0|11,0</v>
      </c>
    </row>
    <row r="111" spans="1:38">
      <c r="A111">
        <f t="shared" si="21"/>
        <v>804</v>
      </c>
      <c r="B111">
        <f t="shared" si="36"/>
        <v>8</v>
      </c>
      <c r="C111">
        <f t="shared" si="37"/>
        <v>5</v>
      </c>
      <c r="D111">
        <f t="shared" si="38"/>
        <v>8</v>
      </c>
      <c r="E111" t="str">
        <f t="shared" si="26"/>
        <v>66,6,7,3,1</v>
      </c>
      <c r="F111" t="str">
        <f t="shared" si="27"/>
        <v>8,4</v>
      </c>
      <c r="G111" t="str">
        <f t="shared" si="28"/>
        <v>6,100|11,100</v>
      </c>
      <c r="H111" t="str">
        <f t="shared" si="29"/>
        <v>66,6,7,3,1</v>
      </c>
      <c r="I111" t="str">
        <f t="shared" si="30"/>
        <v>8,4</v>
      </c>
      <c r="J111" t="str">
        <f t="shared" si="31"/>
        <v>6,0|11,0</v>
      </c>
      <c r="L111" t="str">
        <f t="shared" si="32"/>
        <v>8-5</v>
      </c>
      <c r="M111">
        <f t="shared" si="39"/>
        <v>8</v>
      </c>
      <c r="N111">
        <f t="shared" si="40"/>
        <v>5</v>
      </c>
      <c r="O111">
        <v>66</v>
      </c>
      <c r="P111">
        <v>6</v>
      </c>
      <c r="Q111">
        <v>7</v>
      </c>
      <c r="R111">
        <v>3</v>
      </c>
      <c r="S111">
        <v>1</v>
      </c>
      <c r="T111">
        <v>8</v>
      </c>
      <c r="U111" s="9" t="s">
        <v>65</v>
      </c>
      <c r="V111">
        <f t="shared" si="42"/>
        <v>100</v>
      </c>
      <c r="W111">
        <f t="shared" si="42"/>
        <v>100</v>
      </c>
      <c r="X111">
        <v>66</v>
      </c>
      <c r="Y111">
        <v>6</v>
      </c>
      <c r="Z111">
        <v>7</v>
      </c>
      <c r="AA111">
        <v>3</v>
      </c>
      <c r="AB111">
        <v>1</v>
      </c>
      <c r="AC111">
        <v>8</v>
      </c>
      <c r="AD111" s="9" t="s">
        <v>65</v>
      </c>
      <c r="AE111" s="9">
        <v>0</v>
      </c>
      <c r="AF111" s="9">
        <v>0</v>
      </c>
      <c r="AG111" t="str">
        <f t="shared" si="34"/>
        <v>66,6,7,3,1</v>
      </c>
      <c r="AH111" t="str">
        <f t="shared" si="22"/>
        <v>8,4</v>
      </c>
      <c r="AI111" t="str">
        <f t="shared" si="23"/>
        <v>6,100|11,100</v>
      </c>
      <c r="AJ111" t="str">
        <f t="shared" si="35"/>
        <v>66,6,7,3,1</v>
      </c>
      <c r="AK111" t="str">
        <f t="shared" si="24"/>
        <v>8,4</v>
      </c>
      <c r="AL111" t="str">
        <f t="shared" si="25"/>
        <v>6,0|11,0</v>
      </c>
    </row>
    <row r="112" spans="1:38">
      <c r="A112">
        <f t="shared" si="21"/>
        <v>805</v>
      </c>
      <c r="B112">
        <f t="shared" si="36"/>
        <v>8</v>
      </c>
      <c r="C112">
        <f t="shared" si="37"/>
        <v>6</v>
      </c>
      <c r="D112">
        <f t="shared" si="38"/>
        <v>8</v>
      </c>
      <c r="E112" t="str">
        <f t="shared" si="26"/>
        <v>67,6,7,3,1</v>
      </c>
      <c r="F112" t="str">
        <f t="shared" si="27"/>
        <v>8,4</v>
      </c>
      <c r="G112" t="str">
        <f t="shared" si="28"/>
        <v>6,100|11,100</v>
      </c>
      <c r="H112" t="str">
        <f t="shared" si="29"/>
        <v>67,6,7,3,1</v>
      </c>
      <c r="I112" t="str">
        <f t="shared" si="30"/>
        <v>8,4</v>
      </c>
      <c r="J112" t="str">
        <f t="shared" si="31"/>
        <v>6,100|11,100</v>
      </c>
      <c r="L112" t="str">
        <f t="shared" si="32"/>
        <v>8-6</v>
      </c>
      <c r="M112">
        <f t="shared" si="39"/>
        <v>8</v>
      </c>
      <c r="N112">
        <f t="shared" si="40"/>
        <v>6</v>
      </c>
      <c r="O112">
        <v>67</v>
      </c>
      <c r="P112">
        <v>6</v>
      </c>
      <c r="Q112">
        <v>7</v>
      </c>
      <c r="R112">
        <v>3</v>
      </c>
      <c r="S112">
        <v>1</v>
      </c>
      <c r="T112">
        <v>8</v>
      </c>
      <c r="U112" s="9" t="s">
        <v>65</v>
      </c>
      <c r="V112">
        <f t="shared" si="42"/>
        <v>100</v>
      </c>
      <c r="W112">
        <f t="shared" si="42"/>
        <v>100</v>
      </c>
      <c r="X112">
        <v>67</v>
      </c>
      <c r="Y112">
        <v>6</v>
      </c>
      <c r="Z112">
        <v>7</v>
      </c>
      <c r="AA112">
        <v>3</v>
      </c>
      <c r="AB112">
        <v>1</v>
      </c>
      <c r="AC112">
        <v>8</v>
      </c>
      <c r="AD112" s="9" t="s">
        <v>65</v>
      </c>
      <c r="AE112" s="9">
        <v>100</v>
      </c>
      <c r="AF112" s="9">
        <v>100</v>
      </c>
      <c r="AG112" t="str">
        <f t="shared" si="34"/>
        <v>67,6,7,3,1</v>
      </c>
      <c r="AH112" t="str">
        <f t="shared" si="22"/>
        <v>8,4</v>
      </c>
      <c r="AI112" t="str">
        <f t="shared" si="23"/>
        <v>6,100|11,100</v>
      </c>
      <c r="AJ112" t="str">
        <f t="shared" si="35"/>
        <v>67,6,7,3,1</v>
      </c>
      <c r="AK112" t="str">
        <f t="shared" si="24"/>
        <v>8,4</v>
      </c>
      <c r="AL112" t="str">
        <f t="shared" si="25"/>
        <v>6,100|11,100</v>
      </c>
    </row>
    <row r="113" spans="1:38">
      <c r="A113">
        <f t="shared" si="21"/>
        <v>806</v>
      </c>
      <c r="B113">
        <f t="shared" si="36"/>
        <v>8</v>
      </c>
      <c r="C113">
        <f t="shared" si="37"/>
        <v>7</v>
      </c>
      <c r="D113">
        <f t="shared" si="38"/>
        <v>8</v>
      </c>
      <c r="E113" t="str">
        <f t="shared" si="26"/>
        <v>67,6,7,3,1</v>
      </c>
      <c r="F113" t="str">
        <f t="shared" si="27"/>
        <v>8,4</v>
      </c>
      <c r="G113" t="str">
        <f t="shared" si="28"/>
        <v>6,100|11,100</v>
      </c>
      <c r="H113" t="str">
        <f t="shared" si="29"/>
        <v>67,6,7,3,1</v>
      </c>
      <c r="I113" t="str">
        <f t="shared" si="30"/>
        <v>8,4</v>
      </c>
      <c r="J113" t="str">
        <f t="shared" si="31"/>
        <v>6,100|11,100</v>
      </c>
      <c r="L113" t="str">
        <f t="shared" si="32"/>
        <v>8-7</v>
      </c>
      <c r="M113">
        <f t="shared" si="39"/>
        <v>8</v>
      </c>
      <c r="N113">
        <f t="shared" si="40"/>
        <v>7</v>
      </c>
      <c r="O113">
        <v>67</v>
      </c>
      <c r="P113">
        <v>6</v>
      </c>
      <c r="Q113">
        <v>7</v>
      </c>
      <c r="R113">
        <v>3</v>
      </c>
      <c r="S113">
        <v>1</v>
      </c>
      <c r="T113">
        <v>8</v>
      </c>
      <c r="U113" s="9" t="s">
        <v>65</v>
      </c>
      <c r="V113">
        <f t="shared" si="42"/>
        <v>100</v>
      </c>
      <c r="W113">
        <f t="shared" si="42"/>
        <v>100</v>
      </c>
      <c r="X113">
        <v>67</v>
      </c>
      <c r="Y113">
        <v>6</v>
      </c>
      <c r="Z113">
        <v>7</v>
      </c>
      <c r="AA113">
        <v>3</v>
      </c>
      <c r="AB113">
        <v>1</v>
      </c>
      <c r="AC113">
        <v>8</v>
      </c>
      <c r="AD113" s="9" t="s">
        <v>65</v>
      </c>
      <c r="AE113" s="9">
        <v>100</v>
      </c>
      <c r="AF113" s="9">
        <v>100</v>
      </c>
      <c r="AG113" t="str">
        <f t="shared" si="34"/>
        <v>67,6,7,3,1</v>
      </c>
      <c r="AH113" t="str">
        <f t="shared" si="22"/>
        <v>8,4</v>
      </c>
      <c r="AI113" t="str">
        <f t="shared" si="23"/>
        <v>6,100|11,100</v>
      </c>
      <c r="AJ113" t="str">
        <f t="shared" si="35"/>
        <v>67,6,7,3,1</v>
      </c>
      <c r="AK113" t="str">
        <f t="shared" si="24"/>
        <v>8,4</v>
      </c>
      <c r="AL113" t="str">
        <f t="shared" si="25"/>
        <v>6,100|11,100</v>
      </c>
    </row>
    <row r="114" spans="1:38">
      <c r="A114">
        <f t="shared" si="21"/>
        <v>807</v>
      </c>
      <c r="B114">
        <f t="shared" si="36"/>
        <v>8</v>
      </c>
      <c r="C114">
        <f t="shared" si="37"/>
        <v>8</v>
      </c>
      <c r="D114">
        <f t="shared" si="38"/>
        <v>8</v>
      </c>
      <c r="E114" t="str">
        <f t="shared" si="26"/>
        <v>67,6,7,3,1</v>
      </c>
      <c r="F114" t="str">
        <f t="shared" si="27"/>
        <v>8,4</v>
      </c>
      <c r="G114" t="str">
        <f t="shared" si="28"/>
        <v>6,200|11,200</v>
      </c>
      <c r="H114" t="str">
        <f t="shared" si="29"/>
        <v>67,6,7,3,1</v>
      </c>
      <c r="I114" t="str">
        <f t="shared" si="30"/>
        <v>8,4</v>
      </c>
      <c r="J114" t="str">
        <f t="shared" si="31"/>
        <v>6,100|11,100</v>
      </c>
      <c r="L114" t="str">
        <f t="shared" si="32"/>
        <v>8-8</v>
      </c>
      <c r="M114">
        <f t="shared" si="39"/>
        <v>8</v>
      </c>
      <c r="N114">
        <f t="shared" si="40"/>
        <v>8</v>
      </c>
      <c r="O114">
        <v>67</v>
      </c>
      <c r="P114">
        <v>6</v>
      </c>
      <c r="Q114">
        <v>7</v>
      </c>
      <c r="R114">
        <v>3</v>
      </c>
      <c r="S114">
        <v>1</v>
      </c>
      <c r="T114">
        <v>8</v>
      </c>
      <c r="U114" s="9" t="s">
        <v>65</v>
      </c>
      <c r="V114">
        <f t="shared" si="42"/>
        <v>200</v>
      </c>
      <c r="W114">
        <f t="shared" si="42"/>
        <v>200</v>
      </c>
      <c r="X114">
        <v>67</v>
      </c>
      <c r="Y114">
        <v>6</v>
      </c>
      <c r="Z114">
        <v>7</v>
      </c>
      <c r="AA114">
        <v>3</v>
      </c>
      <c r="AB114">
        <v>1</v>
      </c>
      <c r="AC114">
        <v>8</v>
      </c>
      <c r="AD114" s="9" t="s">
        <v>65</v>
      </c>
      <c r="AE114" s="9">
        <v>100</v>
      </c>
      <c r="AF114" s="9">
        <v>100</v>
      </c>
      <c r="AG114" t="str">
        <f t="shared" si="34"/>
        <v>67,6,7,3,1</v>
      </c>
      <c r="AH114" t="str">
        <f t="shared" si="22"/>
        <v>8,4</v>
      </c>
      <c r="AI114" t="str">
        <f t="shared" si="23"/>
        <v>6,200|11,200</v>
      </c>
      <c r="AJ114" t="str">
        <f t="shared" si="35"/>
        <v>67,6,7,3,1</v>
      </c>
      <c r="AK114" t="str">
        <f t="shared" si="24"/>
        <v>8,4</v>
      </c>
      <c r="AL114" t="str">
        <f t="shared" si="25"/>
        <v>6,100|11,100</v>
      </c>
    </row>
    <row r="115" spans="1:38">
      <c r="A115">
        <f t="shared" si="21"/>
        <v>808</v>
      </c>
      <c r="B115">
        <f t="shared" si="36"/>
        <v>8</v>
      </c>
      <c r="C115">
        <f t="shared" si="37"/>
        <v>9</v>
      </c>
      <c r="D115">
        <f t="shared" si="38"/>
        <v>8</v>
      </c>
      <c r="E115" t="str">
        <f t="shared" si="26"/>
        <v>67,6,7,3,1</v>
      </c>
      <c r="F115" t="str">
        <f t="shared" si="27"/>
        <v>8,4</v>
      </c>
      <c r="G115" t="str">
        <f t="shared" si="28"/>
        <v>6,200|11,200</v>
      </c>
      <c r="H115" t="str">
        <f t="shared" si="29"/>
        <v>67,6,7,3,1</v>
      </c>
      <c r="I115" t="str">
        <f t="shared" si="30"/>
        <v>8,4</v>
      </c>
      <c r="J115" t="str">
        <f t="shared" si="31"/>
        <v>6,100|11,100</v>
      </c>
      <c r="L115" t="str">
        <f t="shared" si="32"/>
        <v>8-9</v>
      </c>
      <c r="M115">
        <f t="shared" si="39"/>
        <v>8</v>
      </c>
      <c r="N115">
        <f t="shared" si="40"/>
        <v>9</v>
      </c>
      <c r="O115">
        <v>67</v>
      </c>
      <c r="P115">
        <v>6</v>
      </c>
      <c r="Q115">
        <v>7</v>
      </c>
      <c r="R115">
        <v>3</v>
      </c>
      <c r="S115">
        <v>1</v>
      </c>
      <c r="T115">
        <v>8</v>
      </c>
      <c r="U115" s="9" t="s">
        <v>65</v>
      </c>
      <c r="V115">
        <f t="shared" si="42"/>
        <v>200</v>
      </c>
      <c r="W115">
        <f t="shared" si="42"/>
        <v>200</v>
      </c>
      <c r="X115">
        <v>67</v>
      </c>
      <c r="Y115">
        <v>6</v>
      </c>
      <c r="Z115">
        <v>7</v>
      </c>
      <c r="AA115">
        <v>3</v>
      </c>
      <c r="AB115">
        <v>1</v>
      </c>
      <c r="AC115">
        <v>8</v>
      </c>
      <c r="AD115" s="9" t="s">
        <v>65</v>
      </c>
      <c r="AE115" s="9">
        <v>100</v>
      </c>
      <c r="AF115" s="9">
        <v>100</v>
      </c>
      <c r="AG115" t="str">
        <f t="shared" si="34"/>
        <v>67,6,7,3,1</v>
      </c>
      <c r="AH115" t="str">
        <f t="shared" si="22"/>
        <v>8,4</v>
      </c>
      <c r="AI115" t="str">
        <f t="shared" si="23"/>
        <v>6,200|11,200</v>
      </c>
      <c r="AJ115" t="str">
        <f t="shared" si="35"/>
        <v>67,6,7,3,1</v>
      </c>
      <c r="AK115" t="str">
        <f t="shared" si="24"/>
        <v>8,4</v>
      </c>
      <c r="AL115" t="str">
        <f t="shared" si="25"/>
        <v>6,100|11,100</v>
      </c>
    </row>
    <row r="116" spans="1:38">
      <c r="A116">
        <f t="shared" si="21"/>
        <v>809</v>
      </c>
      <c r="B116">
        <f t="shared" si="36"/>
        <v>8</v>
      </c>
      <c r="C116">
        <f t="shared" si="37"/>
        <v>10</v>
      </c>
      <c r="D116">
        <f t="shared" si="38"/>
        <v>8</v>
      </c>
      <c r="E116" t="str">
        <f t="shared" si="26"/>
        <v>67,6,7,3,1</v>
      </c>
      <c r="F116" t="str">
        <f t="shared" si="27"/>
        <v>8,4</v>
      </c>
      <c r="G116" t="str">
        <f t="shared" si="28"/>
        <v>6,200|11,200</v>
      </c>
      <c r="H116" t="str">
        <f t="shared" si="29"/>
        <v>67,6,7,3,1</v>
      </c>
      <c r="I116" t="str">
        <f t="shared" si="30"/>
        <v>8,4</v>
      </c>
      <c r="J116" t="str">
        <f t="shared" si="31"/>
        <v>6,150|11,150</v>
      </c>
      <c r="L116" t="str">
        <f t="shared" si="32"/>
        <v>8-10</v>
      </c>
      <c r="M116">
        <f t="shared" si="39"/>
        <v>8</v>
      </c>
      <c r="N116">
        <f t="shared" si="40"/>
        <v>10</v>
      </c>
      <c r="O116">
        <v>67</v>
      </c>
      <c r="P116">
        <v>6</v>
      </c>
      <c r="Q116">
        <v>7</v>
      </c>
      <c r="R116">
        <v>3</v>
      </c>
      <c r="S116">
        <v>1</v>
      </c>
      <c r="T116">
        <v>8</v>
      </c>
      <c r="U116" s="9" t="s">
        <v>65</v>
      </c>
      <c r="V116">
        <f t="shared" si="42"/>
        <v>200</v>
      </c>
      <c r="W116">
        <f t="shared" si="42"/>
        <v>200</v>
      </c>
      <c r="X116">
        <v>67</v>
      </c>
      <c r="Y116">
        <v>6</v>
      </c>
      <c r="Z116">
        <v>7</v>
      </c>
      <c r="AA116">
        <v>3</v>
      </c>
      <c r="AB116">
        <v>1</v>
      </c>
      <c r="AC116">
        <v>8</v>
      </c>
      <c r="AD116" s="9" t="s">
        <v>65</v>
      </c>
      <c r="AE116" s="9">
        <v>150</v>
      </c>
      <c r="AF116" s="9">
        <v>150</v>
      </c>
      <c r="AG116" t="str">
        <f t="shared" si="34"/>
        <v>67,6,7,3,1</v>
      </c>
      <c r="AH116" t="str">
        <f t="shared" si="22"/>
        <v>8,4</v>
      </c>
      <c r="AI116" t="str">
        <f t="shared" si="23"/>
        <v>6,200|11,200</v>
      </c>
      <c r="AJ116" t="str">
        <f t="shared" si="35"/>
        <v>67,6,7,3,1</v>
      </c>
      <c r="AK116" t="str">
        <f t="shared" si="24"/>
        <v>8,4</v>
      </c>
      <c r="AL116" t="str">
        <f t="shared" si="25"/>
        <v>6,150|11,150</v>
      </c>
    </row>
    <row r="117" spans="1:38">
      <c r="A117">
        <f t="shared" si="21"/>
        <v>810</v>
      </c>
      <c r="B117">
        <f t="shared" si="36"/>
        <v>8</v>
      </c>
      <c r="C117">
        <f t="shared" si="37"/>
        <v>11</v>
      </c>
      <c r="D117">
        <f t="shared" si="38"/>
        <v>8</v>
      </c>
      <c r="E117" t="str">
        <f t="shared" si="26"/>
        <v>68,6,7,3,1</v>
      </c>
      <c r="F117" t="str">
        <f t="shared" si="27"/>
        <v>8,4</v>
      </c>
      <c r="G117" t="str">
        <f t="shared" si="28"/>
        <v>6,250|11,250</v>
      </c>
      <c r="H117" t="str">
        <f t="shared" si="29"/>
        <v>68,6,7,3,1</v>
      </c>
      <c r="I117" t="str">
        <f t="shared" si="30"/>
        <v>8,4</v>
      </c>
      <c r="J117" t="str">
        <f t="shared" si="31"/>
        <v>6,150|11,150</v>
      </c>
      <c r="L117" t="str">
        <f t="shared" si="32"/>
        <v>8-11</v>
      </c>
      <c r="M117">
        <f t="shared" si="39"/>
        <v>8</v>
      </c>
      <c r="N117">
        <f t="shared" si="40"/>
        <v>11</v>
      </c>
      <c r="O117">
        <v>68</v>
      </c>
      <c r="P117">
        <v>6</v>
      </c>
      <c r="Q117">
        <v>7</v>
      </c>
      <c r="R117">
        <v>3</v>
      </c>
      <c r="S117">
        <v>1</v>
      </c>
      <c r="T117">
        <v>8</v>
      </c>
      <c r="U117" s="9" t="s">
        <v>65</v>
      </c>
      <c r="V117">
        <f t="shared" si="42"/>
        <v>250</v>
      </c>
      <c r="W117">
        <f t="shared" si="42"/>
        <v>250</v>
      </c>
      <c r="X117">
        <v>68</v>
      </c>
      <c r="Y117">
        <v>6</v>
      </c>
      <c r="Z117">
        <v>7</v>
      </c>
      <c r="AA117">
        <v>3</v>
      </c>
      <c r="AB117">
        <v>1</v>
      </c>
      <c r="AC117">
        <v>8</v>
      </c>
      <c r="AD117" s="9" t="s">
        <v>65</v>
      </c>
      <c r="AE117" s="9">
        <v>150</v>
      </c>
      <c r="AF117" s="9">
        <v>150</v>
      </c>
      <c r="AG117" t="str">
        <f t="shared" si="34"/>
        <v>68,6,7,3,1</v>
      </c>
      <c r="AH117" t="str">
        <f t="shared" si="22"/>
        <v>8,4</v>
      </c>
      <c r="AI117" t="str">
        <f t="shared" si="23"/>
        <v>6,250|11,250</v>
      </c>
      <c r="AJ117" t="str">
        <f t="shared" si="35"/>
        <v>68,6,7,3,1</v>
      </c>
      <c r="AK117" t="str">
        <f t="shared" si="24"/>
        <v>8,4</v>
      </c>
      <c r="AL117" t="str">
        <f t="shared" si="25"/>
        <v>6,150|11,150</v>
      </c>
    </row>
    <row r="118" spans="1:38">
      <c r="A118">
        <f t="shared" si="21"/>
        <v>811</v>
      </c>
      <c r="B118">
        <f t="shared" si="36"/>
        <v>8</v>
      </c>
      <c r="C118">
        <f t="shared" si="37"/>
        <v>12</v>
      </c>
      <c r="D118">
        <f t="shared" si="38"/>
        <v>8</v>
      </c>
      <c r="E118" t="str">
        <f t="shared" si="26"/>
        <v>68,6,7,3,1</v>
      </c>
      <c r="F118" t="str">
        <f t="shared" si="27"/>
        <v>8,4</v>
      </c>
      <c r="G118" t="str">
        <f t="shared" si="28"/>
        <v>6,250|11,250</v>
      </c>
      <c r="H118" t="str">
        <f t="shared" si="29"/>
        <v>68,6,7,3,1</v>
      </c>
      <c r="I118" t="str">
        <f t="shared" si="30"/>
        <v>8,4</v>
      </c>
      <c r="J118" t="str">
        <f t="shared" si="31"/>
        <v>6,150|11,150</v>
      </c>
      <c r="L118" t="str">
        <f t="shared" si="32"/>
        <v>8-12</v>
      </c>
      <c r="M118">
        <f t="shared" si="39"/>
        <v>8</v>
      </c>
      <c r="N118">
        <f t="shared" si="40"/>
        <v>12</v>
      </c>
      <c r="O118">
        <v>68</v>
      </c>
      <c r="P118">
        <v>6</v>
      </c>
      <c r="Q118">
        <v>7</v>
      </c>
      <c r="R118">
        <v>3</v>
      </c>
      <c r="S118">
        <v>1</v>
      </c>
      <c r="T118">
        <v>8</v>
      </c>
      <c r="U118" s="9" t="s">
        <v>65</v>
      </c>
      <c r="V118">
        <f t="shared" si="42"/>
        <v>250</v>
      </c>
      <c r="W118">
        <f t="shared" si="42"/>
        <v>250</v>
      </c>
      <c r="X118">
        <v>68</v>
      </c>
      <c r="Y118">
        <v>6</v>
      </c>
      <c r="Z118">
        <v>7</v>
      </c>
      <c r="AA118">
        <v>3</v>
      </c>
      <c r="AB118">
        <v>1</v>
      </c>
      <c r="AC118">
        <v>8</v>
      </c>
      <c r="AD118" s="9" t="s">
        <v>65</v>
      </c>
      <c r="AE118" s="9">
        <v>150</v>
      </c>
      <c r="AF118" s="9">
        <v>150</v>
      </c>
      <c r="AG118" t="str">
        <f t="shared" si="34"/>
        <v>68,6,7,3,1</v>
      </c>
      <c r="AH118" t="str">
        <f t="shared" si="22"/>
        <v>8,4</v>
      </c>
      <c r="AI118" t="str">
        <f t="shared" si="23"/>
        <v>6,250|11,250</v>
      </c>
      <c r="AJ118" t="str">
        <f t="shared" si="35"/>
        <v>68,6,7,3,1</v>
      </c>
      <c r="AK118" t="str">
        <f t="shared" si="24"/>
        <v>8,4</v>
      </c>
      <c r="AL118" t="str">
        <f t="shared" si="25"/>
        <v>6,150|11,150</v>
      </c>
    </row>
    <row r="119" spans="1:38">
      <c r="A119">
        <f t="shared" si="21"/>
        <v>812</v>
      </c>
      <c r="B119">
        <f t="shared" si="36"/>
        <v>8</v>
      </c>
      <c r="C119">
        <f t="shared" si="37"/>
        <v>13</v>
      </c>
      <c r="D119">
        <f t="shared" si="38"/>
        <v>8</v>
      </c>
      <c r="E119" t="str">
        <f t="shared" si="26"/>
        <v>68,6,7,3,1</v>
      </c>
      <c r="F119" t="str">
        <f t="shared" si="27"/>
        <v>8,4</v>
      </c>
      <c r="G119" t="str">
        <f t="shared" si="28"/>
        <v>6,250|11,250</v>
      </c>
      <c r="H119" t="str">
        <f t="shared" si="29"/>
        <v>68,6,7,3,1</v>
      </c>
      <c r="I119" t="str">
        <f t="shared" si="30"/>
        <v>8,4</v>
      </c>
      <c r="J119" t="str">
        <f t="shared" si="31"/>
        <v>6,150|11,150</v>
      </c>
      <c r="L119" t="str">
        <f t="shared" si="32"/>
        <v>8-13</v>
      </c>
      <c r="M119">
        <f t="shared" si="39"/>
        <v>8</v>
      </c>
      <c r="N119">
        <f t="shared" si="40"/>
        <v>13</v>
      </c>
      <c r="O119">
        <v>68</v>
      </c>
      <c r="P119">
        <v>6</v>
      </c>
      <c r="Q119">
        <v>7</v>
      </c>
      <c r="R119">
        <v>3</v>
      </c>
      <c r="S119">
        <v>1</v>
      </c>
      <c r="T119">
        <v>8</v>
      </c>
      <c r="U119" s="9" t="s">
        <v>65</v>
      </c>
      <c r="V119">
        <f t="shared" si="42"/>
        <v>250</v>
      </c>
      <c r="W119">
        <f t="shared" si="42"/>
        <v>250</v>
      </c>
      <c r="X119">
        <v>68</v>
      </c>
      <c r="Y119">
        <v>6</v>
      </c>
      <c r="Z119">
        <v>7</v>
      </c>
      <c r="AA119">
        <v>3</v>
      </c>
      <c r="AB119">
        <v>1</v>
      </c>
      <c r="AC119">
        <v>8</v>
      </c>
      <c r="AD119" s="9" t="s">
        <v>65</v>
      </c>
      <c r="AE119" s="9">
        <v>150</v>
      </c>
      <c r="AF119" s="9">
        <v>150</v>
      </c>
      <c r="AG119" t="str">
        <f t="shared" si="34"/>
        <v>68,6,7,3,1</v>
      </c>
      <c r="AH119" t="str">
        <f t="shared" si="22"/>
        <v>8,4</v>
      </c>
      <c r="AI119" t="str">
        <f t="shared" si="23"/>
        <v>6,250|11,250</v>
      </c>
      <c r="AJ119" t="str">
        <f t="shared" si="35"/>
        <v>68,6,7,3,1</v>
      </c>
      <c r="AK119" t="str">
        <f t="shared" si="24"/>
        <v>8,4</v>
      </c>
      <c r="AL119" t="str">
        <f t="shared" si="25"/>
        <v>6,150|11,150</v>
      </c>
    </row>
    <row r="120" spans="1:38">
      <c r="A120">
        <f t="shared" si="21"/>
        <v>813</v>
      </c>
      <c r="B120">
        <f t="shared" si="36"/>
        <v>8</v>
      </c>
      <c r="C120">
        <f t="shared" si="37"/>
        <v>14</v>
      </c>
      <c r="D120">
        <f t="shared" si="38"/>
        <v>8</v>
      </c>
      <c r="E120" t="str">
        <f t="shared" si="26"/>
        <v>68,6,7,3,1</v>
      </c>
      <c r="F120" t="str">
        <f t="shared" si="27"/>
        <v>8,4</v>
      </c>
      <c r="G120" t="str">
        <f t="shared" si="28"/>
        <v>6,300|11,300</v>
      </c>
      <c r="H120" t="str">
        <f t="shared" si="29"/>
        <v>68,6,7,3,1</v>
      </c>
      <c r="I120" t="str">
        <f t="shared" si="30"/>
        <v>8,4</v>
      </c>
      <c r="J120" t="str">
        <f t="shared" si="31"/>
        <v>6,150|11,150</v>
      </c>
      <c r="L120" t="str">
        <f t="shared" si="32"/>
        <v>8-14</v>
      </c>
      <c r="M120">
        <f t="shared" si="39"/>
        <v>8</v>
      </c>
      <c r="N120">
        <f t="shared" si="40"/>
        <v>14</v>
      </c>
      <c r="O120">
        <v>68</v>
      </c>
      <c r="P120">
        <v>6</v>
      </c>
      <c r="Q120">
        <v>7</v>
      </c>
      <c r="R120">
        <v>3</v>
      </c>
      <c r="S120">
        <v>1</v>
      </c>
      <c r="T120">
        <v>8</v>
      </c>
      <c r="U120" s="9" t="s">
        <v>65</v>
      </c>
      <c r="V120">
        <f t="shared" si="42"/>
        <v>300</v>
      </c>
      <c r="W120">
        <f t="shared" si="42"/>
        <v>300</v>
      </c>
      <c r="X120">
        <v>68</v>
      </c>
      <c r="Y120">
        <v>6</v>
      </c>
      <c r="Z120">
        <v>7</v>
      </c>
      <c r="AA120">
        <v>3</v>
      </c>
      <c r="AB120">
        <v>1</v>
      </c>
      <c r="AC120">
        <v>8</v>
      </c>
      <c r="AD120" s="9" t="s">
        <v>65</v>
      </c>
      <c r="AE120" s="9">
        <v>150</v>
      </c>
      <c r="AF120" s="9">
        <v>150</v>
      </c>
      <c r="AG120" t="str">
        <f t="shared" si="34"/>
        <v>68,6,7,3,1</v>
      </c>
      <c r="AH120" t="str">
        <f t="shared" si="22"/>
        <v>8,4</v>
      </c>
      <c r="AI120" t="str">
        <f t="shared" si="23"/>
        <v>6,300|11,300</v>
      </c>
      <c r="AJ120" t="str">
        <f t="shared" si="35"/>
        <v>68,6,7,3,1</v>
      </c>
      <c r="AK120" t="str">
        <f t="shared" si="24"/>
        <v>8,4</v>
      </c>
      <c r="AL120" t="str">
        <f t="shared" si="25"/>
        <v>6,150|11,150</v>
      </c>
    </row>
    <row r="121" spans="1:38">
      <c r="A121">
        <f t="shared" si="21"/>
        <v>814</v>
      </c>
      <c r="B121">
        <f t="shared" si="36"/>
        <v>8</v>
      </c>
      <c r="C121">
        <f t="shared" si="37"/>
        <v>15</v>
      </c>
      <c r="D121">
        <f t="shared" si="38"/>
        <v>8</v>
      </c>
      <c r="E121" t="str">
        <f t="shared" si="26"/>
        <v>68,6,7,3,1</v>
      </c>
      <c r="F121" t="str">
        <f t="shared" si="27"/>
        <v>8,4</v>
      </c>
      <c r="G121" t="str">
        <f t="shared" si="28"/>
        <v>6,300|11,300</v>
      </c>
      <c r="H121" t="str">
        <f t="shared" si="29"/>
        <v>68,6,7,3,1</v>
      </c>
      <c r="I121" t="str">
        <f t="shared" si="30"/>
        <v>8,4</v>
      </c>
      <c r="J121" t="str">
        <f t="shared" si="31"/>
        <v>6,150|11,150</v>
      </c>
      <c r="L121" t="str">
        <f t="shared" si="32"/>
        <v>8-15</v>
      </c>
      <c r="M121">
        <f t="shared" si="39"/>
        <v>8</v>
      </c>
      <c r="N121">
        <f t="shared" si="40"/>
        <v>15</v>
      </c>
      <c r="O121">
        <v>68</v>
      </c>
      <c r="P121">
        <v>6</v>
      </c>
      <c r="Q121">
        <v>7</v>
      </c>
      <c r="R121">
        <v>3</v>
      </c>
      <c r="S121">
        <v>1</v>
      </c>
      <c r="T121">
        <v>8</v>
      </c>
      <c r="U121" s="9" t="s">
        <v>65</v>
      </c>
      <c r="V121">
        <f t="shared" si="42"/>
        <v>300</v>
      </c>
      <c r="W121">
        <f t="shared" si="42"/>
        <v>300</v>
      </c>
      <c r="X121">
        <v>68</v>
      </c>
      <c r="Y121">
        <v>6</v>
      </c>
      <c r="Z121">
        <v>7</v>
      </c>
      <c r="AA121">
        <v>3</v>
      </c>
      <c r="AB121">
        <v>1</v>
      </c>
      <c r="AC121">
        <v>8</v>
      </c>
      <c r="AD121" s="9" t="s">
        <v>65</v>
      </c>
      <c r="AE121" s="9">
        <v>150</v>
      </c>
      <c r="AF121" s="9">
        <v>150</v>
      </c>
      <c r="AG121" t="str">
        <f t="shared" si="34"/>
        <v>68,6,7,3,1</v>
      </c>
      <c r="AH121" t="str">
        <f t="shared" si="22"/>
        <v>8,4</v>
      </c>
      <c r="AI121" t="str">
        <f t="shared" si="23"/>
        <v>6,300|11,300</v>
      </c>
      <c r="AJ121" t="str">
        <f t="shared" si="35"/>
        <v>68,6,7,3,1</v>
      </c>
      <c r="AK121" t="str">
        <f t="shared" si="24"/>
        <v>8,4</v>
      </c>
      <c r="AL121" t="str">
        <f t="shared" si="25"/>
        <v>6,150|11,150</v>
      </c>
    </row>
    <row r="122" spans="1:38">
      <c r="A122">
        <f t="shared" si="21"/>
        <v>900</v>
      </c>
      <c r="B122">
        <f t="shared" si="36"/>
        <v>9</v>
      </c>
      <c r="C122">
        <f t="shared" si="37"/>
        <v>1</v>
      </c>
      <c r="D122">
        <f t="shared" si="38"/>
        <v>9</v>
      </c>
      <c r="E122" t="str">
        <f t="shared" si="26"/>
        <v>69,6,7,3,1</v>
      </c>
      <c r="F122" t="str">
        <f t="shared" si="27"/>
        <v>9,4</v>
      </c>
      <c r="G122" t="str">
        <f t="shared" si="28"/>
        <v>6,0|11,0</v>
      </c>
      <c r="H122" t="str">
        <f t="shared" si="29"/>
        <v>69,6,7,3,1</v>
      </c>
      <c r="I122" t="str">
        <f t="shared" si="30"/>
        <v>9,4</v>
      </c>
      <c r="J122" t="str">
        <f t="shared" si="31"/>
        <v>6,0|11,0</v>
      </c>
      <c r="L122" t="str">
        <f t="shared" si="32"/>
        <v>9-1</v>
      </c>
      <c r="M122">
        <f t="shared" si="39"/>
        <v>9</v>
      </c>
      <c r="N122">
        <f t="shared" si="40"/>
        <v>1</v>
      </c>
      <c r="O122">
        <v>69</v>
      </c>
      <c r="P122">
        <v>6</v>
      </c>
      <c r="Q122">
        <v>7</v>
      </c>
      <c r="R122">
        <v>3</v>
      </c>
      <c r="S122">
        <v>1</v>
      </c>
      <c r="T122">
        <v>9</v>
      </c>
      <c r="U122" s="9" t="s">
        <v>65</v>
      </c>
      <c r="V122">
        <f t="shared" si="42"/>
        <v>0</v>
      </c>
      <c r="W122">
        <f t="shared" si="42"/>
        <v>0</v>
      </c>
      <c r="X122">
        <v>69</v>
      </c>
      <c r="Y122">
        <v>6</v>
      </c>
      <c r="Z122">
        <v>7</v>
      </c>
      <c r="AA122">
        <v>3</v>
      </c>
      <c r="AB122">
        <v>1</v>
      </c>
      <c r="AC122">
        <v>9</v>
      </c>
      <c r="AD122" s="9" t="s">
        <v>65</v>
      </c>
      <c r="AE122" s="9">
        <v>0</v>
      </c>
      <c r="AF122" s="9">
        <v>0</v>
      </c>
      <c r="AG122" t="str">
        <f t="shared" si="34"/>
        <v>69,6,7,3,1</v>
      </c>
      <c r="AH122" t="str">
        <f t="shared" si="22"/>
        <v>9,4</v>
      </c>
      <c r="AI122" t="str">
        <f t="shared" si="23"/>
        <v>6,0|11,0</v>
      </c>
      <c r="AJ122" t="str">
        <f t="shared" si="35"/>
        <v>69,6,7,3,1</v>
      </c>
      <c r="AK122" t="str">
        <f t="shared" si="24"/>
        <v>9,4</v>
      </c>
      <c r="AL122" t="str">
        <f t="shared" si="25"/>
        <v>6,0|11,0</v>
      </c>
    </row>
    <row r="123" spans="1:38">
      <c r="A123">
        <f t="shared" si="21"/>
        <v>901</v>
      </c>
      <c r="B123">
        <f t="shared" si="36"/>
        <v>9</v>
      </c>
      <c r="C123">
        <f t="shared" si="37"/>
        <v>2</v>
      </c>
      <c r="D123">
        <f t="shared" si="38"/>
        <v>9</v>
      </c>
      <c r="E123" t="str">
        <f t="shared" si="26"/>
        <v>69,6,7,3,1</v>
      </c>
      <c r="F123" t="str">
        <f t="shared" si="27"/>
        <v>9,4</v>
      </c>
      <c r="G123" t="str">
        <f t="shared" si="28"/>
        <v>6,50|11,50</v>
      </c>
      <c r="H123" t="str">
        <f t="shared" si="29"/>
        <v>69,6,7,3,1</v>
      </c>
      <c r="I123" t="str">
        <f t="shared" si="30"/>
        <v>9,4</v>
      </c>
      <c r="J123" t="str">
        <f t="shared" si="31"/>
        <v>6,0|11,0</v>
      </c>
      <c r="L123" t="str">
        <f t="shared" si="32"/>
        <v>9-2</v>
      </c>
      <c r="M123">
        <f t="shared" si="39"/>
        <v>9</v>
      </c>
      <c r="N123">
        <f t="shared" si="40"/>
        <v>2</v>
      </c>
      <c r="O123">
        <v>69</v>
      </c>
      <c r="P123">
        <v>6</v>
      </c>
      <c r="Q123">
        <v>7</v>
      </c>
      <c r="R123">
        <v>3</v>
      </c>
      <c r="S123">
        <v>1</v>
      </c>
      <c r="T123">
        <v>9</v>
      </c>
      <c r="U123" s="9" t="s">
        <v>65</v>
      </c>
      <c r="V123">
        <f t="shared" si="42"/>
        <v>50</v>
      </c>
      <c r="W123">
        <f t="shared" si="42"/>
        <v>50</v>
      </c>
      <c r="X123">
        <v>69</v>
      </c>
      <c r="Y123">
        <v>6</v>
      </c>
      <c r="Z123">
        <v>7</v>
      </c>
      <c r="AA123">
        <v>3</v>
      </c>
      <c r="AB123">
        <v>1</v>
      </c>
      <c r="AC123">
        <v>9</v>
      </c>
      <c r="AD123" s="9" t="s">
        <v>65</v>
      </c>
      <c r="AE123" s="9">
        <v>0</v>
      </c>
      <c r="AF123" s="9">
        <v>0</v>
      </c>
      <c r="AG123" t="str">
        <f t="shared" si="34"/>
        <v>69,6,7,3,1</v>
      </c>
      <c r="AH123" t="str">
        <f t="shared" si="22"/>
        <v>9,4</v>
      </c>
      <c r="AI123" t="str">
        <f t="shared" si="23"/>
        <v>6,50|11,50</v>
      </c>
      <c r="AJ123" t="str">
        <f t="shared" si="35"/>
        <v>69,6,7,3,1</v>
      </c>
      <c r="AK123" t="str">
        <f t="shared" si="24"/>
        <v>9,4</v>
      </c>
      <c r="AL123" t="str">
        <f t="shared" si="25"/>
        <v>6,0|11,0</v>
      </c>
    </row>
    <row r="124" spans="1:38">
      <c r="A124">
        <f t="shared" si="21"/>
        <v>902</v>
      </c>
      <c r="B124">
        <f t="shared" si="36"/>
        <v>9</v>
      </c>
      <c r="C124">
        <f t="shared" si="37"/>
        <v>3</v>
      </c>
      <c r="D124">
        <f t="shared" si="38"/>
        <v>9</v>
      </c>
      <c r="E124" t="str">
        <f t="shared" si="26"/>
        <v>69,6,7,3,1</v>
      </c>
      <c r="F124" t="str">
        <f t="shared" si="27"/>
        <v>9,4</v>
      </c>
      <c r="G124" t="str">
        <f t="shared" si="28"/>
        <v>6,50|11,50</v>
      </c>
      <c r="H124" t="str">
        <f t="shared" si="29"/>
        <v>69,6,7,3,1</v>
      </c>
      <c r="I124" t="str">
        <f t="shared" si="30"/>
        <v>9,4</v>
      </c>
      <c r="J124" t="str">
        <f t="shared" si="31"/>
        <v>6,0|11,0</v>
      </c>
      <c r="L124" t="str">
        <f t="shared" si="32"/>
        <v>9-3</v>
      </c>
      <c r="M124">
        <f t="shared" si="39"/>
        <v>9</v>
      </c>
      <c r="N124">
        <f t="shared" si="40"/>
        <v>3</v>
      </c>
      <c r="O124">
        <v>69</v>
      </c>
      <c r="P124">
        <v>6</v>
      </c>
      <c r="Q124">
        <v>7</v>
      </c>
      <c r="R124">
        <v>3</v>
      </c>
      <c r="S124">
        <v>1</v>
      </c>
      <c r="T124">
        <v>9</v>
      </c>
      <c r="U124" s="9" t="s">
        <v>65</v>
      </c>
      <c r="V124">
        <f t="shared" si="42"/>
        <v>50</v>
      </c>
      <c r="W124">
        <f t="shared" si="42"/>
        <v>50</v>
      </c>
      <c r="X124">
        <v>69</v>
      </c>
      <c r="Y124">
        <v>6</v>
      </c>
      <c r="Z124">
        <v>7</v>
      </c>
      <c r="AA124">
        <v>3</v>
      </c>
      <c r="AB124">
        <v>1</v>
      </c>
      <c r="AC124">
        <v>9</v>
      </c>
      <c r="AD124" s="9" t="s">
        <v>65</v>
      </c>
      <c r="AE124" s="9">
        <v>0</v>
      </c>
      <c r="AF124" s="9">
        <v>0</v>
      </c>
      <c r="AG124" t="str">
        <f t="shared" si="34"/>
        <v>69,6,7,3,1</v>
      </c>
      <c r="AH124" t="str">
        <f t="shared" si="22"/>
        <v>9,4</v>
      </c>
      <c r="AI124" t="str">
        <f t="shared" si="23"/>
        <v>6,50|11,50</v>
      </c>
      <c r="AJ124" t="str">
        <f t="shared" si="35"/>
        <v>69,6,7,3,1</v>
      </c>
      <c r="AK124" t="str">
        <f t="shared" si="24"/>
        <v>9,4</v>
      </c>
      <c r="AL124" t="str">
        <f t="shared" si="25"/>
        <v>6,0|11,0</v>
      </c>
    </row>
    <row r="125" spans="1:38">
      <c r="A125">
        <f t="shared" si="21"/>
        <v>903</v>
      </c>
      <c r="B125">
        <f t="shared" si="36"/>
        <v>9</v>
      </c>
      <c r="C125">
        <f t="shared" si="37"/>
        <v>4</v>
      </c>
      <c r="D125">
        <f t="shared" si="38"/>
        <v>9</v>
      </c>
      <c r="E125" t="str">
        <f t="shared" si="26"/>
        <v>69,6,7,3,1</v>
      </c>
      <c r="F125" t="str">
        <f t="shared" si="27"/>
        <v>9,4</v>
      </c>
      <c r="G125" t="str">
        <f t="shared" si="28"/>
        <v>6,50|11,50</v>
      </c>
      <c r="H125" t="str">
        <f t="shared" si="29"/>
        <v>69,6,7,3,1</v>
      </c>
      <c r="I125" t="str">
        <f t="shared" si="30"/>
        <v>9,4</v>
      </c>
      <c r="J125" t="str">
        <f t="shared" si="31"/>
        <v>6,0|11,0</v>
      </c>
      <c r="L125" t="str">
        <f t="shared" si="32"/>
        <v>9-4</v>
      </c>
      <c r="M125">
        <f t="shared" si="39"/>
        <v>9</v>
      </c>
      <c r="N125">
        <f t="shared" si="40"/>
        <v>4</v>
      </c>
      <c r="O125">
        <v>69</v>
      </c>
      <c r="P125">
        <v>6</v>
      </c>
      <c r="Q125">
        <v>7</v>
      </c>
      <c r="R125">
        <v>3</v>
      </c>
      <c r="S125">
        <v>1</v>
      </c>
      <c r="T125">
        <v>9</v>
      </c>
      <c r="U125" s="9" t="s">
        <v>65</v>
      </c>
      <c r="V125">
        <f t="shared" si="42"/>
        <v>50</v>
      </c>
      <c r="W125">
        <f t="shared" si="42"/>
        <v>50</v>
      </c>
      <c r="X125">
        <v>69</v>
      </c>
      <c r="Y125">
        <v>6</v>
      </c>
      <c r="Z125">
        <v>7</v>
      </c>
      <c r="AA125">
        <v>3</v>
      </c>
      <c r="AB125">
        <v>1</v>
      </c>
      <c r="AC125">
        <v>9</v>
      </c>
      <c r="AD125" s="9" t="s">
        <v>65</v>
      </c>
      <c r="AE125" s="9">
        <v>0</v>
      </c>
      <c r="AF125" s="9">
        <v>0</v>
      </c>
      <c r="AG125" t="str">
        <f t="shared" si="34"/>
        <v>69,6,7,3,1</v>
      </c>
      <c r="AH125" t="str">
        <f t="shared" si="22"/>
        <v>9,4</v>
      </c>
      <c r="AI125" t="str">
        <f t="shared" si="23"/>
        <v>6,50|11,50</v>
      </c>
      <c r="AJ125" t="str">
        <f t="shared" si="35"/>
        <v>69,6,7,3,1</v>
      </c>
      <c r="AK125" t="str">
        <f t="shared" si="24"/>
        <v>9,4</v>
      </c>
      <c r="AL125" t="str">
        <f t="shared" si="25"/>
        <v>6,0|11,0</v>
      </c>
    </row>
    <row r="126" spans="1:38">
      <c r="A126">
        <f t="shared" si="21"/>
        <v>904</v>
      </c>
      <c r="B126">
        <f t="shared" si="36"/>
        <v>9</v>
      </c>
      <c r="C126">
        <f t="shared" si="37"/>
        <v>5</v>
      </c>
      <c r="D126">
        <f t="shared" si="38"/>
        <v>9</v>
      </c>
      <c r="E126" t="str">
        <f t="shared" si="26"/>
        <v>69,6,7,3,1</v>
      </c>
      <c r="F126" t="str">
        <f t="shared" si="27"/>
        <v>9,4</v>
      </c>
      <c r="G126" t="str">
        <f t="shared" si="28"/>
        <v>6,100|11,100</v>
      </c>
      <c r="H126" t="str">
        <f t="shared" si="29"/>
        <v>69,6,7,3,1</v>
      </c>
      <c r="I126" t="str">
        <f t="shared" si="30"/>
        <v>9,4</v>
      </c>
      <c r="J126" t="str">
        <f t="shared" si="31"/>
        <v>6,0|11,0</v>
      </c>
      <c r="L126" t="str">
        <f t="shared" si="32"/>
        <v>9-5</v>
      </c>
      <c r="M126">
        <f t="shared" si="39"/>
        <v>9</v>
      </c>
      <c r="N126">
        <f t="shared" si="40"/>
        <v>5</v>
      </c>
      <c r="O126">
        <v>69</v>
      </c>
      <c r="P126">
        <v>6</v>
      </c>
      <c r="Q126">
        <v>7</v>
      </c>
      <c r="R126">
        <v>3</v>
      </c>
      <c r="S126">
        <v>1</v>
      </c>
      <c r="T126">
        <v>9</v>
      </c>
      <c r="U126" s="9" t="s">
        <v>65</v>
      </c>
      <c r="V126">
        <f t="shared" si="42"/>
        <v>100</v>
      </c>
      <c r="W126">
        <f t="shared" si="42"/>
        <v>100</v>
      </c>
      <c r="X126">
        <v>69</v>
      </c>
      <c r="Y126">
        <v>6</v>
      </c>
      <c r="Z126">
        <v>7</v>
      </c>
      <c r="AA126">
        <v>3</v>
      </c>
      <c r="AB126">
        <v>1</v>
      </c>
      <c r="AC126">
        <v>9</v>
      </c>
      <c r="AD126" s="9" t="s">
        <v>65</v>
      </c>
      <c r="AE126" s="9">
        <v>0</v>
      </c>
      <c r="AF126" s="9">
        <v>0</v>
      </c>
      <c r="AG126" t="str">
        <f t="shared" si="34"/>
        <v>69,6,7,3,1</v>
      </c>
      <c r="AH126" t="str">
        <f t="shared" si="22"/>
        <v>9,4</v>
      </c>
      <c r="AI126" t="str">
        <f t="shared" si="23"/>
        <v>6,100|11,100</v>
      </c>
      <c r="AJ126" t="str">
        <f t="shared" si="35"/>
        <v>69,6,7,3,1</v>
      </c>
      <c r="AK126" t="str">
        <f t="shared" si="24"/>
        <v>9,4</v>
      </c>
      <c r="AL126" t="str">
        <f t="shared" si="25"/>
        <v>6,0|11,0</v>
      </c>
    </row>
    <row r="127" spans="1:38">
      <c r="A127">
        <f t="shared" si="21"/>
        <v>905</v>
      </c>
      <c r="B127">
        <f t="shared" si="36"/>
        <v>9</v>
      </c>
      <c r="C127">
        <f t="shared" si="37"/>
        <v>6</v>
      </c>
      <c r="D127">
        <f t="shared" si="38"/>
        <v>9</v>
      </c>
      <c r="E127" t="str">
        <f t="shared" si="26"/>
        <v>71,7,7,3,1</v>
      </c>
      <c r="F127" t="str">
        <f t="shared" si="27"/>
        <v>9,4</v>
      </c>
      <c r="G127" t="str">
        <f t="shared" si="28"/>
        <v>6,100|11,100</v>
      </c>
      <c r="H127" t="str">
        <f t="shared" si="29"/>
        <v>71,7,7,3,1</v>
      </c>
      <c r="I127" t="str">
        <f t="shared" si="30"/>
        <v>9,4</v>
      </c>
      <c r="J127" t="str">
        <f t="shared" si="31"/>
        <v>6,100|11,100</v>
      </c>
      <c r="L127" t="str">
        <f t="shared" si="32"/>
        <v>9-6</v>
      </c>
      <c r="M127">
        <f t="shared" si="39"/>
        <v>9</v>
      </c>
      <c r="N127">
        <f t="shared" si="40"/>
        <v>6</v>
      </c>
      <c r="O127">
        <v>71</v>
      </c>
      <c r="P127">
        <v>7</v>
      </c>
      <c r="Q127">
        <v>7</v>
      </c>
      <c r="R127">
        <v>3</v>
      </c>
      <c r="S127">
        <v>1</v>
      </c>
      <c r="T127">
        <v>9</v>
      </c>
      <c r="U127" s="9" t="s">
        <v>65</v>
      </c>
      <c r="V127">
        <f t="shared" ref="V127:W146" si="43">V112</f>
        <v>100</v>
      </c>
      <c r="W127">
        <f t="shared" si="43"/>
        <v>100</v>
      </c>
      <c r="X127">
        <v>71</v>
      </c>
      <c r="Y127">
        <v>7</v>
      </c>
      <c r="Z127">
        <v>7</v>
      </c>
      <c r="AA127">
        <v>3</v>
      </c>
      <c r="AB127">
        <v>1</v>
      </c>
      <c r="AC127">
        <v>9</v>
      </c>
      <c r="AD127" s="9" t="s">
        <v>65</v>
      </c>
      <c r="AE127" s="9">
        <v>100</v>
      </c>
      <c r="AF127" s="9">
        <v>100</v>
      </c>
      <c r="AG127" t="str">
        <f t="shared" si="34"/>
        <v>71,7,7,3,1</v>
      </c>
      <c r="AH127" t="str">
        <f t="shared" si="22"/>
        <v>9,4</v>
      </c>
      <c r="AI127" t="str">
        <f t="shared" si="23"/>
        <v>6,100|11,100</v>
      </c>
      <c r="AJ127" t="str">
        <f t="shared" si="35"/>
        <v>71,7,7,3,1</v>
      </c>
      <c r="AK127" t="str">
        <f t="shared" si="24"/>
        <v>9,4</v>
      </c>
      <c r="AL127" t="str">
        <f t="shared" si="25"/>
        <v>6,100|11,100</v>
      </c>
    </row>
    <row r="128" spans="1:38">
      <c r="A128">
        <f t="shared" si="21"/>
        <v>906</v>
      </c>
      <c r="B128">
        <f t="shared" si="36"/>
        <v>9</v>
      </c>
      <c r="C128">
        <f t="shared" si="37"/>
        <v>7</v>
      </c>
      <c r="D128">
        <f t="shared" si="38"/>
        <v>9</v>
      </c>
      <c r="E128" t="str">
        <f t="shared" si="26"/>
        <v>71,7,7,3,1</v>
      </c>
      <c r="F128" t="str">
        <f t="shared" si="27"/>
        <v>9,4</v>
      </c>
      <c r="G128" t="str">
        <f t="shared" si="28"/>
        <v>6,100|11,100</v>
      </c>
      <c r="H128" t="str">
        <f t="shared" si="29"/>
        <v>71,7,7,3,1</v>
      </c>
      <c r="I128" t="str">
        <f t="shared" si="30"/>
        <v>9,4</v>
      </c>
      <c r="J128" t="str">
        <f t="shared" si="31"/>
        <v>6,100|11,100</v>
      </c>
      <c r="L128" t="str">
        <f t="shared" si="32"/>
        <v>9-7</v>
      </c>
      <c r="M128">
        <f t="shared" si="39"/>
        <v>9</v>
      </c>
      <c r="N128">
        <f t="shared" si="40"/>
        <v>7</v>
      </c>
      <c r="O128">
        <v>71</v>
      </c>
      <c r="P128">
        <v>7</v>
      </c>
      <c r="Q128">
        <v>7</v>
      </c>
      <c r="R128">
        <v>3</v>
      </c>
      <c r="S128">
        <v>1</v>
      </c>
      <c r="T128">
        <v>9</v>
      </c>
      <c r="U128" s="9" t="s">
        <v>65</v>
      </c>
      <c r="V128">
        <f t="shared" si="43"/>
        <v>100</v>
      </c>
      <c r="W128">
        <f t="shared" si="43"/>
        <v>100</v>
      </c>
      <c r="X128">
        <v>71</v>
      </c>
      <c r="Y128">
        <v>7</v>
      </c>
      <c r="Z128">
        <v>7</v>
      </c>
      <c r="AA128">
        <v>3</v>
      </c>
      <c r="AB128">
        <v>1</v>
      </c>
      <c r="AC128">
        <v>9</v>
      </c>
      <c r="AD128" s="9" t="s">
        <v>65</v>
      </c>
      <c r="AE128" s="9">
        <v>100</v>
      </c>
      <c r="AF128" s="9">
        <v>100</v>
      </c>
      <c r="AG128" t="str">
        <f t="shared" si="34"/>
        <v>71,7,7,3,1</v>
      </c>
      <c r="AH128" t="str">
        <f t="shared" si="22"/>
        <v>9,4</v>
      </c>
      <c r="AI128" t="str">
        <f t="shared" si="23"/>
        <v>6,100|11,100</v>
      </c>
      <c r="AJ128" t="str">
        <f t="shared" si="35"/>
        <v>71,7,7,3,1</v>
      </c>
      <c r="AK128" t="str">
        <f t="shared" si="24"/>
        <v>9,4</v>
      </c>
      <c r="AL128" t="str">
        <f t="shared" si="25"/>
        <v>6,100|11,100</v>
      </c>
    </row>
    <row r="129" spans="1:38">
      <c r="A129">
        <f t="shared" si="21"/>
        <v>907</v>
      </c>
      <c r="B129">
        <f t="shared" si="36"/>
        <v>9</v>
      </c>
      <c r="C129">
        <f t="shared" si="37"/>
        <v>8</v>
      </c>
      <c r="D129">
        <f t="shared" si="38"/>
        <v>9</v>
      </c>
      <c r="E129" t="str">
        <f t="shared" si="26"/>
        <v>71,7,7,3,1</v>
      </c>
      <c r="F129" t="str">
        <f t="shared" si="27"/>
        <v>9,4</v>
      </c>
      <c r="G129" t="str">
        <f t="shared" si="28"/>
        <v>6,200|11,200</v>
      </c>
      <c r="H129" t="str">
        <f t="shared" si="29"/>
        <v>71,7,7,3,1</v>
      </c>
      <c r="I129" t="str">
        <f t="shared" si="30"/>
        <v>9,4</v>
      </c>
      <c r="J129" t="str">
        <f t="shared" si="31"/>
        <v>6,100|11,100</v>
      </c>
      <c r="L129" t="str">
        <f t="shared" si="32"/>
        <v>9-8</v>
      </c>
      <c r="M129">
        <f t="shared" si="39"/>
        <v>9</v>
      </c>
      <c r="N129">
        <f t="shared" si="40"/>
        <v>8</v>
      </c>
      <c r="O129">
        <v>71</v>
      </c>
      <c r="P129">
        <v>7</v>
      </c>
      <c r="Q129">
        <v>7</v>
      </c>
      <c r="R129">
        <v>3</v>
      </c>
      <c r="S129">
        <v>1</v>
      </c>
      <c r="T129">
        <v>9</v>
      </c>
      <c r="U129" s="9" t="s">
        <v>65</v>
      </c>
      <c r="V129">
        <f t="shared" si="43"/>
        <v>200</v>
      </c>
      <c r="W129">
        <f t="shared" si="43"/>
        <v>200</v>
      </c>
      <c r="X129">
        <v>71</v>
      </c>
      <c r="Y129">
        <v>7</v>
      </c>
      <c r="Z129">
        <v>7</v>
      </c>
      <c r="AA129">
        <v>3</v>
      </c>
      <c r="AB129">
        <v>1</v>
      </c>
      <c r="AC129">
        <v>9</v>
      </c>
      <c r="AD129" s="9" t="s">
        <v>65</v>
      </c>
      <c r="AE129" s="9">
        <v>100</v>
      </c>
      <c r="AF129" s="9">
        <v>100</v>
      </c>
      <c r="AG129" t="str">
        <f t="shared" si="34"/>
        <v>71,7,7,3,1</v>
      </c>
      <c r="AH129" t="str">
        <f t="shared" si="22"/>
        <v>9,4</v>
      </c>
      <c r="AI129" t="str">
        <f t="shared" si="23"/>
        <v>6,200|11,200</v>
      </c>
      <c r="AJ129" t="str">
        <f t="shared" si="35"/>
        <v>71,7,7,3,1</v>
      </c>
      <c r="AK129" t="str">
        <f t="shared" si="24"/>
        <v>9,4</v>
      </c>
      <c r="AL129" t="str">
        <f t="shared" si="25"/>
        <v>6,100|11,100</v>
      </c>
    </row>
    <row r="130" spans="1:38">
      <c r="A130">
        <f t="shared" ref="A130:A193" si="44">B130*100+C130-1</f>
        <v>908</v>
      </c>
      <c r="B130">
        <f t="shared" si="36"/>
        <v>9</v>
      </c>
      <c r="C130">
        <f t="shared" si="37"/>
        <v>9</v>
      </c>
      <c r="D130">
        <f t="shared" si="38"/>
        <v>9</v>
      </c>
      <c r="E130" t="str">
        <f t="shared" si="26"/>
        <v>71,7,7,3,1</v>
      </c>
      <c r="F130" t="str">
        <f t="shared" si="27"/>
        <v>9,4</v>
      </c>
      <c r="G130" t="str">
        <f t="shared" si="28"/>
        <v>6,200|11,200</v>
      </c>
      <c r="H130" t="str">
        <f t="shared" si="29"/>
        <v>71,7,7,3,1</v>
      </c>
      <c r="I130" t="str">
        <f t="shared" si="30"/>
        <v>9,4</v>
      </c>
      <c r="J130" t="str">
        <f t="shared" si="31"/>
        <v>6,100|11,100</v>
      </c>
      <c r="L130" t="str">
        <f t="shared" si="32"/>
        <v>9-9</v>
      </c>
      <c r="M130">
        <f t="shared" si="39"/>
        <v>9</v>
      </c>
      <c r="N130">
        <f t="shared" si="40"/>
        <v>9</v>
      </c>
      <c r="O130">
        <v>71</v>
      </c>
      <c r="P130">
        <v>7</v>
      </c>
      <c r="Q130">
        <v>7</v>
      </c>
      <c r="R130">
        <v>3</v>
      </c>
      <c r="S130">
        <v>1</v>
      </c>
      <c r="T130">
        <v>9</v>
      </c>
      <c r="U130" s="9" t="s">
        <v>65</v>
      </c>
      <c r="V130">
        <f t="shared" si="43"/>
        <v>200</v>
      </c>
      <c r="W130">
        <f t="shared" si="43"/>
        <v>200</v>
      </c>
      <c r="X130">
        <v>71</v>
      </c>
      <c r="Y130">
        <v>7</v>
      </c>
      <c r="Z130">
        <v>7</v>
      </c>
      <c r="AA130">
        <v>3</v>
      </c>
      <c r="AB130">
        <v>1</v>
      </c>
      <c r="AC130">
        <v>9</v>
      </c>
      <c r="AD130" s="9" t="s">
        <v>65</v>
      </c>
      <c r="AE130" s="9">
        <v>100</v>
      </c>
      <c r="AF130" s="9">
        <v>100</v>
      </c>
      <c r="AG130" t="str">
        <f t="shared" si="34"/>
        <v>71,7,7,3,1</v>
      </c>
      <c r="AH130" t="str">
        <f t="shared" ref="AH130:AH193" si="45">T130&amp;","&amp;VLOOKUP(U130,AM:AN,2,0)</f>
        <v>9,4</v>
      </c>
      <c r="AI130" t="str">
        <f t="shared" ref="AI130:AI193" si="46">"6,"&amp;V130&amp;"|"&amp;"11,"&amp;W130</f>
        <v>6,200|11,200</v>
      </c>
      <c r="AJ130" t="str">
        <f t="shared" si="35"/>
        <v>71,7,7,3,1</v>
      </c>
      <c r="AK130" t="str">
        <f t="shared" ref="AK130:AK193" si="47">AC130&amp;","&amp;VLOOKUP(AD130,AM:AN,2,0)</f>
        <v>9,4</v>
      </c>
      <c r="AL130" t="str">
        <f t="shared" ref="AL130:AL193" si="48">"6,"&amp;AE130&amp;"|"&amp;"11,"&amp;AF130</f>
        <v>6,100|11,100</v>
      </c>
    </row>
    <row r="131" spans="1:38">
      <c r="A131">
        <f t="shared" si="44"/>
        <v>909</v>
      </c>
      <c r="B131">
        <f t="shared" si="36"/>
        <v>9</v>
      </c>
      <c r="C131">
        <f t="shared" si="37"/>
        <v>10</v>
      </c>
      <c r="D131">
        <f t="shared" si="38"/>
        <v>9</v>
      </c>
      <c r="E131" t="str">
        <f t="shared" ref="E131:E194" si="49">INDEX(AG:AG,MATCH($D131&amp;"-"&amp;$C131,$L:$L,0))</f>
        <v>71,7,7,3,1</v>
      </c>
      <c r="F131" t="str">
        <f t="shared" ref="F131:F194" si="50">INDEX(AH:AH,MATCH($D131&amp;"-"&amp;$C131,$L:$L,0))</f>
        <v>9,4</v>
      </c>
      <c r="G131" t="str">
        <f t="shared" ref="G131:G194" si="51">INDEX(AI:AI,MATCH($D131&amp;"-"&amp;$C131,$L:$L,0))</f>
        <v>6,200|11,200</v>
      </c>
      <c r="H131" t="str">
        <f t="shared" ref="H131:H194" si="52">INDEX(AJ:AJ,MATCH($D131&amp;"-"&amp;$C131,$L:$L,0))</f>
        <v>71,7,7,3,1</v>
      </c>
      <c r="I131" t="str">
        <f t="shared" ref="I131:I194" si="53">INDEX(AK:AK,MATCH($D131&amp;"-"&amp;$C131,$L:$L,0))</f>
        <v>9,4</v>
      </c>
      <c r="J131" t="str">
        <f t="shared" ref="J131:J194" si="54">INDEX(AL:AL,MATCH($D131&amp;"-"&amp;$C131,$L:$L,0))</f>
        <v>6,150|11,150</v>
      </c>
      <c r="L131" t="str">
        <f t="shared" ref="L131:L194" si="55">M131&amp;"-"&amp;N131</f>
        <v>9-10</v>
      </c>
      <c r="M131">
        <f t="shared" si="39"/>
        <v>9</v>
      </c>
      <c r="N131">
        <f t="shared" si="40"/>
        <v>10</v>
      </c>
      <c r="O131">
        <v>71</v>
      </c>
      <c r="P131">
        <v>7</v>
      </c>
      <c r="Q131">
        <v>7</v>
      </c>
      <c r="R131">
        <v>3</v>
      </c>
      <c r="S131">
        <v>1</v>
      </c>
      <c r="T131">
        <v>9</v>
      </c>
      <c r="U131" s="9" t="s">
        <v>65</v>
      </c>
      <c r="V131">
        <f t="shared" si="43"/>
        <v>200</v>
      </c>
      <c r="W131">
        <f t="shared" si="43"/>
        <v>200</v>
      </c>
      <c r="X131">
        <v>71</v>
      </c>
      <c r="Y131">
        <v>7</v>
      </c>
      <c r="Z131">
        <v>7</v>
      </c>
      <c r="AA131">
        <v>3</v>
      </c>
      <c r="AB131">
        <v>1</v>
      </c>
      <c r="AC131">
        <v>9</v>
      </c>
      <c r="AD131" s="9" t="s">
        <v>65</v>
      </c>
      <c r="AE131" s="9">
        <v>150</v>
      </c>
      <c r="AF131" s="9">
        <v>150</v>
      </c>
      <c r="AG131" t="str">
        <f t="shared" ref="AG131:AG194" si="56">O131&amp;","&amp;P131&amp;","&amp;Q131&amp;","&amp;R131&amp;","&amp;S131</f>
        <v>71,7,7,3,1</v>
      </c>
      <c r="AH131" t="str">
        <f t="shared" si="45"/>
        <v>9,4</v>
      </c>
      <c r="AI131" t="str">
        <f t="shared" si="46"/>
        <v>6,200|11,200</v>
      </c>
      <c r="AJ131" t="str">
        <f t="shared" ref="AJ131:AJ194" si="57">X131&amp;","&amp;Y131&amp;","&amp;Z131&amp;","&amp;AA131&amp;","&amp;AB131</f>
        <v>71,7,7,3,1</v>
      </c>
      <c r="AK131" t="str">
        <f t="shared" si="47"/>
        <v>9,4</v>
      </c>
      <c r="AL131" t="str">
        <f t="shared" si="48"/>
        <v>6,150|11,150</v>
      </c>
    </row>
    <row r="132" spans="1:38">
      <c r="A132">
        <f t="shared" si="44"/>
        <v>910</v>
      </c>
      <c r="B132">
        <f t="shared" si="36"/>
        <v>9</v>
      </c>
      <c r="C132">
        <f t="shared" si="37"/>
        <v>11</v>
      </c>
      <c r="D132">
        <f t="shared" si="38"/>
        <v>9</v>
      </c>
      <c r="E132" t="str">
        <f t="shared" si="49"/>
        <v>73,7,7,3,1</v>
      </c>
      <c r="F132" t="str">
        <f t="shared" si="50"/>
        <v>9,4</v>
      </c>
      <c r="G132" t="str">
        <f t="shared" si="51"/>
        <v>6,250|11,250</v>
      </c>
      <c r="H132" t="str">
        <f t="shared" si="52"/>
        <v>73,7,7,3,1</v>
      </c>
      <c r="I132" t="str">
        <f t="shared" si="53"/>
        <v>9,4</v>
      </c>
      <c r="J132" t="str">
        <f t="shared" si="54"/>
        <v>6,150|11,150</v>
      </c>
      <c r="L132" t="str">
        <f t="shared" si="55"/>
        <v>9-11</v>
      </c>
      <c r="M132">
        <f t="shared" si="39"/>
        <v>9</v>
      </c>
      <c r="N132">
        <f t="shared" si="40"/>
        <v>11</v>
      </c>
      <c r="O132">
        <v>73</v>
      </c>
      <c r="P132">
        <v>7</v>
      </c>
      <c r="Q132">
        <v>7</v>
      </c>
      <c r="R132">
        <v>3</v>
      </c>
      <c r="S132">
        <v>1</v>
      </c>
      <c r="T132">
        <v>9</v>
      </c>
      <c r="U132" s="9" t="s">
        <v>65</v>
      </c>
      <c r="V132">
        <f t="shared" si="43"/>
        <v>250</v>
      </c>
      <c r="W132">
        <f t="shared" si="43"/>
        <v>250</v>
      </c>
      <c r="X132">
        <v>73</v>
      </c>
      <c r="Y132">
        <v>7</v>
      </c>
      <c r="Z132">
        <v>7</v>
      </c>
      <c r="AA132">
        <v>3</v>
      </c>
      <c r="AB132">
        <v>1</v>
      </c>
      <c r="AC132">
        <v>9</v>
      </c>
      <c r="AD132" s="9" t="s">
        <v>65</v>
      </c>
      <c r="AE132" s="9">
        <v>150</v>
      </c>
      <c r="AF132" s="9">
        <v>150</v>
      </c>
      <c r="AG132" t="str">
        <f t="shared" si="56"/>
        <v>73,7,7,3,1</v>
      </c>
      <c r="AH132" t="str">
        <f t="shared" si="45"/>
        <v>9,4</v>
      </c>
      <c r="AI132" t="str">
        <f t="shared" si="46"/>
        <v>6,250|11,250</v>
      </c>
      <c r="AJ132" t="str">
        <f t="shared" si="57"/>
        <v>73,7,7,3,1</v>
      </c>
      <c r="AK132" t="str">
        <f t="shared" si="47"/>
        <v>9,4</v>
      </c>
      <c r="AL132" t="str">
        <f t="shared" si="48"/>
        <v>6,150|11,150</v>
      </c>
    </row>
    <row r="133" spans="1:38">
      <c r="A133">
        <f t="shared" si="44"/>
        <v>911</v>
      </c>
      <c r="B133">
        <f t="shared" si="36"/>
        <v>9</v>
      </c>
      <c r="C133">
        <f t="shared" si="37"/>
        <v>12</v>
      </c>
      <c r="D133">
        <f t="shared" si="38"/>
        <v>9</v>
      </c>
      <c r="E133" t="str">
        <f t="shared" si="49"/>
        <v>73,7,7,3,1</v>
      </c>
      <c r="F133" t="str">
        <f t="shared" si="50"/>
        <v>9,4</v>
      </c>
      <c r="G133" t="str">
        <f t="shared" si="51"/>
        <v>6,250|11,250</v>
      </c>
      <c r="H133" t="str">
        <f t="shared" si="52"/>
        <v>73,7,7,3,1</v>
      </c>
      <c r="I133" t="str">
        <f t="shared" si="53"/>
        <v>9,4</v>
      </c>
      <c r="J133" t="str">
        <f t="shared" si="54"/>
        <v>6,150|11,150</v>
      </c>
      <c r="L133" t="str">
        <f t="shared" si="55"/>
        <v>9-12</v>
      </c>
      <c r="M133">
        <f t="shared" si="39"/>
        <v>9</v>
      </c>
      <c r="N133">
        <f t="shared" si="40"/>
        <v>12</v>
      </c>
      <c r="O133">
        <v>73</v>
      </c>
      <c r="P133">
        <v>7</v>
      </c>
      <c r="Q133">
        <v>7</v>
      </c>
      <c r="R133">
        <v>3</v>
      </c>
      <c r="S133">
        <v>1</v>
      </c>
      <c r="T133">
        <v>9</v>
      </c>
      <c r="U133" s="9" t="s">
        <v>65</v>
      </c>
      <c r="V133">
        <f t="shared" si="43"/>
        <v>250</v>
      </c>
      <c r="W133">
        <f t="shared" si="43"/>
        <v>250</v>
      </c>
      <c r="X133">
        <v>73</v>
      </c>
      <c r="Y133">
        <v>7</v>
      </c>
      <c r="Z133">
        <v>7</v>
      </c>
      <c r="AA133">
        <v>3</v>
      </c>
      <c r="AB133">
        <v>1</v>
      </c>
      <c r="AC133">
        <v>9</v>
      </c>
      <c r="AD133" s="9" t="s">
        <v>65</v>
      </c>
      <c r="AE133" s="9">
        <v>150</v>
      </c>
      <c r="AF133" s="9">
        <v>150</v>
      </c>
      <c r="AG133" t="str">
        <f t="shared" si="56"/>
        <v>73,7,7,3,1</v>
      </c>
      <c r="AH133" t="str">
        <f t="shared" si="45"/>
        <v>9,4</v>
      </c>
      <c r="AI133" t="str">
        <f t="shared" si="46"/>
        <v>6,250|11,250</v>
      </c>
      <c r="AJ133" t="str">
        <f t="shared" si="57"/>
        <v>73,7,7,3,1</v>
      </c>
      <c r="AK133" t="str">
        <f t="shared" si="47"/>
        <v>9,4</v>
      </c>
      <c r="AL133" t="str">
        <f t="shared" si="48"/>
        <v>6,150|11,150</v>
      </c>
    </row>
    <row r="134" spans="1:38">
      <c r="A134">
        <f t="shared" si="44"/>
        <v>912</v>
      </c>
      <c r="B134">
        <f t="shared" si="36"/>
        <v>9</v>
      </c>
      <c r="C134">
        <f t="shared" si="37"/>
        <v>13</v>
      </c>
      <c r="D134">
        <f t="shared" si="38"/>
        <v>9</v>
      </c>
      <c r="E134" t="str">
        <f t="shared" si="49"/>
        <v>73,7,7,3,1</v>
      </c>
      <c r="F134" t="str">
        <f t="shared" si="50"/>
        <v>9,4</v>
      </c>
      <c r="G134" t="str">
        <f t="shared" si="51"/>
        <v>6,250|11,250</v>
      </c>
      <c r="H134" t="str">
        <f t="shared" si="52"/>
        <v>73,7,7,3,1</v>
      </c>
      <c r="I134" t="str">
        <f t="shared" si="53"/>
        <v>9,4</v>
      </c>
      <c r="J134" t="str">
        <f t="shared" si="54"/>
        <v>6,150|11,150</v>
      </c>
      <c r="L134" t="str">
        <f t="shared" si="55"/>
        <v>9-13</v>
      </c>
      <c r="M134">
        <f t="shared" si="39"/>
        <v>9</v>
      </c>
      <c r="N134">
        <f t="shared" si="40"/>
        <v>13</v>
      </c>
      <c r="O134">
        <v>73</v>
      </c>
      <c r="P134">
        <v>7</v>
      </c>
      <c r="Q134">
        <v>7</v>
      </c>
      <c r="R134">
        <v>3</v>
      </c>
      <c r="S134">
        <v>1</v>
      </c>
      <c r="T134">
        <v>9</v>
      </c>
      <c r="U134" s="9" t="s">
        <v>65</v>
      </c>
      <c r="V134">
        <f t="shared" si="43"/>
        <v>250</v>
      </c>
      <c r="W134">
        <f t="shared" si="43"/>
        <v>250</v>
      </c>
      <c r="X134">
        <v>73</v>
      </c>
      <c r="Y134">
        <v>7</v>
      </c>
      <c r="Z134">
        <v>7</v>
      </c>
      <c r="AA134">
        <v>3</v>
      </c>
      <c r="AB134">
        <v>1</v>
      </c>
      <c r="AC134">
        <v>9</v>
      </c>
      <c r="AD134" s="9" t="s">
        <v>65</v>
      </c>
      <c r="AE134" s="9">
        <v>150</v>
      </c>
      <c r="AF134" s="9">
        <v>150</v>
      </c>
      <c r="AG134" t="str">
        <f t="shared" si="56"/>
        <v>73,7,7,3,1</v>
      </c>
      <c r="AH134" t="str">
        <f t="shared" si="45"/>
        <v>9,4</v>
      </c>
      <c r="AI134" t="str">
        <f t="shared" si="46"/>
        <v>6,250|11,250</v>
      </c>
      <c r="AJ134" t="str">
        <f t="shared" si="57"/>
        <v>73,7,7,3,1</v>
      </c>
      <c r="AK134" t="str">
        <f t="shared" si="47"/>
        <v>9,4</v>
      </c>
      <c r="AL134" t="str">
        <f t="shared" si="48"/>
        <v>6,150|11,150</v>
      </c>
    </row>
    <row r="135" spans="1:38">
      <c r="A135">
        <f t="shared" si="44"/>
        <v>913</v>
      </c>
      <c r="B135">
        <f t="shared" si="36"/>
        <v>9</v>
      </c>
      <c r="C135">
        <f t="shared" si="37"/>
        <v>14</v>
      </c>
      <c r="D135">
        <f t="shared" si="38"/>
        <v>9</v>
      </c>
      <c r="E135" t="str">
        <f t="shared" si="49"/>
        <v>73,7,7,3,1</v>
      </c>
      <c r="F135" t="str">
        <f t="shared" si="50"/>
        <v>9,4</v>
      </c>
      <c r="G135" t="str">
        <f t="shared" si="51"/>
        <v>6,300|11,300</v>
      </c>
      <c r="H135" t="str">
        <f t="shared" si="52"/>
        <v>73,7,7,3,1</v>
      </c>
      <c r="I135" t="str">
        <f t="shared" si="53"/>
        <v>9,4</v>
      </c>
      <c r="J135" t="str">
        <f t="shared" si="54"/>
        <v>6,150|11,150</v>
      </c>
      <c r="L135" t="str">
        <f t="shared" si="55"/>
        <v>9-14</v>
      </c>
      <c r="M135">
        <f t="shared" si="39"/>
        <v>9</v>
      </c>
      <c r="N135">
        <f t="shared" si="40"/>
        <v>14</v>
      </c>
      <c r="O135">
        <v>73</v>
      </c>
      <c r="P135">
        <v>7</v>
      </c>
      <c r="Q135">
        <v>7</v>
      </c>
      <c r="R135">
        <v>3</v>
      </c>
      <c r="S135">
        <v>1</v>
      </c>
      <c r="T135">
        <v>9</v>
      </c>
      <c r="U135" s="9" t="s">
        <v>65</v>
      </c>
      <c r="V135">
        <f t="shared" si="43"/>
        <v>300</v>
      </c>
      <c r="W135">
        <f t="shared" si="43"/>
        <v>300</v>
      </c>
      <c r="X135">
        <v>73</v>
      </c>
      <c r="Y135">
        <v>7</v>
      </c>
      <c r="Z135">
        <v>7</v>
      </c>
      <c r="AA135">
        <v>3</v>
      </c>
      <c r="AB135">
        <v>1</v>
      </c>
      <c r="AC135">
        <v>9</v>
      </c>
      <c r="AD135" s="9" t="s">
        <v>65</v>
      </c>
      <c r="AE135" s="9">
        <v>150</v>
      </c>
      <c r="AF135" s="9">
        <v>150</v>
      </c>
      <c r="AG135" t="str">
        <f t="shared" si="56"/>
        <v>73,7,7,3,1</v>
      </c>
      <c r="AH135" t="str">
        <f t="shared" si="45"/>
        <v>9,4</v>
      </c>
      <c r="AI135" t="str">
        <f t="shared" si="46"/>
        <v>6,300|11,300</v>
      </c>
      <c r="AJ135" t="str">
        <f t="shared" si="57"/>
        <v>73,7,7,3,1</v>
      </c>
      <c r="AK135" t="str">
        <f t="shared" si="47"/>
        <v>9,4</v>
      </c>
      <c r="AL135" t="str">
        <f t="shared" si="48"/>
        <v>6,150|11,150</v>
      </c>
    </row>
    <row r="136" spans="1:38">
      <c r="A136">
        <f t="shared" si="44"/>
        <v>914</v>
      </c>
      <c r="B136">
        <f t="shared" si="36"/>
        <v>9</v>
      </c>
      <c r="C136">
        <f t="shared" si="37"/>
        <v>15</v>
      </c>
      <c r="D136">
        <f t="shared" si="38"/>
        <v>9</v>
      </c>
      <c r="E136" t="str">
        <f t="shared" si="49"/>
        <v>73,7,7,3,1</v>
      </c>
      <c r="F136" t="str">
        <f t="shared" si="50"/>
        <v>9,4</v>
      </c>
      <c r="G136" t="str">
        <f t="shared" si="51"/>
        <v>6,300|11,300</v>
      </c>
      <c r="H136" t="str">
        <f t="shared" si="52"/>
        <v>73,7,7,3,1</v>
      </c>
      <c r="I136" t="str">
        <f t="shared" si="53"/>
        <v>9,4</v>
      </c>
      <c r="J136" t="str">
        <f t="shared" si="54"/>
        <v>6,150|11,150</v>
      </c>
      <c r="L136" t="str">
        <f t="shared" si="55"/>
        <v>9-15</v>
      </c>
      <c r="M136">
        <f t="shared" si="39"/>
        <v>9</v>
      </c>
      <c r="N136">
        <f t="shared" si="40"/>
        <v>15</v>
      </c>
      <c r="O136">
        <v>73</v>
      </c>
      <c r="P136">
        <v>7</v>
      </c>
      <c r="Q136">
        <v>7</v>
      </c>
      <c r="R136">
        <v>3</v>
      </c>
      <c r="S136">
        <v>1</v>
      </c>
      <c r="T136">
        <v>9</v>
      </c>
      <c r="U136" s="9" t="s">
        <v>65</v>
      </c>
      <c r="V136">
        <f t="shared" si="43"/>
        <v>300</v>
      </c>
      <c r="W136">
        <f t="shared" si="43"/>
        <v>300</v>
      </c>
      <c r="X136">
        <v>73</v>
      </c>
      <c r="Y136">
        <v>7</v>
      </c>
      <c r="Z136">
        <v>7</v>
      </c>
      <c r="AA136">
        <v>3</v>
      </c>
      <c r="AB136">
        <v>1</v>
      </c>
      <c r="AC136">
        <v>9</v>
      </c>
      <c r="AD136" s="9" t="s">
        <v>65</v>
      </c>
      <c r="AE136" s="9">
        <v>150</v>
      </c>
      <c r="AF136" s="9">
        <v>150</v>
      </c>
      <c r="AG136" t="str">
        <f t="shared" si="56"/>
        <v>73,7,7,3,1</v>
      </c>
      <c r="AH136" t="str">
        <f t="shared" si="45"/>
        <v>9,4</v>
      </c>
      <c r="AI136" t="str">
        <f t="shared" si="46"/>
        <v>6,300|11,300</v>
      </c>
      <c r="AJ136" t="str">
        <f t="shared" si="57"/>
        <v>73,7,7,3,1</v>
      </c>
      <c r="AK136" t="str">
        <f t="shared" si="47"/>
        <v>9,4</v>
      </c>
      <c r="AL136" t="str">
        <f t="shared" si="48"/>
        <v>6,150|11,150</v>
      </c>
    </row>
    <row r="137" spans="1:38">
      <c r="A137">
        <f t="shared" si="44"/>
        <v>1000</v>
      </c>
      <c r="B137">
        <f t="shared" si="36"/>
        <v>10</v>
      </c>
      <c r="C137">
        <f t="shared" si="37"/>
        <v>1</v>
      </c>
      <c r="D137">
        <f t="shared" si="38"/>
        <v>10</v>
      </c>
      <c r="E137" t="str">
        <f t="shared" si="49"/>
        <v>75,7,7,4,1</v>
      </c>
      <c r="F137" t="str">
        <f t="shared" si="50"/>
        <v>9,5</v>
      </c>
      <c r="G137" t="str">
        <f t="shared" si="51"/>
        <v>6,0|11,0</v>
      </c>
      <c r="H137" t="str">
        <f t="shared" si="52"/>
        <v>75,7,7,4,1</v>
      </c>
      <c r="I137" t="str">
        <f t="shared" si="53"/>
        <v>9,5</v>
      </c>
      <c r="J137" t="str">
        <f t="shared" si="54"/>
        <v>6,0|11,0</v>
      </c>
      <c r="L137" t="str">
        <f t="shared" si="55"/>
        <v>10-1</v>
      </c>
      <c r="M137">
        <f t="shared" si="39"/>
        <v>10</v>
      </c>
      <c r="N137">
        <f t="shared" si="40"/>
        <v>1</v>
      </c>
      <c r="O137">
        <v>75</v>
      </c>
      <c r="P137">
        <v>7</v>
      </c>
      <c r="Q137">
        <v>7</v>
      </c>
      <c r="R137">
        <v>4</v>
      </c>
      <c r="S137">
        <v>1</v>
      </c>
      <c r="T137">
        <v>9</v>
      </c>
      <c r="U137" s="9" t="s">
        <v>64</v>
      </c>
      <c r="V137">
        <f t="shared" si="43"/>
        <v>0</v>
      </c>
      <c r="W137">
        <f t="shared" si="43"/>
        <v>0</v>
      </c>
      <c r="X137">
        <v>75</v>
      </c>
      <c r="Y137">
        <v>7</v>
      </c>
      <c r="Z137">
        <v>7</v>
      </c>
      <c r="AA137">
        <v>4</v>
      </c>
      <c r="AB137">
        <v>1</v>
      </c>
      <c r="AC137">
        <v>9</v>
      </c>
      <c r="AD137" s="9" t="s">
        <v>64</v>
      </c>
      <c r="AE137" s="9">
        <v>0</v>
      </c>
      <c r="AF137" s="9">
        <v>0</v>
      </c>
      <c r="AG137" t="str">
        <f t="shared" si="56"/>
        <v>75,7,7,4,1</v>
      </c>
      <c r="AH137" t="str">
        <f t="shared" si="45"/>
        <v>9,5</v>
      </c>
      <c r="AI137" t="str">
        <f t="shared" si="46"/>
        <v>6,0|11,0</v>
      </c>
      <c r="AJ137" t="str">
        <f t="shared" si="57"/>
        <v>75,7,7,4,1</v>
      </c>
      <c r="AK137" t="str">
        <f t="shared" si="47"/>
        <v>9,5</v>
      </c>
      <c r="AL137" t="str">
        <f t="shared" si="48"/>
        <v>6,0|11,0</v>
      </c>
    </row>
    <row r="138" spans="1:38">
      <c r="A138">
        <f t="shared" si="44"/>
        <v>1001</v>
      </c>
      <c r="B138">
        <f t="shared" si="36"/>
        <v>10</v>
      </c>
      <c r="C138">
        <f t="shared" si="37"/>
        <v>2</v>
      </c>
      <c r="D138">
        <f t="shared" si="38"/>
        <v>10</v>
      </c>
      <c r="E138" t="str">
        <f t="shared" si="49"/>
        <v>75,7,7,4,1</v>
      </c>
      <c r="F138" t="str">
        <f t="shared" si="50"/>
        <v>9,5</v>
      </c>
      <c r="G138" t="str">
        <f t="shared" si="51"/>
        <v>6,50|11,50</v>
      </c>
      <c r="H138" t="str">
        <f t="shared" si="52"/>
        <v>75,7,7,4,1</v>
      </c>
      <c r="I138" t="str">
        <f t="shared" si="53"/>
        <v>9,5</v>
      </c>
      <c r="J138" t="str">
        <f t="shared" si="54"/>
        <v>6,0|11,0</v>
      </c>
      <c r="L138" t="str">
        <f t="shared" si="55"/>
        <v>10-2</v>
      </c>
      <c r="M138">
        <f t="shared" si="39"/>
        <v>10</v>
      </c>
      <c r="N138">
        <f t="shared" si="40"/>
        <v>2</v>
      </c>
      <c r="O138">
        <v>75</v>
      </c>
      <c r="P138">
        <v>7</v>
      </c>
      <c r="Q138">
        <v>7</v>
      </c>
      <c r="R138">
        <v>4</v>
      </c>
      <c r="S138">
        <v>1</v>
      </c>
      <c r="T138">
        <v>9</v>
      </c>
      <c r="U138" s="9" t="s">
        <v>64</v>
      </c>
      <c r="V138">
        <f t="shared" si="43"/>
        <v>50</v>
      </c>
      <c r="W138">
        <f t="shared" si="43"/>
        <v>50</v>
      </c>
      <c r="X138">
        <v>75</v>
      </c>
      <c r="Y138">
        <v>7</v>
      </c>
      <c r="Z138">
        <v>7</v>
      </c>
      <c r="AA138">
        <v>4</v>
      </c>
      <c r="AB138">
        <v>1</v>
      </c>
      <c r="AC138">
        <v>9</v>
      </c>
      <c r="AD138" s="9" t="s">
        <v>64</v>
      </c>
      <c r="AE138" s="9">
        <v>0</v>
      </c>
      <c r="AF138" s="9">
        <v>0</v>
      </c>
      <c r="AG138" t="str">
        <f t="shared" si="56"/>
        <v>75,7,7,4,1</v>
      </c>
      <c r="AH138" t="str">
        <f t="shared" si="45"/>
        <v>9,5</v>
      </c>
      <c r="AI138" t="str">
        <f t="shared" si="46"/>
        <v>6,50|11,50</v>
      </c>
      <c r="AJ138" t="str">
        <f t="shared" si="57"/>
        <v>75,7,7,4,1</v>
      </c>
      <c r="AK138" t="str">
        <f t="shared" si="47"/>
        <v>9,5</v>
      </c>
      <c r="AL138" t="str">
        <f t="shared" si="48"/>
        <v>6,0|11,0</v>
      </c>
    </row>
    <row r="139" spans="1:38">
      <c r="A139">
        <f t="shared" si="44"/>
        <v>1002</v>
      </c>
      <c r="B139">
        <f t="shared" si="36"/>
        <v>10</v>
      </c>
      <c r="C139">
        <f t="shared" si="37"/>
        <v>3</v>
      </c>
      <c r="D139">
        <f t="shared" si="38"/>
        <v>10</v>
      </c>
      <c r="E139" t="str">
        <f t="shared" si="49"/>
        <v>75,7,7,4,1</v>
      </c>
      <c r="F139" t="str">
        <f t="shared" si="50"/>
        <v>9,5</v>
      </c>
      <c r="G139" t="str">
        <f t="shared" si="51"/>
        <v>6,50|11,50</v>
      </c>
      <c r="H139" t="str">
        <f t="shared" si="52"/>
        <v>75,7,7,4,1</v>
      </c>
      <c r="I139" t="str">
        <f t="shared" si="53"/>
        <v>9,5</v>
      </c>
      <c r="J139" t="str">
        <f t="shared" si="54"/>
        <v>6,0|11,0</v>
      </c>
      <c r="L139" t="str">
        <f t="shared" si="55"/>
        <v>10-3</v>
      </c>
      <c r="M139">
        <f t="shared" si="39"/>
        <v>10</v>
      </c>
      <c r="N139">
        <f t="shared" si="40"/>
        <v>3</v>
      </c>
      <c r="O139">
        <v>75</v>
      </c>
      <c r="P139">
        <v>7</v>
      </c>
      <c r="Q139">
        <v>7</v>
      </c>
      <c r="R139">
        <v>4</v>
      </c>
      <c r="S139">
        <v>1</v>
      </c>
      <c r="T139">
        <v>9</v>
      </c>
      <c r="U139" s="9" t="s">
        <v>64</v>
      </c>
      <c r="V139">
        <f t="shared" si="43"/>
        <v>50</v>
      </c>
      <c r="W139">
        <f t="shared" si="43"/>
        <v>50</v>
      </c>
      <c r="X139">
        <v>75</v>
      </c>
      <c r="Y139">
        <v>7</v>
      </c>
      <c r="Z139">
        <v>7</v>
      </c>
      <c r="AA139">
        <v>4</v>
      </c>
      <c r="AB139">
        <v>1</v>
      </c>
      <c r="AC139">
        <v>9</v>
      </c>
      <c r="AD139" s="9" t="s">
        <v>64</v>
      </c>
      <c r="AE139" s="9">
        <v>0</v>
      </c>
      <c r="AF139" s="9">
        <v>0</v>
      </c>
      <c r="AG139" t="str">
        <f t="shared" si="56"/>
        <v>75,7,7,4,1</v>
      </c>
      <c r="AH139" t="str">
        <f t="shared" si="45"/>
        <v>9,5</v>
      </c>
      <c r="AI139" t="str">
        <f t="shared" si="46"/>
        <v>6,50|11,50</v>
      </c>
      <c r="AJ139" t="str">
        <f t="shared" si="57"/>
        <v>75,7,7,4,1</v>
      </c>
      <c r="AK139" t="str">
        <f t="shared" si="47"/>
        <v>9,5</v>
      </c>
      <c r="AL139" t="str">
        <f t="shared" si="48"/>
        <v>6,0|11,0</v>
      </c>
    </row>
    <row r="140" spans="1:38">
      <c r="A140">
        <f t="shared" si="44"/>
        <v>1003</v>
      </c>
      <c r="B140">
        <f t="shared" si="36"/>
        <v>10</v>
      </c>
      <c r="C140">
        <f t="shared" si="37"/>
        <v>4</v>
      </c>
      <c r="D140">
        <f t="shared" si="38"/>
        <v>10</v>
      </c>
      <c r="E140" t="str">
        <f t="shared" si="49"/>
        <v>75,7,7,4,1</v>
      </c>
      <c r="F140" t="str">
        <f t="shared" si="50"/>
        <v>9,5</v>
      </c>
      <c r="G140" t="str">
        <f t="shared" si="51"/>
        <v>6,50|11,50</v>
      </c>
      <c r="H140" t="str">
        <f t="shared" si="52"/>
        <v>75,7,7,4,1</v>
      </c>
      <c r="I140" t="str">
        <f t="shared" si="53"/>
        <v>9,5</v>
      </c>
      <c r="J140" t="str">
        <f t="shared" si="54"/>
        <v>6,0|11,0</v>
      </c>
      <c r="L140" t="str">
        <f t="shared" si="55"/>
        <v>10-4</v>
      </c>
      <c r="M140">
        <f t="shared" si="39"/>
        <v>10</v>
      </c>
      <c r="N140">
        <f t="shared" si="40"/>
        <v>4</v>
      </c>
      <c r="O140">
        <v>75</v>
      </c>
      <c r="P140">
        <v>7</v>
      </c>
      <c r="Q140">
        <v>7</v>
      </c>
      <c r="R140">
        <v>4</v>
      </c>
      <c r="S140">
        <v>1</v>
      </c>
      <c r="T140">
        <v>9</v>
      </c>
      <c r="U140" s="9" t="s">
        <v>64</v>
      </c>
      <c r="V140">
        <f t="shared" si="43"/>
        <v>50</v>
      </c>
      <c r="W140">
        <f t="shared" si="43"/>
        <v>50</v>
      </c>
      <c r="X140">
        <v>75</v>
      </c>
      <c r="Y140">
        <v>7</v>
      </c>
      <c r="Z140">
        <v>7</v>
      </c>
      <c r="AA140">
        <v>4</v>
      </c>
      <c r="AB140">
        <v>1</v>
      </c>
      <c r="AC140">
        <v>9</v>
      </c>
      <c r="AD140" s="9" t="s">
        <v>64</v>
      </c>
      <c r="AE140" s="9">
        <v>0</v>
      </c>
      <c r="AF140" s="9">
        <v>0</v>
      </c>
      <c r="AG140" t="str">
        <f t="shared" si="56"/>
        <v>75,7,7,4,1</v>
      </c>
      <c r="AH140" t="str">
        <f t="shared" si="45"/>
        <v>9,5</v>
      </c>
      <c r="AI140" t="str">
        <f t="shared" si="46"/>
        <v>6,50|11,50</v>
      </c>
      <c r="AJ140" t="str">
        <f t="shared" si="57"/>
        <v>75,7,7,4,1</v>
      </c>
      <c r="AK140" t="str">
        <f t="shared" si="47"/>
        <v>9,5</v>
      </c>
      <c r="AL140" t="str">
        <f t="shared" si="48"/>
        <v>6,0|11,0</v>
      </c>
    </row>
    <row r="141" spans="1:38">
      <c r="A141">
        <f t="shared" si="44"/>
        <v>1004</v>
      </c>
      <c r="B141">
        <f t="shared" si="36"/>
        <v>10</v>
      </c>
      <c r="C141">
        <f t="shared" si="37"/>
        <v>5</v>
      </c>
      <c r="D141">
        <f t="shared" si="38"/>
        <v>10</v>
      </c>
      <c r="E141" t="str">
        <f t="shared" si="49"/>
        <v>75,7,7,4,1</v>
      </c>
      <c r="F141" t="str">
        <f t="shared" si="50"/>
        <v>9,5</v>
      </c>
      <c r="G141" t="str">
        <f t="shared" si="51"/>
        <v>6,100|11,100</v>
      </c>
      <c r="H141" t="str">
        <f t="shared" si="52"/>
        <v>75,7,7,4,1</v>
      </c>
      <c r="I141" t="str">
        <f t="shared" si="53"/>
        <v>9,5</v>
      </c>
      <c r="J141" t="str">
        <f t="shared" si="54"/>
        <v>6,0|11,0</v>
      </c>
      <c r="L141" t="str">
        <f t="shared" si="55"/>
        <v>10-5</v>
      </c>
      <c r="M141">
        <f t="shared" si="39"/>
        <v>10</v>
      </c>
      <c r="N141">
        <f t="shared" si="40"/>
        <v>5</v>
      </c>
      <c r="O141">
        <v>75</v>
      </c>
      <c r="P141">
        <v>7</v>
      </c>
      <c r="Q141">
        <v>7</v>
      </c>
      <c r="R141">
        <v>4</v>
      </c>
      <c r="S141">
        <v>1</v>
      </c>
      <c r="T141">
        <v>9</v>
      </c>
      <c r="U141" s="9" t="s">
        <v>64</v>
      </c>
      <c r="V141">
        <f t="shared" si="43"/>
        <v>100</v>
      </c>
      <c r="W141">
        <f t="shared" si="43"/>
        <v>100</v>
      </c>
      <c r="X141">
        <v>75</v>
      </c>
      <c r="Y141">
        <v>7</v>
      </c>
      <c r="Z141">
        <v>7</v>
      </c>
      <c r="AA141">
        <v>4</v>
      </c>
      <c r="AB141">
        <v>1</v>
      </c>
      <c r="AC141">
        <v>9</v>
      </c>
      <c r="AD141" s="9" t="s">
        <v>64</v>
      </c>
      <c r="AE141" s="9">
        <v>0</v>
      </c>
      <c r="AF141" s="9">
        <v>0</v>
      </c>
      <c r="AG141" t="str">
        <f t="shared" si="56"/>
        <v>75,7,7,4,1</v>
      </c>
      <c r="AH141" t="str">
        <f t="shared" si="45"/>
        <v>9,5</v>
      </c>
      <c r="AI141" t="str">
        <f t="shared" si="46"/>
        <v>6,100|11,100</v>
      </c>
      <c r="AJ141" t="str">
        <f t="shared" si="57"/>
        <v>75,7,7,4,1</v>
      </c>
      <c r="AK141" t="str">
        <f t="shared" si="47"/>
        <v>9,5</v>
      </c>
      <c r="AL141" t="str">
        <f t="shared" si="48"/>
        <v>6,0|11,0</v>
      </c>
    </row>
    <row r="142" spans="1:38">
      <c r="A142">
        <f t="shared" si="44"/>
        <v>1005</v>
      </c>
      <c r="B142">
        <f t="shared" si="36"/>
        <v>10</v>
      </c>
      <c r="C142">
        <f t="shared" si="37"/>
        <v>6</v>
      </c>
      <c r="D142">
        <f t="shared" si="38"/>
        <v>10</v>
      </c>
      <c r="E142" t="str">
        <f t="shared" si="49"/>
        <v>76,7,7,4,1</v>
      </c>
      <c r="F142" t="str">
        <f t="shared" si="50"/>
        <v>9,5</v>
      </c>
      <c r="G142" t="str">
        <f t="shared" si="51"/>
        <v>6,100|11,100</v>
      </c>
      <c r="H142" t="str">
        <f t="shared" si="52"/>
        <v>76,7,7,4,1</v>
      </c>
      <c r="I142" t="str">
        <f t="shared" si="53"/>
        <v>9,5</v>
      </c>
      <c r="J142" t="str">
        <f t="shared" si="54"/>
        <v>6,100|11,100</v>
      </c>
      <c r="L142" t="str">
        <f t="shared" si="55"/>
        <v>10-6</v>
      </c>
      <c r="M142">
        <f t="shared" si="39"/>
        <v>10</v>
      </c>
      <c r="N142">
        <f t="shared" si="40"/>
        <v>6</v>
      </c>
      <c r="O142">
        <v>76</v>
      </c>
      <c r="P142">
        <v>7</v>
      </c>
      <c r="Q142">
        <v>7</v>
      </c>
      <c r="R142">
        <v>4</v>
      </c>
      <c r="S142">
        <v>1</v>
      </c>
      <c r="T142">
        <v>9</v>
      </c>
      <c r="U142" s="9" t="s">
        <v>64</v>
      </c>
      <c r="V142">
        <f t="shared" si="43"/>
        <v>100</v>
      </c>
      <c r="W142">
        <f t="shared" si="43"/>
        <v>100</v>
      </c>
      <c r="X142">
        <v>76</v>
      </c>
      <c r="Y142">
        <v>7</v>
      </c>
      <c r="Z142">
        <v>7</v>
      </c>
      <c r="AA142">
        <v>4</v>
      </c>
      <c r="AB142">
        <v>1</v>
      </c>
      <c r="AC142">
        <v>9</v>
      </c>
      <c r="AD142" s="9" t="s">
        <v>64</v>
      </c>
      <c r="AE142" s="9">
        <v>100</v>
      </c>
      <c r="AF142" s="9">
        <v>100</v>
      </c>
      <c r="AG142" t="str">
        <f t="shared" si="56"/>
        <v>76,7,7,4,1</v>
      </c>
      <c r="AH142" t="str">
        <f t="shared" si="45"/>
        <v>9,5</v>
      </c>
      <c r="AI142" t="str">
        <f t="shared" si="46"/>
        <v>6,100|11,100</v>
      </c>
      <c r="AJ142" t="str">
        <f t="shared" si="57"/>
        <v>76,7,7,4,1</v>
      </c>
      <c r="AK142" t="str">
        <f t="shared" si="47"/>
        <v>9,5</v>
      </c>
      <c r="AL142" t="str">
        <f t="shared" si="48"/>
        <v>6,100|11,100</v>
      </c>
    </row>
    <row r="143" spans="1:38">
      <c r="A143">
        <f t="shared" si="44"/>
        <v>1006</v>
      </c>
      <c r="B143">
        <f t="shared" si="36"/>
        <v>10</v>
      </c>
      <c r="C143">
        <f t="shared" si="37"/>
        <v>7</v>
      </c>
      <c r="D143">
        <f t="shared" si="38"/>
        <v>10</v>
      </c>
      <c r="E143" t="str">
        <f t="shared" si="49"/>
        <v>76,7,7,4,1</v>
      </c>
      <c r="F143" t="str">
        <f t="shared" si="50"/>
        <v>9,5</v>
      </c>
      <c r="G143" t="str">
        <f t="shared" si="51"/>
        <v>6,100|11,100</v>
      </c>
      <c r="H143" t="str">
        <f t="shared" si="52"/>
        <v>76,7,7,4,1</v>
      </c>
      <c r="I143" t="str">
        <f t="shared" si="53"/>
        <v>9,5</v>
      </c>
      <c r="J143" t="str">
        <f t="shared" si="54"/>
        <v>6,100|11,100</v>
      </c>
      <c r="L143" t="str">
        <f t="shared" si="55"/>
        <v>10-7</v>
      </c>
      <c r="M143">
        <f t="shared" si="39"/>
        <v>10</v>
      </c>
      <c r="N143">
        <f t="shared" si="40"/>
        <v>7</v>
      </c>
      <c r="O143">
        <v>76</v>
      </c>
      <c r="P143">
        <v>7</v>
      </c>
      <c r="Q143">
        <v>7</v>
      </c>
      <c r="R143">
        <v>4</v>
      </c>
      <c r="S143">
        <v>1</v>
      </c>
      <c r="T143">
        <v>9</v>
      </c>
      <c r="U143" s="9" t="s">
        <v>64</v>
      </c>
      <c r="V143">
        <f t="shared" si="43"/>
        <v>100</v>
      </c>
      <c r="W143">
        <f t="shared" si="43"/>
        <v>100</v>
      </c>
      <c r="X143">
        <v>76</v>
      </c>
      <c r="Y143">
        <v>7</v>
      </c>
      <c r="Z143">
        <v>7</v>
      </c>
      <c r="AA143">
        <v>4</v>
      </c>
      <c r="AB143">
        <v>1</v>
      </c>
      <c r="AC143">
        <v>9</v>
      </c>
      <c r="AD143" s="9" t="s">
        <v>64</v>
      </c>
      <c r="AE143" s="9">
        <v>100</v>
      </c>
      <c r="AF143" s="9">
        <v>100</v>
      </c>
      <c r="AG143" t="str">
        <f t="shared" si="56"/>
        <v>76,7,7,4,1</v>
      </c>
      <c r="AH143" t="str">
        <f t="shared" si="45"/>
        <v>9,5</v>
      </c>
      <c r="AI143" t="str">
        <f t="shared" si="46"/>
        <v>6,100|11,100</v>
      </c>
      <c r="AJ143" t="str">
        <f t="shared" si="57"/>
        <v>76,7,7,4,1</v>
      </c>
      <c r="AK143" t="str">
        <f t="shared" si="47"/>
        <v>9,5</v>
      </c>
      <c r="AL143" t="str">
        <f t="shared" si="48"/>
        <v>6,100|11,100</v>
      </c>
    </row>
    <row r="144" spans="1:38">
      <c r="A144">
        <f t="shared" si="44"/>
        <v>1007</v>
      </c>
      <c r="B144">
        <f t="shared" si="36"/>
        <v>10</v>
      </c>
      <c r="C144">
        <f t="shared" si="37"/>
        <v>8</v>
      </c>
      <c r="D144">
        <f t="shared" si="38"/>
        <v>10</v>
      </c>
      <c r="E144" t="str">
        <f t="shared" si="49"/>
        <v>76,7,7,4,1</v>
      </c>
      <c r="F144" t="str">
        <f t="shared" si="50"/>
        <v>9,5</v>
      </c>
      <c r="G144" t="str">
        <f t="shared" si="51"/>
        <v>6,200|11,200</v>
      </c>
      <c r="H144" t="str">
        <f t="shared" si="52"/>
        <v>76,7,7,4,1</v>
      </c>
      <c r="I144" t="str">
        <f t="shared" si="53"/>
        <v>9,5</v>
      </c>
      <c r="J144" t="str">
        <f t="shared" si="54"/>
        <v>6,100|11,100</v>
      </c>
      <c r="L144" t="str">
        <f t="shared" si="55"/>
        <v>10-8</v>
      </c>
      <c r="M144">
        <f t="shared" si="39"/>
        <v>10</v>
      </c>
      <c r="N144">
        <f t="shared" si="40"/>
        <v>8</v>
      </c>
      <c r="O144">
        <v>76</v>
      </c>
      <c r="P144">
        <v>7</v>
      </c>
      <c r="Q144">
        <v>7</v>
      </c>
      <c r="R144">
        <v>4</v>
      </c>
      <c r="S144">
        <v>1</v>
      </c>
      <c r="T144">
        <v>9</v>
      </c>
      <c r="U144" s="9" t="s">
        <v>64</v>
      </c>
      <c r="V144">
        <f t="shared" si="43"/>
        <v>200</v>
      </c>
      <c r="W144">
        <f t="shared" si="43"/>
        <v>200</v>
      </c>
      <c r="X144">
        <v>76</v>
      </c>
      <c r="Y144">
        <v>7</v>
      </c>
      <c r="Z144">
        <v>7</v>
      </c>
      <c r="AA144">
        <v>4</v>
      </c>
      <c r="AB144">
        <v>1</v>
      </c>
      <c r="AC144">
        <v>9</v>
      </c>
      <c r="AD144" s="9" t="s">
        <v>64</v>
      </c>
      <c r="AE144" s="9">
        <v>100</v>
      </c>
      <c r="AF144" s="9">
        <v>100</v>
      </c>
      <c r="AG144" t="str">
        <f t="shared" si="56"/>
        <v>76,7,7,4,1</v>
      </c>
      <c r="AH144" t="str">
        <f t="shared" si="45"/>
        <v>9,5</v>
      </c>
      <c r="AI144" t="str">
        <f t="shared" si="46"/>
        <v>6,200|11,200</v>
      </c>
      <c r="AJ144" t="str">
        <f t="shared" si="57"/>
        <v>76,7,7,4,1</v>
      </c>
      <c r="AK144" t="str">
        <f t="shared" si="47"/>
        <v>9,5</v>
      </c>
      <c r="AL144" t="str">
        <f t="shared" si="48"/>
        <v>6,100|11,100</v>
      </c>
    </row>
    <row r="145" spans="1:38">
      <c r="A145">
        <f t="shared" si="44"/>
        <v>1008</v>
      </c>
      <c r="B145">
        <f t="shared" ref="B145:B208" si="58">B130+1</f>
        <v>10</v>
      </c>
      <c r="C145">
        <f t="shared" ref="C145:C208" si="59">C130</f>
        <v>9</v>
      </c>
      <c r="D145">
        <f t="shared" ref="D145:D208" si="60">D130+1</f>
        <v>10</v>
      </c>
      <c r="E145" t="str">
        <f t="shared" si="49"/>
        <v>76,7,7,4,1</v>
      </c>
      <c r="F145" t="str">
        <f t="shared" si="50"/>
        <v>9,5</v>
      </c>
      <c r="G145" t="str">
        <f t="shared" si="51"/>
        <v>6,200|11,200</v>
      </c>
      <c r="H145" t="str">
        <f t="shared" si="52"/>
        <v>76,7,7,4,1</v>
      </c>
      <c r="I145" t="str">
        <f t="shared" si="53"/>
        <v>9,5</v>
      </c>
      <c r="J145" t="str">
        <f t="shared" si="54"/>
        <v>6,100|11,100</v>
      </c>
      <c r="L145" t="str">
        <f t="shared" si="55"/>
        <v>10-9</v>
      </c>
      <c r="M145">
        <f t="shared" ref="M145:M208" si="61">M130+1</f>
        <v>10</v>
      </c>
      <c r="N145">
        <f t="shared" ref="N145:N208" si="62">N130</f>
        <v>9</v>
      </c>
      <c r="O145">
        <v>76</v>
      </c>
      <c r="P145">
        <v>7</v>
      </c>
      <c r="Q145">
        <v>7</v>
      </c>
      <c r="R145">
        <v>4</v>
      </c>
      <c r="S145">
        <v>1</v>
      </c>
      <c r="T145">
        <v>9</v>
      </c>
      <c r="U145" s="9" t="s">
        <v>64</v>
      </c>
      <c r="V145">
        <f t="shared" si="43"/>
        <v>200</v>
      </c>
      <c r="W145">
        <f t="shared" si="43"/>
        <v>200</v>
      </c>
      <c r="X145">
        <v>76</v>
      </c>
      <c r="Y145">
        <v>7</v>
      </c>
      <c r="Z145">
        <v>7</v>
      </c>
      <c r="AA145">
        <v>4</v>
      </c>
      <c r="AB145">
        <v>1</v>
      </c>
      <c r="AC145">
        <v>9</v>
      </c>
      <c r="AD145" s="9" t="s">
        <v>64</v>
      </c>
      <c r="AE145" s="9">
        <v>100</v>
      </c>
      <c r="AF145" s="9">
        <v>100</v>
      </c>
      <c r="AG145" t="str">
        <f t="shared" si="56"/>
        <v>76,7,7,4,1</v>
      </c>
      <c r="AH145" t="str">
        <f t="shared" si="45"/>
        <v>9,5</v>
      </c>
      <c r="AI145" t="str">
        <f t="shared" si="46"/>
        <v>6,200|11,200</v>
      </c>
      <c r="AJ145" t="str">
        <f t="shared" si="57"/>
        <v>76,7,7,4,1</v>
      </c>
      <c r="AK145" t="str">
        <f t="shared" si="47"/>
        <v>9,5</v>
      </c>
      <c r="AL145" t="str">
        <f t="shared" si="48"/>
        <v>6,100|11,100</v>
      </c>
    </row>
    <row r="146" spans="1:38">
      <c r="A146">
        <f t="shared" si="44"/>
        <v>1009</v>
      </c>
      <c r="B146">
        <f t="shared" si="58"/>
        <v>10</v>
      </c>
      <c r="C146">
        <f t="shared" si="59"/>
        <v>10</v>
      </c>
      <c r="D146">
        <f t="shared" si="60"/>
        <v>10</v>
      </c>
      <c r="E146" t="str">
        <f t="shared" si="49"/>
        <v>76,7,7,4,1</v>
      </c>
      <c r="F146" t="str">
        <f t="shared" si="50"/>
        <v>9,5</v>
      </c>
      <c r="G146" t="str">
        <f t="shared" si="51"/>
        <v>6,200|11,200</v>
      </c>
      <c r="H146" t="str">
        <f t="shared" si="52"/>
        <v>76,7,7,4,1</v>
      </c>
      <c r="I146" t="str">
        <f t="shared" si="53"/>
        <v>9,5</v>
      </c>
      <c r="J146" t="str">
        <f t="shared" si="54"/>
        <v>6,150|11,150</v>
      </c>
      <c r="L146" t="str">
        <f t="shared" si="55"/>
        <v>10-10</v>
      </c>
      <c r="M146">
        <f t="shared" si="61"/>
        <v>10</v>
      </c>
      <c r="N146">
        <f t="shared" si="62"/>
        <v>10</v>
      </c>
      <c r="O146">
        <v>76</v>
      </c>
      <c r="P146">
        <v>7</v>
      </c>
      <c r="Q146">
        <v>7</v>
      </c>
      <c r="R146">
        <v>4</v>
      </c>
      <c r="S146">
        <v>1</v>
      </c>
      <c r="T146">
        <v>9</v>
      </c>
      <c r="U146" s="9" t="s">
        <v>64</v>
      </c>
      <c r="V146">
        <f t="shared" si="43"/>
        <v>200</v>
      </c>
      <c r="W146">
        <f t="shared" si="43"/>
        <v>200</v>
      </c>
      <c r="X146">
        <v>76</v>
      </c>
      <c r="Y146">
        <v>7</v>
      </c>
      <c r="Z146">
        <v>7</v>
      </c>
      <c r="AA146">
        <v>4</v>
      </c>
      <c r="AB146">
        <v>1</v>
      </c>
      <c r="AC146">
        <v>9</v>
      </c>
      <c r="AD146" s="9" t="s">
        <v>64</v>
      </c>
      <c r="AE146" s="9">
        <v>150</v>
      </c>
      <c r="AF146" s="9">
        <v>150</v>
      </c>
      <c r="AG146" t="str">
        <f t="shared" si="56"/>
        <v>76,7,7,4,1</v>
      </c>
      <c r="AH146" t="str">
        <f t="shared" si="45"/>
        <v>9,5</v>
      </c>
      <c r="AI146" t="str">
        <f t="shared" si="46"/>
        <v>6,200|11,200</v>
      </c>
      <c r="AJ146" t="str">
        <f t="shared" si="57"/>
        <v>76,7,7,4,1</v>
      </c>
      <c r="AK146" t="str">
        <f t="shared" si="47"/>
        <v>9,5</v>
      </c>
      <c r="AL146" t="str">
        <f t="shared" si="48"/>
        <v>6,150|11,150</v>
      </c>
    </row>
    <row r="147" spans="1:38">
      <c r="A147">
        <f t="shared" si="44"/>
        <v>1010</v>
      </c>
      <c r="B147">
        <f t="shared" si="58"/>
        <v>10</v>
      </c>
      <c r="C147">
        <f t="shared" si="59"/>
        <v>11</v>
      </c>
      <c r="D147">
        <f t="shared" si="60"/>
        <v>10</v>
      </c>
      <c r="E147" t="str">
        <f t="shared" si="49"/>
        <v>77,7,7,4,1</v>
      </c>
      <c r="F147" t="str">
        <f t="shared" si="50"/>
        <v>9,5</v>
      </c>
      <c r="G147" t="str">
        <f t="shared" si="51"/>
        <v>6,250|11,250</v>
      </c>
      <c r="H147" t="str">
        <f t="shared" si="52"/>
        <v>77,7,7,4,1</v>
      </c>
      <c r="I147" t="str">
        <f t="shared" si="53"/>
        <v>9,5</v>
      </c>
      <c r="J147" t="str">
        <f t="shared" si="54"/>
        <v>6,150|11,150</v>
      </c>
      <c r="L147" t="str">
        <f t="shared" si="55"/>
        <v>10-11</v>
      </c>
      <c r="M147">
        <f t="shared" si="61"/>
        <v>10</v>
      </c>
      <c r="N147">
        <f t="shared" si="62"/>
        <v>11</v>
      </c>
      <c r="O147">
        <v>77</v>
      </c>
      <c r="P147">
        <v>7</v>
      </c>
      <c r="Q147">
        <v>7</v>
      </c>
      <c r="R147">
        <v>4</v>
      </c>
      <c r="S147">
        <v>1</v>
      </c>
      <c r="T147">
        <v>9</v>
      </c>
      <c r="U147" s="9" t="s">
        <v>64</v>
      </c>
      <c r="V147">
        <f t="shared" ref="V147:W166" si="63">V132</f>
        <v>250</v>
      </c>
      <c r="W147">
        <f t="shared" si="63"/>
        <v>250</v>
      </c>
      <c r="X147">
        <v>77</v>
      </c>
      <c r="Y147">
        <v>7</v>
      </c>
      <c r="Z147">
        <v>7</v>
      </c>
      <c r="AA147">
        <v>4</v>
      </c>
      <c r="AB147">
        <v>1</v>
      </c>
      <c r="AC147">
        <v>9</v>
      </c>
      <c r="AD147" s="9" t="s">
        <v>64</v>
      </c>
      <c r="AE147" s="9">
        <v>150</v>
      </c>
      <c r="AF147" s="9">
        <v>150</v>
      </c>
      <c r="AG147" t="str">
        <f t="shared" si="56"/>
        <v>77,7,7,4,1</v>
      </c>
      <c r="AH147" t="str">
        <f t="shared" si="45"/>
        <v>9,5</v>
      </c>
      <c r="AI147" t="str">
        <f t="shared" si="46"/>
        <v>6,250|11,250</v>
      </c>
      <c r="AJ147" t="str">
        <f t="shared" si="57"/>
        <v>77,7,7,4,1</v>
      </c>
      <c r="AK147" t="str">
        <f t="shared" si="47"/>
        <v>9,5</v>
      </c>
      <c r="AL147" t="str">
        <f t="shared" si="48"/>
        <v>6,150|11,150</v>
      </c>
    </row>
    <row r="148" spans="1:38">
      <c r="A148">
        <f t="shared" si="44"/>
        <v>1011</v>
      </c>
      <c r="B148">
        <f t="shared" si="58"/>
        <v>10</v>
      </c>
      <c r="C148">
        <f t="shared" si="59"/>
        <v>12</v>
      </c>
      <c r="D148">
        <f t="shared" si="60"/>
        <v>10</v>
      </c>
      <c r="E148" t="str">
        <f t="shared" si="49"/>
        <v>77,7,7,4,1</v>
      </c>
      <c r="F148" t="str">
        <f t="shared" si="50"/>
        <v>9,5</v>
      </c>
      <c r="G148" t="str">
        <f t="shared" si="51"/>
        <v>6,250|11,250</v>
      </c>
      <c r="H148" t="str">
        <f t="shared" si="52"/>
        <v>77,7,7,4,1</v>
      </c>
      <c r="I148" t="str">
        <f t="shared" si="53"/>
        <v>9,5</v>
      </c>
      <c r="J148" t="str">
        <f t="shared" si="54"/>
        <v>6,150|11,150</v>
      </c>
      <c r="L148" t="str">
        <f t="shared" si="55"/>
        <v>10-12</v>
      </c>
      <c r="M148">
        <f t="shared" si="61"/>
        <v>10</v>
      </c>
      <c r="N148">
        <f t="shared" si="62"/>
        <v>12</v>
      </c>
      <c r="O148">
        <v>77</v>
      </c>
      <c r="P148">
        <v>7</v>
      </c>
      <c r="Q148">
        <v>7</v>
      </c>
      <c r="R148">
        <v>4</v>
      </c>
      <c r="S148">
        <v>1</v>
      </c>
      <c r="T148">
        <v>9</v>
      </c>
      <c r="U148" s="9" t="s">
        <v>64</v>
      </c>
      <c r="V148">
        <f t="shared" si="63"/>
        <v>250</v>
      </c>
      <c r="W148">
        <f t="shared" si="63"/>
        <v>250</v>
      </c>
      <c r="X148">
        <v>77</v>
      </c>
      <c r="Y148">
        <v>7</v>
      </c>
      <c r="Z148">
        <v>7</v>
      </c>
      <c r="AA148">
        <v>4</v>
      </c>
      <c r="AB148">
        <v>1</v>
      </c>
      <c r="AC148">
        <v>9</v>
      </c>
      <c r="AD148" s="9" t="s">
        <v>64</v>
      </c>
      <c r="AE148" s="9">
        <v>150</v>
      </c>
      <c r="AF148" s="9">
        <v>150</v>
      </c>
      <c r="AG148" t="str">
        <f t="shared" si="56"/>
        <v>77,7,7,4,1</v>
      </c>
      <c r="AH148" t="str">
        <f t="shared" si="45"/>
        <v>9,5</v>
      </c>
      <c r="AI148" t="str">
        <f t="shared" si="46"/>
        <v>6,250|11,250</v>
      </c>
      <c r="AJ148" t="str">
        <f t="shared" si="57"/>
        <v>77,7,7,4,1</v>
      </c>
      <c r="AK148" t="str">
        <f t="shared" si="47"/>
        <v>9,5</v>
      </c>
      <c r="AL148" t="str">
        <f t="shared" si="48"/>
        <v>6,150|11,150</v>
      </c>
    </row>
    <row r="149" spans="1:38">
      <c r="A149">
        <f t="shared" si="44"/>
        <v>1012</v>
      </c>
      <c r="B149">
        <f t="shared" si="58"/>
        <v>10</v>
      </c>
      <c r="C149">
        <f t="shared" si="59"/>
        <v>13</v>
      </c>
      <c r="D149">
        <f t="shared" si="60"/>
        <v>10</v>
      </c>
      <c r="E149" t="str">
        <f t="shared" si="49"/>
        <v>77,7,7,4,1</v>
      </c>
      <c r="F149" t="str">
        <f t="shared" si="50"/>
        <v>9,5</v>
      </c>
      <c r="G149" t="str">
        <f t="shared" si="51"/>
        <v>6,250|11,250</v>
      </c>
      <c r="H149" t="str">
        <f t="shared" si="52"/>
        <v>77,7,7,4,1</v>
      </c>
      <c r="I149" t="str">
        <f t="shared" si="53"/>
        <v>9,5</v>
      </c>
      <c r="J149" t="str">
        <f t="shared" si="54"/>
        <v>6,150|11,150</v>
      </c>
      <c r="L149" t="str">
        <f t="shared" si="55"/>
        <v>10-13</v>
      </c>
      <c r="M149">
        <f t="shared" si="61"/>
        <v>10</v>
      </c>
      <c r="N149">
        <f t="shared" si="62"/>
        <v>13</v>
      </c>
      <c r="O149">
        <v>77</v>
      </c>
      <c r="P149">
        <v>7</v>
      </c>
      <c r="Q149">
        <v>7</v>
      </c>
      <c r="R149">
        <v>4</v>
      </c>
      <c r="S149">
        <v>1</v>
      </c>
      <c r="T149">
        <v>9</v>
      </c>
      <c r="U149" s="9" t="s">
        <v>64</v>
      </c>
      <c r="V149">
        <f t="shared" si="63"/>
        <v>250</v>
      </c>
      <c r="W149">
        <f t="shared" si="63"/>
        <v>250</v>
      </c>
      <c r="X149">
        <v>77</v>
      </c>
      <c r="Y149">
        <v>7</v>
      </c>
      <c r="Z149">
        <v>7</v>
      </c>
      <c r="AA149">
        <v>4</v>
      </c>
      <c r="AB149">
        <v>1</v>
      </c>
      <c r="AC149">
        <v>9</v>
      </c>
      <c r="AD149" s="9" t="s">
        <v>64</v>
      </c>
      <c r="AE149" s="9">
        <v>150</v>
      </c>
      <c r="AF149" s="9">
        <v>150</v>
      </c>
      <c r="AG149" t="str">
        <f t="shared" si="56"/>
        <v>77,7,7,4,1</v>
      </c>
      <c r="AH149" t="str">
        <f t="shared" si="45"/>
        <v>9,5</v>
      </c>
      <c r="AI149" t="str">
        <f t="shared" si="46"/>
        <v>6,250|11,250</v>
      </c>
      <c r="AJ149" t="str">
        <f t="shared" si="57"/>
        <v>77,7,7,4,1</v>
      </c>
      <c r="AK149" t="str">
        <f t="shared" si="47"/>
        <v>9,5</v>
      </c>
      <c r="AL149" t="str">
        <f t="shared" si="48"/>
        <v>6,150|11,150</v>
      </c>
    </row>
    <row r="150" spans="1:38">
      <c r="A150">
        <f t="shared" si="44"/>
        <v>1013</v>
      </c>
      <c r="B150">
        <f t="shared" si="58"/>
        <v>10</v>
      </c>
      <c r="C150">
        <f t="shared" si="59"/>
        <v>14</v>
      </c>
      <c r="D150">
        <f t="shared" si="60"/>
        <v>10</v>
      </c>
      <c r="E150" t="str">
        <f t="shared" si="49"/>
        <v>77,7,7,4,1</v>
      </c>
      <c r="F150" t="str">
        <f t="shared" si="50"/>
        <v>9,5</v>
      </c>
      <c r="G150" t="str">
        <f t="shared" si="51"/>
        <v>6,300|11,300</v>
      </c>
      <c r="H150" t="str">
        <f t="shared" si="52"/>
        <v>77,7,7,4,1</v>
      </c>
      <c r="I150" t="str">
        <f t="shared" si="53"/>
        <v>9,5</v>
      </c>
      <c r="J150" t="str">
        <f t="shared" si="54"/>
        <v>6,150|11,150</v>
      </c>
      <c r="L150" t="str">
        <f t="shared" si="55"/>
        <v>10-14</v>
      </c>
      <c r="M150">
        <f t="shared" si="61"/>
        <v>10</v>
      </c>
      <c r="N150">
        <f t="shared" si="62"/>
        <v>14</v>
      </c>
      <c r="O150">
        <v>77</v>
      </c>
      <c r="P150">
        <v>7</v>
      </c>
      <c r="Q150">
        <v>7</v>
      </c>
      <c r="R150">
        <v>4</v>
      </c>
      <c r="S150">
        <v>1</v>
      </c>
      <c r="T150">
        <v>9</v>
      </c>
      <c r="U150" s="9" t="s">
        <v>64</v>
      </c>
      <c r="V150">
        <f t="shared" si="63"/>
        <v>300</v>
      </c>
      <c r="W150">
        <f t="shared" si="63"/>
        <v>300</v>
      </c>
      <c r="X150">
        <v>77</v>
      </c>
      <c r="Y150">
        <v>7</v>
      </c>
      <c r="Z150">
        <v>7</v>
      </c>
      <c r="AA150">
        <v>4</v>
      </c>
      <c r="AB150">
        <v>1</v>
      </c>
      <c r="AC150">
        <v>9</v>
      </c>
      <c r="AD150" s="9" t="s">
        <v>64</v>
      </c>
      <c r="AE150" s="9">
        <v>150</v>
      </c>
      <c r="AF150" s="9">
        <v>150</v>
      </c>
      <c r="AG150" t="str">
        <f t="shared" si="56"/>
        <v>77,7,7,4,1</v>
      </c>
      <c r="AH150" t="str">
        <f t="shared" si="45"/>
        <v>9,5</v>
      </c>
      <c r="AI150" t="str">
        <f t="shared" si="46"/>
        <v>6,300|11,300</v>
      </c>
      <c r="AJ150" t="str">
        <f t="shared" si="57"/>
        <v>77,7,7,4,1</v>
      </c>
      <c r="AK150" t="str">
        <f t="shared" si="47"/>
        <v>9,5</v>
      </c>
      <c r="AL150" t="str">
        <f t="shared" si="48"/>
        <v>6,150|11,150</v>
      </c>
    </row>
    <row r="151" spans="1:38">
      <c r="A151">
        <f t="shared" si="44"/>
        <v>1014</v>
      </c>
      <c r="B151">
        <f t="shared" si="58"/>
        <v>10</v>
      </c>
      <c r="C151">
        <f t="shared" si="59"/>
        <v>15</v>
      </c>
      <c r="D151">
        <f t="shared" si="60"/>
        <v>10</v>
      </c>
      <c r="E151" t="str">
        <f t="shared" si="49"/>
        <v>77,7,7,4,1</v>
      </c>
      <c r="F151" t="str">
        <f t="shared" si="50"/>
        <v>9,5</v>
      </c>
      <c r="G151" t="str">
        <f t="shared" si="51"/>
        <v>6,300|11,300</v>
      </c>
      <c r="H151" t="str">
        <f t="shared" si="52"/>
        <v>77,7,7,4,1</v>
      </c>
      <c r="I151" t="str">
        <f t="shared" si="53"/>
        <v>9,5</v>
      </c>
      <c r="J151" t="str">
        <f t="shared" si="54"/>
        <v>6,150|11,150</v>
      </c>
      <c r="L151" t="str">
        <f t="shared" si="55"/>
        <v>10-15</v>
      </c>
      <c r="M151">
        <f t="shared" si="61"/>
        <v>10</v>
      </c>
      <c r="N151">
        <f t="shared" si="62"/>
        <v>15</v>
      </c>
      <c r="O151">
        <v>77</v>
      </c>
      <c r="P151">
        <v>7</v>
      </c>
      <c r="Q151">
        <v>7</v>
      </c>
      <c r="R151">
        <v>4</v>
      </c>
      <c r="S151">
        <v>1</v>
      </c>
      <c r="T151">
        <v>9</v>
      </c>
      <c r="U151" s="9" t="s">
        <v>64</v>
      </c>
      <c r="V151">
        <f t="shared" si="63"/>
        <v>300</v>
      </c>
      <c r="W151">
        <f t="shared" si="63"/>
        <v>300</v>
      </c>
      <c r="X151">
        <v>77</v>
      </c>
      <c r="Y151">
        <v>7</v>
      </c>
      <c r="Z151">
        <v>7</v>
      </c>
      <c r="AA151">
        <v>4</v>
      </c>
      <c r="AB151">
        <v>1</v>
      </c>
      <c r="AC151">
        <v>9</v>
      </c>
      <c r="AD151" s="9" t="s">
        <v>64</v>
      </c>
      <c r="AE151" s="9">
        <v>150</v>
      </c>
      <c r="AF151" s="9">
        <v>150</v>
      </c>
      <c r="AG151" t="str">
        <f t="shared" si="56"/>
        <v>77,7,7,4,1</v>
      </c>
      <c r="AH151" t="str">
        <f t="shared" si="45"/>
        <v>9,5</v>
      </c>
      <c r="AI151" t="str">
        <f t="shared" si="46"/>
        <v>6,300|11,300</v>
      </c>
      <c r="AJ151" t="str">
        <f t="shared" si="57"/>
        <v>77,7,7,4,1</v>
      </c>
      <c r="AK151" t="str">
        <f t="shared" si="47"/>
        <v>9,5</v>
      </c>
      <c r="AL151" t="str">
        <f t="shared" si="48"/>
        <v>6,150|11,150</v>
      </c>
    </row>
    <row r="152" spans="1:38">
      <c r="A152">
        <f t="shared" si="44"/>
        <v>1100</v>
      </c>
      <c r="B152">
        <f t="shared" si="58"/>
        <v>11</v>
      </c>
      <c r="C152">
        <f t="shared" si="59"/>
        <v>1</v>
      </c>
      <c r="D152">
        <f t="shared" si="60"/>
        <v>11</v>
      </c>
      <c r="E152" t="str">
        <f t="shared" si="49"/>
        <v>78,7,7,4,1</v>
      </c>
      <c r="F152" t="str">
        <f t="shared" si="50"/>
        <v>10,5</v>
      </c>
      <c r="G152" t="str">
        <f t="shared" si="51"/>
        <v>6,0|11,0</v>
      </c>
      <c r="H152" t="str">
        <f t="shared" si="52"/>
        <v>78,7,7,4,1</v>
      </c>
      <c r="I152" t="str">
        <f t="shared" si="53"/>
        <v>10,5</v>
      </c>
      <c r="J152" t="str">
        <f t="shared" si="54"/>
        <v>6,0|11,0</v>
      </c>
      <c r="L152" t="str">
        <f t="shared" si="55"/>
        <v>11-1</v>
      </c>
      <c r="M152">
        <f t="shared" si="61"/>
        <v>11</v>
      </c>
      <c r="N152">
        <f t="shared" si="62"/>
        <v>1</v>
      </c>
      <c r="O152">
        <v>78</v>
      </c>
      <c r="P152">
        <v>7</v>
      </c>
      <c r="Q152">
        <v>7</v>
      </c>
      <c r="R152">
        <v>4</v>
      </c>
      <c r="S152">
        <v>1</v>
      </c>
      <c r="T152">
        <v>10</v>
      </c>
      <c r="U152" s="9" t="s">
        <v>64</v>
      </c>
      <c r="V152">
        <f t="shared" si="63"/>
        <v>0</v>
      </c>
      <c r="W152">
        <f t="shared" si="63"/>
        <v>0</v>
      </c>
      <c r="X152">
        <v>78</v>
      </c>
      <c r="Y152">
        <v>7</v>
      </c>
      <c r="Z152">
        <v>7</v>
      </c>
      <c r="AA152">
        <v>4</v>
      </c>
      <c r="AB152">
        <v>1</v>
      </c>
      <c r="AC152">
        <v>10</v>
      </c>
      <c r="AD152" s="9" t="s">
        <v>64</v>
      </c>
      <c r="AE152" s="9">
        <v>0</v>
      </c>
      <c r="AF152" s="9">
        <v>0</v>
      </c>
      <c r="AG152" t="str">
        <f t="shared" si="56"/>
        <v>78,7,7,4,1</v>
      </c>
      <c r="AH152" t="str">
        <f t="shared" si="45"/>
        <v>10,5</v>
      </c>
      <c r="AI152" t="str">
        <f t="shared" si="46"/>
        <v>6,0|11,0</v>
      </c>
      <c r="AJ152" t="str">
        <f t="shared" si="57"/>
        <v>78,7,7,4,1</v>
      </c>
      <c r="AK152" t="str">
        <f t="shared" si="47"/>
        <v>10,5</v>
      </c>
      <c r="AL152" t="str">
        <f t="shared" si="48"/>
        <v>6,0|11,0</v>
      </c>
    </row>
    <row r="153" spans="1:38">
      <c r="A153">
        <f t="shared" si="44"/>
        <v>1101</v>
      </c>
      <c r="B153">
        <f t="shared" si="58"/>
        <v>11</v>
      </c>
      <c r="C153">
        <f t="shared" si="59"/>
        <v>2</v>
      </c>
      <c r="D153">
        <f t="shared" si="60"/>
        <v>11</v>
      </c>
      <c r="E153" t="str">
        <f t="shared" si="49"/>
        <v>78,7,7,4,1</v>
      </c>
      <c r="F153" t="str">
        <f t="shared" si="50"/>
        <v>10,5</v>
      </c>
      <c r="G153" t="str">
        <f t="shared" si="51"/>
        <v>6,50|11,50</v>
      </c>
      <c r="H153" t="str">
        <f t="shared" si="52"/>
        <v>78,7,7,4,1</v>
      </c>
      <c r="I153" t="str">
        <f t="shared" si="53"/>
        <v>10,5</v>
      </c>
      <c r="J153" t="str">
        <f t="shared" si="54"/>
        <v>6,0|11,0</v>
      </c>
      <c r="L153" t="str">
        <f t="shared" si="55"/>
        <v>11-2</v>
      </c>
      <c r="M153">
        <f t="shared" si="61"/>
        <v>11</v>
      </c>
      <c r="N153">
        <f t="shared" si="62"/>
        <v>2</v>
      </c>
      <c r="O153">
        <v>78</v>
      </c>
      <c r="P153">
        <v>7</v>
      </c>
      <c r="Q153">
        <v>7</v>
      </c>
      <c r="R153">
        <v>4</v>
      </c>
      <c r="S153">
        <v>1</v>
      </c>
      <c r="T153">
        <v>10</v>
      </c>
      <c r="U153" s="9" t="s">
        <v>64</v>
      </c>
      <c r="V153">
        <f t="shared" si="63"/>
        <v>50</v>
      </c>
      <c r="W153">
        <f t="shared" si="63"/>
        <v>50</v>
      </c>
      <c r="X153">
        <v>78</v>
      </c>
      <c r="Y153">
        <v>7</v>
      </c>
      <c r="Z153">
        <v>7</v>
      </c>
      <c r="AA153">
        <v>4</v>
      </c>
      <c r="AB153">
        <v>1</v>
      </c>
      <c r="AC153">
        <v>10</v>
      </c>
      <c r="AD153" s="9" t="s">
        <v>64</v>
      </c>
      <c r="AE153" s="9">
        <v>0</v>
      </c>
      <c r="AF153" s="9">
        <v>0</v>
      </c>
      <c r="AG153" t="str">
        <f t="shared" si="56"/>
        <v>78,7,7,4,1</v>
      </c>
      <c r="AH153" t="str">
        <f t="shared" si="45"/>
        <v>10,5</v>
      </c>
      <c r="AI153" t="str">
        <f t="shared" si="46"/>
        <v>6,50|11,50</v>
      </c>
      <c r="AJ153" t="str">
        <f t="shared" si="57"/>
        <v>78,7,7,4,1</v>
      </c>
      <c r="AK153" t="str">
        <f t="shared" si="47"/>
        <v>10,5</v>
      </c>
      <c r="AL153" t="str">
        <f t="shared" si="48"/>
        <v>6,0|11,0</v>
      </c>
    </row>
    <row r="154" spans="1:38">
      <c r="A154">
        <f t="shared" si="44"/>
        <v>1102</v>
      </c>
      <c r="B154">
        <f t="shared" si="58"/>
        <v>11</v>
      </c>
      <c r="C154">
        <f t="shared" si="59"/>
        <v>3</v>
      </c>
      <c r="D154">
        <f t="shared" si="60"/>
        <v>11</v>
      </c>
      <c r="E154" t="str">
        <f t="shared" si="49"/>
        <v>78,7,7,4,1</v>
      </c>
      <c r="F154" t="str">
        <f t="shared" si="50"/>
        <v>10,5</v>
      </c>
      <c r="G154" t="str">
        <f t="shared" si="51"/>
        <v>6,50|11,50</v>
      </c>
      <c r="H154" t="str">
        <f t="shared" si="52"/>
        <v>78,7,7,4,1</v>
      </c>
      <c r="I154" t="str">
        <f t="shared" si="53"/>
        <v>10,5</v>
      </c>
      <c r="J154" t="str">
        <f t="shared" si="54"/>
        <v>6,0|11,0</v>
      </c>
      <c r="L154" t="str">
        <f t="shared" si="55"/>
        <v>11-3</v>
      </c>
      <c r="M154">
        <f t="shared" si="61"/>
        <v>11</v>
      </c>
      <c r="N154">
        <f t="shared" si="62"/>
        <v>3</v>
      </c>
      <c r="O154">
        <v>78</v>
      </c>
      <c r="P154">
        <v>7</v>
      </c>
      <c r="Q154">
        <v>7</v>
      </c>
      <c r="R154">
        <v>4</v>
      </c>
      <c r="S154">
        <v>1</v>
      </c>
      <c r="T154">
        <v>10</v>
      </c>
      <c r="U154" s="9" t="s">
        <v>64</v>
      </c>
      <c r="V154">
        <f t="shared" si="63"/>
        <v>50</v>
      </c>
      <c r="W154">
        <f t="shared" si="63"/>
        <v>50</v>
      </c>
      <c r="X154">
        <v>78</v>
      </c>
      <c r="Y154">
        <v>7</v>
      </c>
      <c r="Z154">
        <v>7</v>
      </c>
      <c r="AA154">
        <v>4</v>
      </c>
      <c r="AB154">
        <v>1</v>
      </c>
      <c r="AC154">
        <v>10</v>
      </c>
      <c r="AD154" s="9" t="s">
        <v>64</v>
      </c>
      <c r="AE154" s="9">
        <v>0</v>
      </c>
      <c r="AF154" s="9">
        <v>0</v>
      </c>
      <c r="AG154" t="str">
        <f t="shared" si="56"/>
        <v>78,7,7,4,1</v>
      </c>
      <c r="AH154" t="str">
        <f t="shared" si="45"/>
        <v>10,5</v>
      </c>
      <c r="AI154" t="str">
        <f t="shared" si="46"/>
        <v>6,50|11,50</v>
      </c>
      <c r="AJ154" t="str">
        <f t="shared" si="57"/>
        <v>78,7,7,4,1</v>
      </c>
      <c r="AK154" t="str">
        <f t="shared" si="47"/>
        <v>10,5</v>
      </c>
      <c r="AL154" t="str">
        <f t="shared" si="48"/>
        <v>6,0|11,0</v>
      </c>
    </row>
    <row r="155" spans="1:38">
      <c r="A155">
        <f t="shared" si="44"/>
        <v>1103</v>
      </c>
      <c r="B155">
        <f t="shared" si="58"/>
        <v>11</v>
      </c>
      <c r="C155">
        <f t="shared" si="59"/>
        <v>4</v>
      </c>
      <c r="D155">
        <f t="shared" si="60"/>
        <v>11</v>
      </c>
      <c r="E155" t="str">
        <f t="shared" si="49"/>
        <v>78,7,7,4,1</v>
      </c>
      <c r="F155" t="str">
        <f t="shared" si="50"/>
        <v>10,5</v>
      </c>
      <c r="G155" t="str">
        <f t="shared" si="51"/>
        <v>6,50|11,50</v>
      </c>
      <c r="H155" t="str">
        <f t="shared" si="52"/>
        <v>78,7,7,4,1</v>
      </c>
      <c r="I155" t="str">
        <f t="shared" si="53"/>
        <v>10,5</v>
      </c>
      <c r="J155" t="str">
        <f t="shared" si="54"/>
        <v>6,0|11,0</v>
      </c>
      <c r="L155" t="str">
        <f t="shared" si="55"/>
        <v>11-4</v>
      </c>
      <c r="M155">
        <f t="shared" si="61"/>
        <v>11</v>
      </c>
      <c r="N155">
        <f t="shared" si="62"/>
        <v>4</v>
      </c>
      <c r="O155">
        <v>78</v>
      </c>
      <c r="P155">
        <v>7</v>
      </c>
      <c r="Q155">
        <v>7</v>
      </c>
      <c r="R155">
        <v>4</v>
      </c>
      <c r="S155">
        <v>1</v>
      </c>
      <c r="T155">
        <v>10</v>
      </c>
      <c r="U155" s="9" t="s">
        <v>64</v>
      </c>
      <c r="V155">
        <f t="shared" si="63"/>
        <v>50</v>
      </c>
      <c r="W155">
        <f t="shared" si="63"/>
        <v>50</v>
      </c>
      <c r="X155">
        <v>78</v>
      </c>
      <c r="Y155">
        <v>7</v>
      </c>
      <c r="Z155">
        <v>7</v>
      </c>
      <c r="AA155">
        <v>4</v>
      </c>
      <c r="AB155">
        <v>1</v>
      </c>
      <c r="AC155">
        <v>10</v>
      </c>
      <c r="AD155" s="9" t="s">
        <v>64</v>
      </c>
      <c r="AE155" s="9">
        <v>0</v>
      </c>
      <c r="AF155" s="9">
        <v>0</v>
      </c>
      <c r="AG155" t="str">
        <f t="shared" si="56"/>
        <v>78,7,7,4,1</v>
      </c>
      <c r="AH155" t="str">
        <f t="shared" si="45"/>
        <v>10,5</v>
      </c>
      <c r="AI155" t="str">
        <f t="shared" si="46"/>
        <v>6,50|11,50</v>
      </c>
      <c r="AJ155" t="str">
        <f t="shared" si="57"/>
        <v>78,7,7,4,1</v>
      </c>
      <c r="AK155" t="str">
        <f t="shared" si="47"/>
        <v>10,5</v>
      </c>
      <c r="AL155" t="str">
        <f t="shared" si="48"/>
        <v>6,0|11,0</v>
      </c>
    </row>
    <row r="156" spans="1:38">
      <c r="A156">
        <f t="shared" si="44"/>
        <v>1104</v>
      </c>
      <c r="B156">
        <f t="shared" si="58"/>
        <v>11</v>
      </c>
      <c r="C156">
        <f t="shared" si="59"/>
        <v>5</v>
      </c>
      <c r="D156">
        <f t="shared" si="60"/>
        <v>11</v>
      </c>
      <c r="E156" t="str">
        <f t="shared" si="49"/>
        <v>78,7,7,4,1</v>
      </c>
      <c r="F156" t="str">
        <f t="shared" si="50"/>
        <v>10,5</v>
      </c>
      <c r="G156" t="str">
        <f t="shared" si="51"/>
        <v>6,100|11,100</v>
      </c>
      <c r="H156" t="str">
        <f t="shared" si="52"/>
        <v>78,7,7,4,1</v>
      </c>
      <c r="I156" t="str">
        <f t="shared" si="53"/>
        <v>10,5</v>
      </c>
      <c r="J156" t="str">
        <f t="shared" si="54"/>
        <v>6,0|11,0</v>
      </c>
      <c r="L156" t="str">
        <f t="shared" si="55"/>
        <v>11-5</v>
      </c>
      <c r="M156">
        <f t="shared" si="61"/>
        <v>11</v>
      </c>
      <c r="N156">
        <f t="shared" si="62"/>
        <v>5</v>
      </c>
      <c r="O156">
        <v>78</v>
      </c>
      <c r="P156">
        <v>7</v>
      </c>
      <c r="Q156">
        <v>7</v>
      </c>
      <c r="R156">
        <v>4</v>
      </c>
      <c r="S156">
        <v>1</v>
      </c>
      <c r="T156">
        <v>10</v>
      </c>
      <c r="U156" s="9" t="s">
        <v>64</v>
      </c>
      <c r="V156">
        <f t="shared" si="63"/>
        <v>100</v>
      </c>
      <c r="W156">
        <f t="shared" si="63"/>
        <v>100</v>
      </c>
      <c r="X156">
        <v>78</v>
      </c>
      <c r="Y156">
        <v>7</v>
      </c>
      <c r="Z156">
        <v>7</v>
      </c>
      <c r="AA156">
        <v>4</v>
      </c>
      <c r="AB156">
        <v>1</v>
      </c>
      <c r="AC156">
        <v>10</v>
      </c>
      <c r="AD156" s="9" t="s">
        <v>64</v>
      </c>
      <c r="AE156" s="9">
        <v>0</v>
      </c>
      <c r="AF156" s="9">
        <v>0</v>
      </c>
      <c r="AG156" t="str">
        <f t="shared" si="56"/>
        <v>78,7,7,4,1</v>
      </c>
      <c r="AH156" t="str">
        <f t="shared" si="45"/>
        <v>10,5</v>
      </c>
      <c r="AI156" t="str">
        <f t="shared" si="46"/>
        <v>6,100|11,100</v>
      </c>
      <c r="AJ156" t="str">
        <f t="shared" si="57"/>
        <v>78,7,7,4,1</v>
      </c>
      <c r="AK156" t="str">
        <f t="shared" si="47"/>
        <v>10,5</v>
      </c>
      <c r="AL156" t="str">
        <f t="shared" si="48"/>
        <v>6,0|11,0</v>
      </c>
    </row>
    <row r="157" spans="1:38">
      <c r="A157">
        <f t="shared" si="44"/>
        <v>1105</v>
      </c>
      <c r="B157">
        <f t="shared" si="58"/>
        <v>11</v>
      </c>
      <c r="C157">
        <f t="shared" si="59"/>
        <v>6</v>
      </c>
      <c r="D157">
        <f t="shared" si="60"/>
        <v>11</v>
      </c>
      <c r="E157" t="str">
        <f t="shared" si="49"/>
        <v>79,7,7,4,1</v>
      </c>
      <c r="F157" t="str">
        <f t="shared" si="50"/>
        <v>10,5</v>
      </c>
      <c r="G157" t="str">
        <f t="shared" si="51"/>
        <v>6,100|11,100</v>
      </c>
      <c r="H157" t="str">
        <f t="shared" si="52"/>
        <v>79,7,7,4,1</v>
      </c>
      <c r="I157" t="str">
        <f t="shared" si="53"/>
        <v>10,5</v>
      </c>
      <c r="J157" t="str">
        <f t="shared" si="54"/>
        <v>6,100|11,100</v>
      </c>
      <c r="L157" t="str">
        <f t="shared" si="55"/>
        <v>11-6</v>
      </c>
      <c r="M157">
        <f t="shared" si="61"/>
        <v>11</v>
      </c>
      <c r="N157">
        <f t="shared" si="62"/>
        <v>6</v>
      </c>
      <c r="O157">
        <v>79</v>
      </c>
      <c r="P157">
        <v>7</v>
      </c>
      <c r="Q157">
        <v>7</v>
      </c>
      <c r="R157">
        <v>4</v>
      </c>
      <c r="S157">
        <v>1</v>
      </c>
      <c r="T157">
        <v>10</v>
      </c>
      <c r="U157" s="9" t="s">
        <v>64</v>
      </c>
      <c r="V157">
        <f t="shared" si="63"/>
        <v>100</v>
      </c>
      <c r="W157">
        <f t="shared" si="63"/>
        <v>100</v>
      </c>
      <c r="X157">
        <v>79</v>
      </c>
      <c r="Y157">
        <v>7</v>
      </c>
      <c r="Z157">
        <v>7</v>
      </c>
      <c r="AA157">
        <v>4</v>
      </c>
      <c r="AB157">
        <v>1</v>
      </c>
      <c r="AC157">
        <v>10</v>
      </c>
      <c r="AD157" s="9" t="s">
        <v>64</v>
      </c>
      <c r="AE157" s="9">
        <v>100</v>
      </c>
      <c r="AF157" s="9">
        <v>100</v>
      </c>
      <c r="AG157" t="str">
        <f t="shared" si="56"/>
        <v>79,7,7,4,1</v>
      </c>
      <c r="AH157" t="str">
        <f t="shared" si="45"/>
        <v>10,5</v>
      </c>
      <c r="AI157" t="str">
        <f t="shared" si="46"/>
        <v>6,100|11,100</v>
      </c>
      <c r="AJ157" t="str">
        <f t="shared" si="57"/>
        <v>79,7,7,4,1</v>
      </c>
      <c r="AK157" t="str">
        <f t="shared" si="47"/>
        <v>10,5</v>
      </c>
      <c r="AL157" t="str">
        <f t="shared" si="48"/>
        <v>6,100|11,100</v>
      </c>
    </row>
    <row r="158" spans="1:38">
      <c r="A158">
        <f t="shared" si="44"/>
        <v>1106</v>
      </c>
      <c r="B158">
        <f t="shared" si="58"/>
        <v>11</v>
      </c>
      <c r="C158">
        <f t="shared" si="59"/>
        <v>7</v>
      </c>
      <c r="D158">
        <f t="shared" si="60"/>
        <v>11</v>
      </c>
      <c r="E158" t="str">
        <f t="shared" si="49"/>
        <v>79,7,7,4,1</v>
      </c>
      <c r="F158" t="str">
        <f t="shared" si="50"/>
        <v>10,5</v>
      </c>
      <c r="G158" t="str">
        <f t="shared" si="51"/>
        <v>6,100|11,100</v>
      </c>
      <c r="H158" t="str">
        <f t="shared" si="52"/>
        <v>79,7,7,4,1</v>
      </c>
      <c r="I158" t="str">
        <f t="shared" si="53"/>
        <v>10,5</v>
      </c>
      <c r="J158" t="str">
        <f t="shared" si="54"/>
        <v>6,100|11,100</v>
      </c>
      <c r="L158" t="str">
        <f t="shared" si="55"/>
        <v>11-7</v>
      </c>
      <c r="M158">
        <f t="shared" si="61"/>
        <v>11</v>
      </c>
      <c r="N158">
        <f t="shared" si="62"/>
        <v>7</v>
      </c>
      <c r="O158">
        <v>79</v>
      </c>
      <c r="P158">
        <v>7</v>
      </c>
      <c r="Q158">
        <v>7</v>
      </c>
      <c r="R158">
        <v>4</v>
      </c>
      <c r="S158">
        <v>1</v>
      </c>
      <c r="T158">
        <v>10</v>
      </c>
      <c r="U158" s="9" t="s">
        <v>64</v>
      </c>
      <c r="V158">
        <f t="shared" si="63"/>
        <v>100</v>
      </c>
      <c r="W158">
        <f t="shared" si="63"/>
        <v>100</v>
      </c>
      <c r="X158">
        <v>79</v>
      </c>
      <c r="Y158">
        <v>7</v>
      </c>
      <c r="Z158">
        <v>7</v>
      </c>
      <c r="AA158">
        <v>4</v>
      </c>
      <c r="AB158">
        <v>1</v>
      </c>
      <c r="AC158">
        <v>10</v>
      </c>
      <c r="AD158" s="9" t="s">
        <v>64</v>
      </c>
      <c r="AE158" s="9">
        <v>100</v>
      </c>
      <c r="AF158" s="9">
        <v>100</v>
      </c>
      <c r="AG158" t="str">
        <f t="shared" si="56"/>
        <v>79,7,7,4,1</v>
      </c>
      <c r="AH158" t="str">
        <f t="shared" si="45"/>
        <v>10,5</v>
      </c>
      <c r="AI158" t="str">
        <f t="shared" si="46"/>
        <v>6,100|11,100</v>
      </c>
      <c r="AJ158" t="str">
        <f t="shared" si="57"/>
        <v>79,7,7,4,1</v>
      </c>
      <c r="AK158" t="str">
        <f t="shared" si="47"/>
        <v>10,5</v>
      </c>
      <c r="AL158" t="str">
        <f t="shared" si="48"/>
        <v>6,100|11,100</v>
      </c>
    </row>
    <row r="159" spans="1:38">
      <c r="A159">
        <f t="shared" si="44"/>
        <v>1107</v>
      </c>
      <c r="B159">
        <f t="shared" si="58"/>
        <v>11</v>
      </c>
      <c r="C159">
        <f t="shared" si="59"/>
        <v>8</v>
      </c>
      <c r="D159">
        <f t="shared" si="60"/>
        <v>11</v>
      </c>
      <c r="E159" t="str">
        <f t="shared" si="49"/>
        <v>79,7,7,4,1</v>
      </c>
      <c r="F159" t="str">
        <f t="shared" si="50"/>
        <v>10,5</v>
      </c>
      <c r="G159" t="str">
        <f t="shared" si="51"/>
        <v>6,200|11,200</v>
      </c>
      <c r="H159" t="str">
        <f t="shared" si="52"/>
        <v>79,7,7,4,1</v>
      </c>
      <c r="I159" t="str">
        <f t="shared" si="53"/>
        <v>10,5</v>
      </c>
      <c r="J159" t="str">
        <f t="shared" si="54"/>
        <v>6,100|11,100</v>
      </c>
      <c r="L159" t="str">
        <f t="shared" si="55"/>
        <v>11-8</v>
      </c>
      <c r="M159">
        <f t="shared" si="61"/>
        <v>11</v>
      </c>
      <c r="N159">
        <f t="shared" si="62"/>
        <v>8</v>
      </c>
      <c r="O159">
        <v>79</v>
      </c>
      <c r="P159">
        <v>7</v>
      </c>
      <c r="Q159">
        <v>7</v>
      </c>
      <c r="R159">
        <v>4</v>
      </c>
      <c r="S159">
        <v>1</v>
      </c>
      <c r="T159">
        <v>10</v>
      </c>
      <c r="U159" s="9" t="s">
        <v>64</v>
      </c>
      <c r="V159">
        <f t="shared" si="63"/>
        <v>200</v>
      </c>
      <c r="W159">
        <f t="shared" si="63"/>
        <v>200</v>
      </c>
      <c r="X159">
        <v>79</v>
      </c>
      <c r="Y159">
        <v>7</v>
      </c>
      <c r="Z159">
        <v>7</v>
      </c>
      <c r="AA159">
        <v>4</v>
      </c>
      <c r="AB159">
        <v>1</v>
      </c>
      <c r="AC159">
        <v>10</v>
      </c>
      <c r="AD159" s="9" t="s">
        <v>64</v>
      </c>
      <c r="AE159" s="9">
        <v>100</v>
      </c>
      <c r="AF159" s="9">
        <v>100</v>
      </c>
      <c r="AG159" t="str">
        <f t="shared" si="56"/>
        <v>79,7,7,4,1</v>
      </c>
      <c r="AH159" t="str">
        <f t="shared" si="45"/>
        <v>10,5</v>
      </c>
      <c r="AI159" t="str">
        <f t="shared" si="46"/>
        <v>6,200|11,200</v>
      </c>
      <c r="AJ159" t="str">
        <f t="shared" si="57"/>
        <v>79,7,7,4,1</v>
      </c>
      <c r="AK159" t="str">
        <f t="shared" si="47"/>
        <v>10,5</v>
      </c>
      <c r="AL159" t="str">
        <f t="shared" si="48"/>
        <v>6,100|11,100</v>
      </c>
    </row>
    <row r="160" spans="1:38">
      <c r="A160">
        <f t="shared" si="44"/>
        <v>1108</v>
      </c>
      <c r="B160">
        <f t="shared" si="58"/>
        <v>11</v>
      </c>
      <c r="C160">
        <f t="shared" si="59"/>
        <v>9</v>
      </c>
      <c r="D160">
        <f t="shared" si="60"/>
        <v>11</v>
      </c>
      <c r="E160" t="str">
        <f t="shared" si="49"/>
        <v>79,7,7,4,1</v>
      </c>
      <c r="F160" t="str">
        <f t="shared" si="50"/>
        <v>10,5</v>
      </c>
      <c r="G160" t="str">
        <f t="shared" si="51"/>
        <v>6,200|11,200</v>
      </c>
      <c r="H160" t="str">
        <f t="shared" si="52"/>
        <v>79,7,7,4,1</v>
      </c>
      <c r="I160" t="str">
        <f t="shared" si="53"/>
        <v>10,5</v>
      </c>
      <c r="J160" t="str">
        <f t="shared" si="54"/>
        <v>6,100|11,100</v>
      </c>
      <c r="L160" t="str">
        <f t="shared" si="55"/>
        <v>11-9</v>
      </c>
      <c r="M160">
        <f t="shared" si="61"/>
        <v>11</v>
      </c>
      <c r="N160">
        <f t="shared" si="62"/>
        <v>9</v>
      </c>
      <c r="O160">
        <v>79</v>
      </c>
      <c r="P160">
        <v>7</v>
      </c>
      <c r="Q160">
        <v>7</v>
      </c>
      <c r="R160">
        <v>4</v>
      </c>
      <c r="S160">
        <v>1</v>
      </c>
      <c r="T160">
        <v>10</v>
      </c>
      <c r="U160" s="9" t="s">
        <v>64</v>
      </c>
      <c r="V160">
        <f t="shared" si="63"/>
        <v>200</v>
      </c>
      <c r="W160">
        <f t="shared" si="63"/>
        <v>200</v>
      </c>
      <c r="X160">
        <v>79</v>
      </c>
      <c r="Y160">
        <v>7</v>
      </c>
      <c r="Z160">
        <v>7</v>
      </c>
      <c r="AA160">
        <v>4</v>
      </c>
      <c r="AB160">
        <v>1</v>
      </c>
      <c r="AC160">
        <v>10</v>
      </c>
      <c r="AD160" s="9" t="s">
        <v>64</v>
      </c>
      <c r="AE160" s="9">
        <v>100</v>
      </c>
      <c r="AF160" s="9">
        <v>100</v>
      </c>
      <c r="AG160" t="str">
        <f t="shared" si="56"/>
        <v>79,7,7,4,1</v>
      </c>
      <c r="AH160" t="str">
        <f t="shared" si="45"/>
        <v>10,5</v>
      </c>
      <c r="AI160" t="str">
        <f t="shared" si="46"/>
        <v>6,200|11,200</v>
      </c>
      <c r="AJ160" t="str">
        <f t="shared" si="57"/>
        <v>79,7,7,4,1</v>
      </c>
      <c r="AK160" t="str">
        <f t="shared" si="47"/>
        <v>10,5</v>
      </c>
      <c r="AL160" t="str">
        <f t="shared" si="48"/>
        <v>6,100|11,100</v>
      </c>
    </row>
    <row r="161" spans="1:38">
      <c r="A161">
        <f t="shared" si="44"/>
        <v>1109</v>
      </c>
      <c r="B161">
        <f t="shared" si="58"/>
        <v>11</v>
      </c>
      <c r="C161">
        <f t="shared" si="59"/>
        <v>10</v>
      </c>
      <c r="D161">
        <f t="shared" si="60"/>
        <v>11</v>
      </c>
      <c r="E161" t="str">
        <f t="shared" si="49"/>
        <v>79,7,7,4,1</v>
      </c>
      <c r="F161" t="str">
        <f t="shared" si="50"/>
        <v>10,5</v>
      </c>
      <c r="G161" t="str">
        <f t="shared" si="51"/>
        <v>6,200|11,200</v>
      </c>
      <c r="H161" t="str">
        <f t="shared" si="52"/>
        <v>79,7,7,4,1</v>
      </c>
      <c r="I161" t="str">
        <f t="shared" si="53"/>
        <v>10,5</v>
      </c>
      <c r="J161" t="str">
        <f t="shared" si="54"/>
        <v>6,150|11,150</v>
      </c>
      <c r="L161" t="str">
        <f t="shared" si="55"/>
        <v>11-10</v>
      </c>
      <c r="M161">
        <f t="shared" si="61"/>
        <v>11</v>
      </c>
      <c r="N161">
        <f t="shared" si="62"/>
        <v>10</v>
      </c>
      <c r="O161">
        <v>79</v>
      </c>
      <c r="P161">
        <v>7</v>
      </c>
      <c r="Q161">
        <v>7</v>
      </c>
      <c r="R161">
        <v>4</v>
      </c>
      <c r="S161">
        <v>1</v>
      </c>
      <c r="T161">
        <v>10</v>
      </c>
      <c r="U161" s="9" t="s">
        <v>64</v>
      </c>
      <c r="V161">
        <f t="shared" si="63"/>
        <v>200</v>
      </c>
      <c r="W161">
        <f t="shared" si="63"/>
        <v>200</v>
      </c>
      <c r="X161">
        <v>79</v>
      </c>
      <c r="Y161">
        <v>7</v>
      </c>
      <c r="Z161">
        <v>7</v>
      </c>
      <c r="AA161">
        <v>4</v>
      </c>
      <c r="AB161">
        <v>1</v>
      </c>
      <c r="AC161">
        <v>10</v>
      </c>
      <c r="AD161" s="9" t="s">
        <v>64</v>
      </c>
      <c r="AE161" s="9">
        <v>150</v>
      </c>
      <c r="AF161" s="9">
        <v>150</v>
      </c>
      <c r="AG161" t="str">
        <f t="shared" si="56"/>
        <v>79,7,7,4,1</v>
      </c>
      <c r="AH161" t="str">
        <f t="shared" si="45"/>
        <v>10,5</v>
      </c>
      <c r="AI161" t="str">
        <f t="shared" si="46"/>
        <v>6,200|11,200</v>
      </c>
      <c r="AJ161" t="str">
        <f t="shared" si="57"/>
        <v>79,7,7,4,1</v>
      </c>
      <c r="AK161" t="str">
        <f t="shared" si="47"/>
        <v>10,5</v>
      </c>
      <c r="AL161" t="str">
        <f t="shared" si="48"/>
        <v>6,150|11,150</v>
      </c>
    </row>
    <row r="162" spans="1:38">
      <c r="A162">
        <f t="shared" si="44"/>
        <v>1110</v>
      </c>
      <c r="B162">
        <f t="shared" si="58"/>
        <v>11</v>
      </c>
      <c r="C162">
        <f t="shared" si="59"/>
        <v>11</v>
      </c>
      <c r="D162">
        <f t="shared" si="60"/>
        <v>11</v>
      </c>
      <c r="E162" t="str">
        <f t="shared" si="49"/>
        <v>80,7,7,4,1</v>
      </c>
      <c r="F162" t="str">
        <f t="shared" si="50"/>
        <v>10,5</v>
      </c>
      <c r="G162" t="str">
        <f t="shared" si="51"/>
        <v>6,250|11,250</v>
      </c>
      <c r="H162" t="str">
        <f t="shared" si="52"/>
        <v>80,7,7,4,1</v>
      </c>
      <c r="I162" t="str">
        <f t="shared" si="53"/>
        <v>10,5</v>
      </c>
      <c r="J162" t="str">
        <f t="shared" si="54"/>
        <v>6,150|11,150</v>
      </c>
      <c r="L162" t="str">
        <f t="shared" si="55"/>
        <v>11-11</v>
      </c>
      <c r="M162">
        <f t="shared" si="61"/>
        <v>11</v>
      </c>
      <c r="N162">
        <f t="shared" si="62"/>
        <v>11</v>
      </c>
      <c r="O162">
        <v>80</v>
      </c>
      <c r="P162">
        <v>7</v>
      </c>
      <c r="Q162">
        <v>7</v>
      </c>
      <c r="R162">
        <v>4</v>
      </c>
      <c r="S162">
        <v>1</v>
      </c>
      <c r="T162">
        <v>10</v>
      </c>
      <c r="U162" s="9" t="s">
        <v>64</v>
      </c>
      <c r="V162">
        <f t="shared" si="63"/>
        <v>250</v>
      </c>
      <c r="W162">
        <f t="shared" si="63"/>
        <v>250</v>
      </c>
      <c r="X162">
        <v>80</v>
      </c>
      <c r="Y162">
        <v>7</v>
      </c>
      <c r="Z162">
        <v>7</v>
      </c>
      <c r="AA162">
        <v>4</v>
      </c>
      <c r="AB162">
        <v>1</v>
      </c>
      <c r="AC162">
        <v>10</v>
      </c>
      <c r="AD162" s="9" t="s">
        <v>64</v>
      </c>
      <c r="AE162" s="9">
        <v>150</v>
      </c>
      <c r="AF162" s="9">
        <v>150</v>
      </c>
      <c r="AG162" t="str">
        <f t="shared" si="56"/>
        <v>80,7,7,4,1</v>
      </c>
      <c r="AH162" t="str">
        <f t="shared" si="45"/>
        <v>10,5</v>
      </c>
      <c r="AI162" t="str">
        <f t="shared" si="46"/>
        <v>6,250|11,250</v>
      </c>
      <c r="AJ162" t="str">
        <f t="shared" si="57"/>
        <v>80,7,7,4,1</v>
      </c>
      <c r="AK162" t="str">
        <f t="shared" si="47"/>
        <v>10,5</v>
      </c>
      <c r="AL162" t="str">
        <f t="shared" si="48"/>
        <v>6,150|11,150</v>
      </c>
    </row>
    <row r="163" spans="1:38">
      <c r="A163">
        <f t="shared" si="44"/>
        <v>1111</v>
      </c>
      <c r="B163">
        <f t="shared" si="58"/>
        <v>11</v>
      </c>
      <c r="C163">
        <f t="shared" si="59"/>
        <v>12</v>
      </c>
      <c r="D163">
        <f t="shared" si="60"/>
        <v>11</v>
      </c>
      <c r="E163" t="str">
        <f t="shared" si="49"/>
        <v>80,7,7,4,1</v>
      </c>
      <c r="F163" t="str">
        <f t="shared" si="50"/>
        <v>10,5</v>
      </c>
      <c r="G163" t="str">
        <f t="shared" si="51"/>
        <v>6,250|11,250</v>
      </c>
      <c r="H163" t="str">
        <f t="shared" si="52"/>
        <v>80,7,7,4,1</v>
      </c>
      <c r="I163" t="str">
        <f t="shared" si="53"/>
        <v>10,5</v>
      </c>
      <c r="J163" t="str">
        <f t="shared" si="54"/>
        <v>6,150|11,150</v>
      </c>
      <c r="L163" t="str">
        <f t="shared" si="55"/>
        <v>11-12</v>
      </c>
      <c r="M163">
        <f t="shared" si="61"/>
        <v>11</v>
      </c>
      <c r="N163">
        <f t="shared" si="62"/>
        <v>12</v>
      </c>
      <c r="O163">
        <v>80</v>
      </c>
      <c r="P163">
        <v>7</v>
      </c>
      <c r="Q163">
        <v>7</v>
      </c>
      <c r="R163">
        <v>4</v>
      </c>
      <c r="S163">
        <v>1</v>
      </c>
      <c r="T163">
        <v>10</v>
      </c>
      <c r="U163" s="9" t="s">
        <v>64</v>
      </c>
      <c r="V163">
        <f t="shared" si="63"/>
        <v>250</v>
      </c>
      <c r="W163">
        <f t="shared" si="63"/>
        <v>250</v>
      </c>
      <c r="X163">
        <v>80</v>
      </c>
      <c r="Y163">
        <v>7</v>
      </c>
      <c r="Z163">
        <v>7</v>
      </c>
      <c r="AA163">
        <v>4</v>
      </c>
      <c r="AB163">
        <v>1</v>
      </c>
      <c r="AC163">
        <v>10</v>
      </c>
      <c r="AD163" s="9" t="s">
        <v>64</v>
      </c>
      <c r="AE163" s="9">
        <v>150</v>
      </c>
      <c r="AF163" s="9">
        <v>150</v>
      </c>
      <c r="AG163" t="str">
        <f t="shared" si="56"/>
        <v>80,7,7,4,1</v>
      </c>
      <c r="AH163" t="str">
        <f t="shared" si="45"/>
        <v>10,5</v>
      </c>
      <c r="AI163" t="str">
        <f t="shared" si="46"/>
        <v>6,250|11,250</v>
      </c>
      <c r="AJ163" t="str">
        <f t="shared" si="57"/>
        <v>80,7,7,4,1</v>
      </c>
      <c r="AK163" t="str">
        <f t="shared" si="47"/>
        <v>10,5</v>
      </c>
      <c r="AL163" t="str">
        <f t="shared" si="48"/>
        <v>6,150|11,150</v>
      </c>
    </row>
    <row r="164" spans="1:38">
      <c r="A164">
        <f t="shared" si="44"/>
        <v>1112</v>
      </c>
      <c r="B164">
        <f t="shared" si="58"/>
        <v>11</v>
      </c>
      <c r="C164">
        <f t="shared" si="59"/>
        <v>13</v>
      </c>
      <c r="D164">
        <f t="shared" si="60"/>
        <v>11</v>
      </c>
      <c r="E164" t="str">
        <f t="shared" si="49"/>
        <v>80,7,7,4,1</v>
      </c>
      <c r="F164" t="str">
        <f t="shared" si="50"/>
        <v>10,5</v>
      </c>
      <c r="G164" t="str">
        <f t="shared" si="51"/>
        <v>6,250|11,250</v>
      </c>
      <c r="H164" t="str">
        <f t="shared" si="52"/>
        <v>80,7,7,4,1</v>
      </c>
      <c r="I164" t="str">
        <f t="shared" si="53"/>
        <v>10,5</v>
      </c>
      <c r="J164" t="str">
        <f t="shared" si="54"/>
        <v>6,150|11,150</v>
      </c>
      <c r="L164" t="str">
        <f t="shared" si="55"/>
        <v>11-13</v>
      </c>
      <c r="M164">
        <f t="shared" si="61"/>
        <v>11</v>
      </c>
      <c r="N164">
        <f t="shared" si="62"/>
        <v>13</v>
      </c>
      <c r="O164">
        <v>80</v>
      </c>
      <c r="P164">
        <v>7</v>
      </c>
      <c r="Q164">
        <v>7</v>
      </c>
      <c r="R164">
        <v>4</v>
      </c>
      <c r="S164">
        <v>1</v>
      </c>
      <c r="T164">
        <v>10</v>
      </c>
      <c r="U164" s="9" t="s">
        <v>64</v>
      </c>
      <c r="V164">
        <f t="shared" si="63"/>
        <v>250</v>
      </c>
      <c r="W164">
        <f t="shared" si="63"/>
        <v>250</v>
      </c>
      <c r="X164">
        <v>80</v>
      </c>
      <c r="Y164">
        <v>7</v>
      </c>
      <c r="Z164">
        <v>7</v>
      </c>
      <c r="AA164">
        <v>4</v>
      </c>
      <c r="AB164">
        <v>1</v>
      </c>
      <c r="AC164">
        <v>10</v>
      </c>
      <c r="AD164" s="9" t="s">
        <v>64</v>
      </c>
      <c r="AE164" s="9">
        <v>150</v>
      </c>
      <c r="AF164" s="9">
        <v>150</v>
      </c>
      <c r="AG164" t="str">
        <f t="shared" si="56"/>
        <v>80,7,7,4,1</v>
      </c>
      <c r="AH164" t="str">
        <f t="shared" si="45"/>
        <v>10,5</v>
      </c>
      <c r="AI164" t="str">
        <f t="shared" si="46"/>
        <v>6,250|11,250</v>
      </c>
      <c r="AJ164" t="str">
        <f t="shared" si="57"/>
        <v>80,7,7,4,1</v>
      </c>
      <c r="AK164" t="str">
        <f t="shared" si="47"/>
        <v>10,5</v>
      </c>
      <c r="AL164" t="str">
        <f t="shared" si="48"/>
        <v>6,150|11,150</v>
      </c>
    </row>
    <row r="165" spans="1:38">
      <c r="A165">
        <f t="shared" si="44"/>
        <v>1113</v>
      </c>
      <c r="B165">
        <f t="shared" si="58"/>
        <v>11</v>
      </c>
      <c r="C165">
        <f t="shared" si="59"/>
        <v>14</v>
      </c>
      <c r="D165">
        <f t="shared" si="60"/>
        <v>11</v>
      </c>
      <c r="E165" t="str">
        <f t="shared" si="49"/>
        <v>80,7,7,4,1</v>
      </c>
      <c r="F165" t="str">
        <f t="shared" si="50"/>
        <v>10,5</v>
      </c>
      <c r="G165" t="str">
        <f t="shared" si="51"/>
        <v>6,300|11,300</v>
      </c>
      <c r="H165" t="str">
        <f t="shared" si="52"/>
        <v>80,7,7,4,1</v>
      </c>
      <c r="I165" t="str">
        <f t="shared" si="53"/>
        <v>10,5</v>
      </c>
      <c r="J165" t="str">
        <f t="shared" si="54"/>
        <v>6,150|11,150</v>
      </c>
      <c r="L165" t="str">
        <f t="shared" si="55"/>
        <v>11-14</v>
      </c>
      <c r="M165">
        <f t="shared" si="61"/>
        <v>11</v>
      </c>
      <c r="N165">
        <f t="shared" si="62"/>
        <v>14</v>
      </c>
      <c r="O165">
        <v>80</v>
      </c>
      <c r="P165">
        <v>7</v>
      </c>
      <c r="Q165">
        <v>7</v>
      </c>
      <c r="R165">
        <v>4</v>
      </c>
      <c r="S165">
        <v>1</v>
      </c>
      <c r="T165">
        <v>10</v>
      </c>
      <c r="U165" s="9" t="s">
        <v>64</v>
      </c>
      <c r="V165">
        <f t="shared" si="63"/>
        <v>300</v>
      </c>
      <c r="W165">
        <f t="shared" si="63"/>
        <v>300</v>
      </c>
      <c r="X165">
        <v>80</v>
      </c>
      <c r="Y165">
        <v>7</v>
      </c>
      <c r="Z165">
        <v>7</v>
      </c>
      <c r="AA165">
        <v>4</v>
      </c>
      <c r="AB165">
        <v>1</v>
      </c>
      <c r="AC165">
        <v>10</v>
      </c>
      <c r="AD165" s="9" t="s">
        <v>64</v>
      </c>
      <c r="AE165" s="9">
        <v>150</v>
      </c>
      <c r="AF165" s="9">
        <v>150</v>
      </c>
      <c r="AG165" t="str">
        <f t="shared" si="56"/>
        <v>80,7,7,4,1</v>
      </c>
      <c r="AH165" t="str">
        <f t="shared" si="45"/>
        <v>10,5</v>
      </c>
      <c r="AI165" t="str">
        <f t="shared" si="46"/>
        <v>6,300|11,300</v>
      </c>
      <c r="AJ165" t="str">
        <f t="shared" si="57"/>
        <v>80,7,7,4,1</v>
      </c>
      <c r="AK165" t="str">
        <f t="shared" si="47"/>
        <v>10,5</v>
      </c>
      <c r="AL165" t="str">
        <f t="shared" si="48"/>
        <v>6,150|11,150</v>
      </c>
    </row>
    <row r="166" spans="1:38">
      <c r="A166">
        <f t="shared" si="44"/>
        <v>1114</v>
      </c>
      <c r="B166">
        <f t="shared" si="58"/>
        <v>11</v>
      </c>
      <c r="C166">
        <f t="shared" si="59"/>
        <v>15</v>
      </c>
      <c r="D166">
        <f t="shared" si="60"/>
        <v>11</v>
      </c>
      <c r="E166" t="str">
        <f t="shared" si="49"/>
        <v>80,7,7,4,1</v>
      </c>
      <c r="F166" t="str">
        <f t="shared" si="50"/>
        <v>10,5</v>
      </c>
      <c r="G166" t="str">
        <f t="shared" si="51"/>
        <v>6,300|11,300</v>
      </c>
      <c r="H166" t="str">
        <f t="shared" si="52"/>
        <v>80,7,7,4,1</v>
      </c>
      <c r="I166" t="str">
        <f t="shared" si="53"/>
        <v>10,5</v>
      </c>
      <c r="J166" t="str">
        <f t="shared" si="54"/>
        <v>6,150|11,150</v>
      </c>
      <c r="L166" t="str">
        <f t="shared" si="55"/>
        <v>11-15</v>
      </c>
      <c r="M166">
        <f t="shared" si="61"/>
        <v>11</v>
      </c>
      <c r="N166">
        <f t="shared" si="62"/>
        <v>15</v>
      </c>
      <c r="O166">
        <v>80</v>
      </c>
      <c r="P166">
        <v>7</v>
      </c>
      <c r="Q166">
        <v>7</v>
      </c>
      <c r="R166">
        <v>4</v>
      </c>
      <c r="S166">
        <v>1</v>
      </c>
      <c r="T166">
        <v>10</v>
      </c>
      <c r="U166" s="9" t="s">
        <v>64</v>
      </c>
      <c r="V166">
        <f t="shared" si="63"/>
        <v>300</v>
      </c>
      <c r="W166">
        <f t="shared" si="63"/>
        <v>300</v>
      </c>
      <c r="X166">
        <v>80</v>
      </c>
      <c r="Y166">
        <v>7</v>
      </c>
      <c r="Z166">
        <v>7</v>
      </c>
      <c r="AA166">
        <v>4</v>
      </c>
      <c r="AB166">
        <v>1</v>
      </c>
      <c r="AC166">
        <v>10</v>
      </c>
      <c r="AD166" s="9" t="s">
        <v>64</v>
      </c>
      <c r="AE166" s="9">
        <v>150</v>
      </c>
      <c r="AF166" s="9">
        <v>150</v>
      </c>
      <c r="AG166" t="str">
        <f t="shared" si="56"/>
        <v>80,7,7,4,1</v>
      </c>
      <c r="AH166" t="str">
        <f t="shared" si="45"/>
        <v>10,5</v>
      </c>
      <c r="AI166" t="str">
        <f t="shared" si="46"/>
        <v>6,300|11,300</v>
      </c>
      <c r="AJ166" t="str">
        <f t="shared" si="57"/>
        <v>80,7,7,4,1</v>
      </c>
      <c r="AK166" t="str">
        <f t="shared" si="47"/>
        <v>10,5</v>
      </c>
      <c r="AL166" t="str">
        <f t="shared" si="48"/>
        <v>6,150|11,150</v>
      </c>
    </row>
    <row r="167" spans="1:38">
      <c r="A167">
        <f t="shared" si="44"/>
        <v>1200</v>
      </c>
      <c r="B167">
        <f t="shared" si="58"/>
        <v>12</v>
      </c>
      <c r="C167">
        <f t="shared" si="59"/>
        <v>1</v>
      </c>
      <c r="D167">
        <f t="shared" si="60"/>
        <v>12</v>
      </c>
      <c r="E167" t="str">
        <f t="shared" si="49"/>
        <v>81,8,7,4,1</v>
      </c>
      <c r="F167" t="str">
        <f t="shared" si="50"/>
        <v>11,5</v>
      </c>
      <c r="G167" t="str">
        <f t="shared" si="51"/>
        <v>6,0|11,0</v>
      </c>
      <c r="H167" t="str">
        <f t="shared" si="52"/>
        <v>81,8,7,4,1</v>
      </c>
      <c r="I167" t="str">
        <f t="shared" si="53"/>
        <v>11,5</v>
      </c>
      <c r="J167" t="str">
        <f t="shared" si="54"/>
        <v>6,0|11,0</v>
      </c>
      <c r="L167" t="str">
        <f t="shared" si="55"/>
        <v>12-1</v>
      </c>
      <c r="M167">
        <f t="shared" si="61"/>
        <v>12</v>
      </c>
      <c r="N167">
        <f t="shared" si="62"/>
        <v>1</v>
      </c>
      <c r="O167">
        <v>81</v>
      </c>
      <c r="P167">
        <v>8</v>
      </c>
      <c r="Q167">
        <v>7</v>
      </c>
      <c r="R167">
        <v>4</v>
      </c>
      <c r="S167">
        <v>1</v>
      </c>
      <c r="T167">
        <v>11</v>
      </c>
      <c r="U167" s="9" t="s">
        <v>64</v>
      </c>
      <c r="V167">
        <f t="shared" ref="V167:W186" si="64">V152</f>
        <v>0</v>
      </c>
      <c r="W167">
        <f t="shared" si="64"/>
        <v>0</v>
      </c>
      <c r="X167">
        <v>81</v>
      </c>
      <c r="Y167">
        <v>8</v>
      </c>
      <c r="Z167">
        <v>7</v>
      </c>
      <c r="AA167">
        <v>4</v>
      </c>
      <c r="AB167">
        <v>1</v>
      </c>
      <c r="AC167">
        <v>11</v>
      </c>
      <c r="AD167" s="9" t="s">
        <v>64</v>
      </c>
      <c r="AE167" s="9">
        <v>0</v>
      </c>
      <c r="AF167" s="9">
        <v>0</v>
      </c>
      <c r="AG167" t="str">
        <f t="shared" si="56"/>
        <v>81,8,7,4,1</v>
      </c>
      <c r="AH167" t="str">
        <f t="shared" si="45"/>
        <v>11,5</v>
      </c>
      <c r="AI167" t="str">
        <f t="shared" si="46"/>
        <v>6,0|11,0</v>
      </c>
      <c r="AJ167" t="str">
        <f t="shared" si="57"/>
        <v>81,8,7,4,1</v>
      </c>
      <c r="AK167" t="str">
        <f t="shared" si="47"/>
        <v>11,5</v>
      </c>
      <c r="AL167" t="str">
        <f t="shared" si="48"/>
        <v>6,0|11,0</v>
      </c>
    </row>
    <row r="168" spans="1:38">
      <c r="A168">
        <f t="shared" si="44"/>
        <v>1201</v>
      </c>
      <c r="B168">
        <f t="shared" si="58"/>
        <v>12</v>
      </c>
      <c r="C168">
        <f t="shared" si="59"/>
        <v>2</v>
      </c>
      <c r="D168">
        <f t="shared" si="60"/>
        <v>12</v>
      </c>
      <c r="E168" t="str">
        <f t="shared" si="49"/>
        <v>81,8,7,4,1</v>
      </c>
      <c r="F168" t="str">
        <f t="shared" si="50"/>
        <v>11,5</v>
      </c>
      <c r="G168" t="str">
        <f t="shared" si="51"/>
        <v>6,50|11,50</v>
      </c>
      <c r="H168" t="str">
        <f t="shared" si="52"/>
        <v>81,8,7,4,1</v>
      </c>
      <c r="I168" t="str">
        <f t="shared" si="53"/>
        <v>11,5</v>
      </c>
      <c r="J168" t="str">
        <f t="shared" si="54"/>
        <v>6,0|11,0</v>
      </c>
      <c r="L168" t="str">
        <f t="shared" si="55"/>
        <v>12-2</v>
      </c>
      <c r="M168">
        <f t="shared" si="61"/>
        <v>12</v>
      </c>
      <c r="N168">
        <f t="shared" si="62"/>
        <v>2</v>
      </c>
      <c r="O168">
        <v>81</v>
      </c>
      <c r="P168">
        <v>8</v>
      </c>
      <c r="Q168">
        <v>7</v>
      </c>
      <c r="R168">
        <v>4</v>
      </c>
      <c r="S168">
        <v>1</v>
      </c>
      <c r="T168">
        <v>11</v>
      </c>
      <c r="U168" s="9" t="s">
        <v>64</v>
      </c>
      <c r="V168">
        <f t="shared" si="64"/>
        <v>50</v>
      </c>
      <c r="W168">
        <f t="shared" si="64"/>
        <v>50</v>
      </c>
      <c r="X168">
        <v>81</v>
      </c>
      <c r="Y168">
        <v>8</v>
      </c>
      <c r="Z168">
        <v>7</v>
      </c>
      <c r="AA168">
        <v>4</v>
      </c>
      <c r="AB168">
        <v>1</v>
      </c>
      <c r="AC168">
        <v>11</v>
      </c>
      <c r="AD168" s="9" t="s">
        <v>64</v>
      </c>
      <c r="AE168" s="9">
        <v>0</v>
      </c>
      <c r="AF168" s="9">
        <v>0</v>
      </c>
      <c r="AG168" t="str">
        <f t="shared" si="56"/>
        <v>81,8,7,4,1</v>
      </c>
      <c r="AH168" t="str">
        <f t="shared" si="45"/>
        <v>11,5</v>
      </c>
      <c r="AI168" t="str">
        <f t="shared" si="46"/>
        <v>6,50|11,50</v>
      </c>
      <c r="AJ168" t="str">
        <f t="shared" si="57"/>
        <v>81,8,7,4,1</v>
      </c>
      <c r="AK168" t="str">
        <f t="shared" si="47"/>
        <v>11,5</v>
      </c>
      <c r="AL168" t="str">
        <f t="shared" si="48"/>
        <v>6,0|11,0</v>
      </c>
    </row>
    <row r="169" spans="1:38">
      <c r="A169">
        <f t="shared" si="44"/>
        <v>1202</v>
      </c>
      <c r="B169">
        <f t="shared" si="58"/>
        <v>12</v>
      </c>
      <c r="C169">
        <f t="shared" si="59"/>
        <v>3</v>
      </c>
      <c r="D169">
        <f t="shared" si="60"/>
        <v>12</v>
      </c>
      <c r="E169" t="str">
        <f t="shared" si="49"/>
        <v>81,8,7,4,1</v>
      </c>
      <c r="F169" t="str">
        <f t="shared" si="50"/>
        <v>11,5</v>
      </c>
      <c r="G169" t="str">
        <f t="shared" si="51"/>
        <v>6,50|11,50</v>
      </c>
      <c r="H169" t="str">
        <f t="shared" si="52"/>
        <v>81,8,7,4,1</v>
      </c>
      <c r="I169" t="str">
        <f t="shared" si="53"/>
        <v>11,5</v>
      </c>
      <c r="J169" t="str">
        <f t="shared" si="54"/>
        <v>6,0|11,0</v>
      </c>
      <c r="L169" t="str">
        <f t="shared" si="55"/>
        <v>12-3</v>
      </c>
      <c r="M169">
        <f t="shared" si="61"/>
        <v>12</v>
      </c>
      <c r="N169">
        <f t="shared" si="62"/>
        <v>3</v>
      </c>
      <c r="O169">
        <v>81</v>
      </c>
      <c r="P169">
        <v>8</v>
      </c>
      <c r="Q169">
        <v>7</v>
      </c>
      <c r="R169">
        <v>4</v>
      </c>
      <c r="S169">
        <v>1</v>
      </c>
      <c r="T169">
        <v>11</v>
      </c>
      <c r="U169" s="9" t="s">
        <v>64</v>
      </c>
      <c r="V169">
        <f t="shared" si="64"/>
        <v>50</v>
      </c>
      <c r="W169">
        <f t="shared" si="64"/>
        <v>50</v>
      </c>
      <c r="X169">
        <v>81</v>
      </c>
      <c r="Y169">
        <v>8</v>
      </c>
      <c r="Z169">
        <v>7</v>
      </c>
      <c r="AA169">
        <v>4</v>
      </c>
      <c r="AB169">
        <v>1</v>
      </c>
      <c r="AC169">
        <v>11</v>
      </c>
      <c r="AD169" s="9" t="s">
        <v>64</v>
      </c>
      <c r="AE169" s="9">
        <v>0</v>
      </c>
      <c r="AF169" s="9">
        <v>0</v>
      </c>
      <c r="AG169" t="str">
        <f t="shared" si="56"/>
        <v>81,8,7,4,1</v>
      </c>
      <c r="AH169" t="str">
        <f t="shared" si="45"/>
        <v>11,5</v>
      </c>
      <c r="AI169" t="str">
        <f t="shared" si="46"/>
        <v>6,50|11,50</v>
      </c>
      <c r="AJ169" t="str">
        <f t="shared" si="57"/>
        <v>81,8,7,4,1</v>
      </c>
      <c r="AK169" t="str">
        <f t="shared" si="47"/>
        <v>11,5</v>
      </c>
      <c r="AL169" t="str">
        <f t="shared" si="48"/>
        <v>6,0|11,0</v>
      </c>
    </row>
    <row r="170" spans="1:38">
      <c r="A170">
        <f t="shared" si="44"/>
        <v>1203</v>
      </c>
      <c r="B170">
        <f t="shared" si="58"/>
        <v>12</v>
      </c>
      <c r="C170">
        <f t="shared" si="59"/>
        <v>4</v>
      </c>
      <c r="D170">
        <f t="shared" si="60"/>
        <v>12</v>
      </c>
      <c r="E170" t="str">
        <f t="shared" si="49"/>
        <v>81,8,7,4,1</v>
      </c>
      <c r="F170" t="str">
        <f t="shared" si="50"/>
        <v>11,5</v>
      </c>
      <c r="G170" t="str">
        <f t="shared" si="51"/>
        <v>6,50|11,50</v>
      </c>
      <c r="H170" t="str">
        <f t="shared" si="52"/>
        <v>81,8,7,4,1</v>
      </c>
      <c r="I170" t="str">
        <f t="shared" si="53"/>
        <v>11,5</v>
      </c>
      <c r="J170" t="str">
        <f t="shared" si="54"/>
        <v>6,0|11,0</v>
      </c>
      <c r="L170" t="str">
        <f t="shared" si="55"/>
        <v>12-4</v>
      </c>
      <c r="M170">
        <f t="shared" si="61"/>
        <v>12</v>
      </c>
      <c r="N170">
        <f t="shared" si="62"/>
        <v>4</v>
      </c>
      <c r="O170">
        <v>81</v>
      </c>
      <c r="P170">
        <v>8</v>
      </c>
      <c r="Q170">
        <v>7</v>
      </c>
      <c r="R170">
        <v>4</v>
      </c>
      <c r="S170">
        <v>1</v>
      </c>
      <c r="T170">
        <v>11</v>
      </c>
      <c r="U170" s="9" t="s">
        <v>64</v>
      </c>
      <c r="V170">
        <f t="shared" si="64"/>
        <v>50</v>
      </c>
      <c r="W170">
        <f t="shared" si="64"/>
        <v>50</v>
      </c>
      <c r="X170">
        <v>81</v>
      </c>
      <c r="Y170">
        <v>8</v>
      </c>
      <c r="Z170">
        <v>7</v>
      </c>
      <c r="AA170">
        <v>4</v>
      </c>
      <c r="AB170">
        <v>1</v>
      </c>
      <c r="AC170">
        <v>11</v>
      </c>
      <c r="AD170" s="9" t="s">
        <v>64</v>
      </c>
      <c r="AE170" s="9">
        <v>0</v>
      </c>
      <c r="AF170" s="9">
        <v>0</v>
      </c>
      <c r="AG170" t="str">
        <f t="shared" si="56"/>
        <v>81,8,7,4,1</v>
      </c>
      <c r="AH170" t="str">
        <f t="shared" si="45"/>
        <v>11,5</v>
      </c>
      <c r="AI170" t="str">
        <f t="shared" si="46"/>
        <v>6,50|11,50</v>
      </c>
      <c r="AJ170" t="str">
        <f t="shared" si="57"/>
        <v>81,8,7,4,1</v>
      </c>
      <c r="AK170" t="str">
        <f t="shared" si="47"/>
        <v>11,5</v>
      </c>
      <c r="AL170" t="str">
        <f t="shared" si="48"/>
        <v>6,0|11,0</v>
      </c>
    </row>
    <row r="171" spans="1:38">
      <c r="A171">
        <f t="shared" si="44"/>
        <v>1204</v>
      </c>
      <c r="B171">
        <f t="shared" si="58"/>
        <v>12</v>
      </c>
      <c r="C171">
        <f t="shared" si="59"/>
        <v>5</v>
      </c>
      <c r="D171">
        <f t="shared" si="60"/>
        <v>12</v>
      </c>
      <c r="E171" t="str">
        <f t="shared" si="49"/>
        <v>81,8,7,4,1</v>
      </c>
      <c r="F171" t="str">
        <f t="shared" si="50"/>
        <v>11,5</v>
      </c>
      <c r="G171" t="str">
        <f t="shared" si="51"/>
        <v>6,100|11,100</v>
      </c>
      <c r="H171" t="str">
        <f t="shared" si="52"/>
        <v>81,8,7,4,1</v>
      </c>
      <c r="I171" t="str">
        <f t="shared" si="53"/>
        <v>11,5</v>
      </c>
      <c r="J171" t="str">
        <f t="shared" si="54"/>
        <v>6,0|11,0</v>
      </c>
      <c r="L171" t="str">
        <f t="shared" si="55"/>
        <v>12-5</v>
      </c>
      <c r="M171">
        <f t="shared" si="61"/>
        <v>12</v>
      </c>
      <c r="N171">
        <f t="shared" si="62"/>
        <v>5</v>
      </c>
      <c r="O171">
        <v>81</v>
      </c>
      <c r="P171">
        <v>8</v>
      </c>
      <c r="Q171">
        <v>7</v>
      </c>
      <c r="R171">
        <v>4</v>
      </c>
      <c r="S171">
        <v>1</v>
      </c>
      <c r="T171">
        <v>11</v>
      </c>
      <c r="U171" s="9" t="s">
        <v>64</v>
      </c>
      <c r="V171">
        <f t="shared" si="64"/>
        <v>100</v>
      </c>
      <c r="W171">
        <f t="shared" si="64"/>
        <v>100</v>
      </c>
      <c r="X171">
        <v>81</v>
      </c>
      <c r="Y171">
        <v>8</v>
      </c>
      <c r="Z171">
        <v>7</v>
      </c>
      <c r="AA171">
        <v>4</v>
      </c>
      <c r="AB171">
        <v>1</v>
      </c>
      <c r="AC171">
        <v>11</v>
      </c>
      <c r="AD171" s="9" t="s">
        <v>64</v>
      </c>
      <c r="AE171" s="9">
        <v>0</v>
      </c>
      <c r="AF171" s="9">
        <v>0</v>
      </c>
      <c r="AG171" t="str">
        <f t="shared" si="56"/>
        <v>81,8,7,4,1</v>
      </c>
      <c r="AH171" t="str">
        <f t="shared" si="45"/>
        <v>11,5</v>
      </c>
      <c r="AI171" t="str">
        <f t="shared" si="46"/>
        <v>6,100|11,100</v>
      </c>
      <c r="AJ171" t="str">
        <f t="shared" si="57"/>
        <v>81,8,7,4,1</v>
      </c>
      <c r="AK171" t="str">
        <f t="shared" si="47"/>
        <v>11,5</v>
      </c>
      <c r="AL171" t="str">
        <f t="shared" si="48"/>
        <v>6,0|11,0</v>
      </c>
    </row>
    <row r="172" spans="1:38">
      <c r="A172">
        <f t="shared" si="44"/>
        <v>1205</v>
      </c>
      <c r="B172">
        <f t="shared" si="58"/>
        <v>12</v>
      </c>
      <c r="C172">
        <f t="shared" si="59"/>
        <v>6</v>
      </c>
      <c r="D172">
        <f t="shared" si="60"/>
        <v>12</v>
      </c>
      <c r="E172" t="str">
        <f t="shared" si="49"/>
        <v>83,8,7,4,1</v>
      </c>
      <c r="F172" t="str">
        <f t="shared" si="50"/>
        <v>11,5</v>
      </c>
      <c r="G172" t="str">
        <f t="shared" si="51"/>
        <v>6,100|11,100</v>
      </c>
      <c r="H172" t="str">
        <f t="shared" si="52"/>
        <v>83,8,7,4,1</v>
      </c>
      <c r="I172" t="str">
        <f t="shared" si="53"/>
        <v>11,5</v>
      </c>
      <c r="J172" t="str">
        <f t="shared" si="54"/>
        <v>6,100|11,100</v>
      </c>
      <c r="L172" t="str">
        <f t="shared" si="55"/>
        <v>12-6</v>
      </c>
      <c r="M172">
        <f t="shared" si="61"/>
        <v>12</v>
      </c>
      <c r="N172">
        <f t="shared" si="62"/>
        <v>6</v>
      </c>
      <c r="O172">
        <v>83</v>
      </c>
      <c r="P172">
        <v>8</v>
      </c>
      <c r="Q172">
        <v>7</v>
      </c>
      <c r="R172">
        <v>4</v>
      </c>
      <c r="S172">
        <v>1</v>
      </c>
      <c r="T172">
        <v>11</v>
      </c>
      <c r="U172" s="9" t="s">
        <v>64</v>
      </c>
      <c r="V172">
        <f t="shared" si="64"/>
        <v>100</v>
      </c>
      <c r="W172">
        <f t="shared" si="64"/>
        <v>100</v>
      </c>
      <c r="X172">
        <v>83</v>
      </c>
      <c r="Y172">
        <v>8</v>
      </c>
      <c r="Z172">
        <v>7</v>
      </c>
      <c r="AA172">
        <v>4</v>
      </c>
      <c r="AB172">
        <v>1</v>
      </c>
      <c r="AC172">
        <v>11</v>
      </c>
      <c r="AD172" s="9" t="s">
        <v>64</v>
      </c>
      <c r="AE172" s="9">
        <v>100</v>
      </c>
      <c r="AF172" s="9">
        <v>100</v>
      </c>
      <c r="AG172" t="str">
        <f t="shared" si="56"/>
        <v>83,8,7,4,1</v>
      </c>
      <c r="AH172" t="str">
        <f t="shared" si="45"/>
        <v>11,5</v>
      </c>
      <c r="AI172" t="str">
        <f t="shared" si="46"/>
        <v>6,100|11,100</v>
      </c>
      <c r="AJ172" t="str">
        <f t="shared" si="57"/>
        <v>83,8,7,4,1</v>
      </c>
      <c r="AK172" t="str">
        <f t="shared" si="47"/>
        <v>11,5</v>
      </c>
      <c r="AL172" t="str">
        <f t="shared" si="48"/>
        <v>6,100|11,100</v>
      </c>
    </row>
    <row r="173" spans="1:38">
      <c r="A173">
        <f t="shared" si="44"/>
        <v>1206</v>
      </c>
      <c r="B173">
        <f t="shared" si="58"/>
        <v>12</v>
      </c>
      <c r="C173">
        <f t="shared" si="59"/>
        <v>7</v>
      </c>
      <c r="D173">
        <f t="shared" si="60"/>
        <v>12</v>
      </c>
      <c r="E173" t="str">
        <f t="shared" si="49"/>
        <v>83,8,7,4,1</v>
      </c>
      <c r="F173" t="str">
        <f t="shared" si="50"/>
        <v>11,5</v>
      </c>
      <c r="G173" t="str">
        <f t="shared" si="51"/>
        <v>6,100|11,100</v>
      </c>
      <c r="H173" t="str">
        <f t="shared" si="52"/>
        <v>83,8,7,4,1</v>
      </c>
      <c r="I173" t="str">
        <f t="shared" si="53"/>
        <v>11,5</v>
      </c>
      <c r="J173" t="str">
        <f t="shared" si="54"/>
        <v>6,100|11,100</v>
      </c>
      <c r="L173" t="str">
        <f t="shared" si="55"/>
        <v>12-7</v>
      </c>
      <c r="M173">
        <f t="shared" si="61"/>
        <v>12</v>
      </c>
      <c r="N173">
        <f t="shared" si="62"/>
        <v>7</v>
      </c>
      <c r="O173">
        <v>83</v>
      </c>
      <c r="P173">
        <v>8</v>
      </c>
      <c r="Q173">
        <v>7</v>
      </c>
      <c r="R173">
        <v>4</v>
      </c>
      <c r="S173">
        <v>1</v>
      </c>
      <c r="T173">
        <v>11</v>
      </c>
      <c r="U173" s="9" t="s">
        <v>64</v>
      </c>
      <c r="V173">
        <f t="shared" si="64"/>
        <v>100</v>
      </c>
      <c r="W173">
        <f t="shared" si="64"/>
        <v>100</v>
      </c>
      <c r="X173">
        <v>83</v>
      </c>
      <c r="Y173">
        <v>8</v>
      </c>
      <c r="Z173">
        <v>7</v>
      </c>
      <c r="AA173">
        <v>4</v>
      </c>
      <c r="AB173">
        <v>1</v>
      </c>
      <c r="AC173">
        <v>11</v>
      </c>
      <c r="AD173" s="9" t="s">
        <v>64</v>
      </c>
      <c r="AE173" s="9">
        <v>100</v>
      </c>
      <c r="AF173" s="9">
        <v>100</v>
      </c>
      <c r="AG173" t="str">
        <f t="shared" si="56"/>
        <v>83,8,7,4,1</v>
      </c>
      <c r="AH173" t="str">
        <f t="shared" si="45"/>
        <v>11,5</v>
      </c>
      <c r="AI173" t="str">
        <f t="shared" si="46"/>
        <v>6,100|11,100</v>
      </c>
      <c r="AJ173" t="str">
        <f t="shared" si="57"/>
        <v>83,8,7,4,1</v>
      </c>
      <c r="AK173" t="str">
        <f t="shared" si="47"/>
        <v>11,5</v>
      </c>
      <c r="AL173" t="str">
        <f t="shared" si="48"/>
        <v>6,100|11,100</v>
      </c>
    </row>
    <row r="174" spans="1:38">
      <c r="A174">
        <f t="shared" si="44"/>
        <v>1207</v>
      </c>
      <c r="B174">
        <f t="shared" si="58"/>
        <v>12</v>
      </c>
      <c r="C174">
        <f t="shared" si="59"/>
        <v>8</v>
      </c>
      <c r="D174">
        <f t="shared" si="60"/>
        <v>12</v>
      </c>
      <c r="E174" t="str">
        <f t="shared" si="49"/>
        <v>83,8,7,4,1</v>
      </c>
      <c r="F174" t="str">
        <f t="shared" si="50"/>
        <v>11,5</v>
      </c>
      <c r="G174" t="str">
        <f t="shared" si="51"/>
        <v>6,200|11,200</v>
      </c>
      <c r="H174" t="str">
        <f t="shared" si="52"/>
        <v>83,8,7,4,1</v>
      </c>
      <c r="I174" t="str">
        <f t="shared" si="53"/>
        <v>11,5</v>
      </c>
      <c r="J174" t="str">
        <f t="shared" si="54"/>
        <v>6,100|11,100</v>
      </c>
      <c r="L174" t="str">
        <f t="shared" si="55"/>
        <v>12-8</v>
      </c>
      <c r="M174">
        <f t="shared" si="61"/>
        <v>12</v>
      </c>
      <c r="N174">
        <f t="shared" si="62"/>
        <v>8</v>
      </c>
      <c r="O174">
        <v>83</v>
      </c>
      <c r="P174">
        <v>8</v>
      </c>
      <c r="Q174">
        <v>7</v>
      </c>
      <c r="R174">
        <v>4</v>
      </c>
      <c r="S174">
        <v>1</v>
      </c>
      <c r="T174">
        <v>11</v>
      </c>
      <c r="U174" s="9" t="s">
        <v>64</v>
      </c>
      <c r="V174">
        <f t="shared" si="64"/>
        <v>200</v>
      </c>
      <c r="W174">
        <f t="shared" si="64"/>
        <v>200</v>
      </c>
      <c r="X174">
        <v>83</v>
      </c>
      <c r="Y174">
        <v>8</v>
      </c>
      <c r="Z174">
        <v>7</v>
      </c>
      <c r="AA174">
        <v>4</v>
      </c>
      <c r="AB174">
        <v>1</v>
      </c>
      <c r="AC174">
        <v>11</v>
      </c>
      <c r="AD174" s="9" t="s">
        <v>64</v>
      </c>
      <c r="AE174" s="9">
        <v>100</v>
      </c>
      <c r="AF174" s="9">
        <v>100</v>
      </c>
      <c r="AG174" t="str">
        <f t="shared" si="56"/>
        <v>83,8,7,4,1</v>
      </c>
      <c r="AH174" t="str">
        <f t="shared" si="45"/>
        <v>11,5</v>
      </c>
      <c r="AI174" t="str">
        <f t="shared" si="46"/>
        <v>6,200|11,200</v>
      </c>
      <c r="AJ174" t="str">
        <f t="shared" si="57"/>
        <v>83,8,7,4,1</v>
      </c>
      <c r="AK174" t="str">
        <f t="shared" si="47"/>
        <v>11,5</v>
      </c>
      <c r="AL174" t="str">
        <f t="shared" si="48"/>
        <v>6,100|11,100</v>
      </c>
    </row>
    <row r="175" spans="1:38">
      <c r="A175">
        <f t="shared" si="44"/>
        <v>1208</v>
      </c>
      <c r="B175">
        <f t="shared" si="58"/>
        <v>12</v>
      </c>
      <c r="C175">
        <f t="shared" si="59"/>
        <v>9</v>
      </c>
      <c r="D175">
        <f t="shared" si="60"/>
        <v>12</v>
      </c>
      <c r="E175" t="str">
        <f t="shared" si="49"/>
        <v>83,8,7,4,1</v>
      </c>
      <c r="F175" t="str">
        <f t="shared" si="50"/>
        <v>11,5</v>
      </c>
      <c r="G175" t="str">
        <f t="shared" si="51"/>
        <v>6,200|11,200</v>
      </c>
      <c r="H175" t="str">
        <f t="shared" si="52"/>
        <v>83,8,7,4,1</v>
      </c>
      <c r="I175" t="str">
        <f t="shared" si="53"/>
        <v>11,5</v>
      </c>
      <c r="J175" t="str">
        <f t="shared" si="54"/>
        <v>6,100|11,100</v>
      </c>
      <c r="L175" t="str">
        <f t="shared" si="55"/>
        <v>12-9</v>
      </c>
      <c r="M175">
        <f t="shared" si="61"/>
        <v>12</v>
      </c>
      <c r="N175">
        <f t="shared" si="62"/>
        <v>9</v>
      </c>
      <c r="O175">
        <v>83</v>
      </c>
      <c r="P175">
        <v>8</v>
      </c>
      <c r="Q175">
        <v>7</v>
      </c>
      <c r="R175">
        <v>4</v>
      </c>
      <c r="S175">
        <v>1</v>
      </c>
      <c r="T175">
        <v>11</v>
      </c>
      <c r="U175" s="9" t="s">
        <v>64</v>
      </c>
      <c r="V175">
        <f t="shared" si="64"/>
        <v>200</v>
      </c>
      <c r="W175">
        <f t="shared" si="64"/>
        <v>200</v>
      </c>
      <c r="X175">
        <v>83</v>
      </c>
      <c r="Y175">
        <v>8</v>
      </c>
      <c r="Z175">
        <v>7</v>
      </c>
      <c r="AA175">
        <v>4</v>
      </c>
      <c r="AB175">
        <v>1</v>
      </c>
      <c r="AC175">
        <v>11</v>
      </c>
      <c r="AD175" s="9" t="s">
        <v>64</v>
      </c>
      <c r="AE175" s="9">
        <v>100</v>
      </c>
      <c r="AF175" s="9">
        <v>100</v>
      </c>
      <c r="AG175" t="str">
        <f t="shared" si="56"/>
        <v>83,8,7,4,1</v>
      </c>
      <c r="AH175" t="str">
        <f t="shared" si="45"/>
        <v>11,5</v>
      </c>
      <c r="AI175" t="str">
        <f t="shared" si="46"/>
        <v>6,200|11,200</v>
      </c>
      <c r="AJ175" t="str">
        <f t="shared" si="57"/>
        <v>83,8,7,4,1</v>
      </c>
      <c r="AK175" t="str">
        <f t="shared" si="47"/>
        <v>11,5</v>
      </c>
      <c r="AL175" t="str">
        <f t="shared" si="48"/>
        <v>6,100|11,100</v>
      </c>
    </row>
    <row r="176" spans="1:38">
      <c r="A176">
        <f t="shared" si="44"/>
        <v>1209</v>
      </c>
      <c r="B176">
        <f t="shared" si="58"/>
        <v>12</v>
      </c>
      <c r="C176">
        <f t="shared" si="59"/>
        <v>10</v>
      </c>
      <c r="D176">
        <f t="shared" si="60"/>
        <v>12</v>
      </c>
      <c r="E176" t="str">
        <f t="shared" si="49"/>
        <v>83,8,7,4,1</v>
      </c>
      <c r="F176" t="str">
        <f t="shared" si="50"/>
        <v>11,5</v>
      </c>
      <c r="G176" t="str">
        <f t="shared" si="51"/>
        <v>6,200|11,200</v>
      </c>
      <c r="H176" t="str">
        <f t="shared" si="52"/>
        <v>83,8,7,4,1</v>
      </c>
      <c r="I176" t="str">
        <f t="shared" si="53"/>
        <v>11,5</v>
      </c>
      <c r="J176" t="str">
        <f t="shared" si="54"/>
        <v>6,150|11,150</v>
      </c>
      <c r="L176" t="str">
        <f t="shared" si="55"/>
        <v>12-10</v>
      </c>
      <c r="M176">
        <f t="shared" si="61"/>
        <v>12</v>
      </c>
      <c r="N176">
        <f t="shared" si="62"/>
        <v>10</v>
      </c>
      <c r="O176">
        <v>83</v>
      </c>
      <c r="P176">
        <v>8</v>
      </c>
      <c r="Q176">
        <v>7</v>
      </c>
      <c r="R176">
        <v>4</v>
      </c>
      <c r="S176">
        <v>1</v>
      </c>
      <c r="T176">
        <v>11</v>
      </c>
      <c r="U176" s="9" t="s">
        <v>64</v>
      </c>
      <c r="V176">
        <f t="shared" si="64"/>
        <v>200</v>
      </c>
      <c r="W176">
        <f t="shared" si="64"/>
        <v>200</v>
      </c>
      <c r="X176">
        <v>83</v>
      </c>
      <c r="Y176">
        <v>8</v>
      </c>
      <c r="Z176">
        <v>7</v>
      </c>
      <c r="AA176">
        <v>4</v>
      </c>
      <c r="AB176">
        <v>1</v>
      </c>
      <c r="AC176">
        <v>11</v>
      </c>
      <c r="AD176" s="9" t="s">
        <v>64</v>
      </c>
      <c r="AE176" s="9">
        <v>150</v>
      </c>
      <c r="AF176" s="9">
        <v>150</v>
      </c>
      <c r="AG176" t="str">
        <f t="shared" si="56"/>
        <v>83,8,7,4,1</v>
      </c>
      <c r="AH176" t="str">
        <f t="shared" si="45"/>
        <v>11,5</v>
      </c>
      <c r="AI176" t="str">
        <f t="shared" si="46"/>
        <v>6,200|11,200</v>
      </c>
      <c r="AJ176" t="str">
        <f t="shared" si="57"/>
        <v>83,8,7,4,1</v>
      </c>
      <c r="AK176" t="str">
        <f t="shared" si="47"/>
        <v>11,5</v>
      </c>
      <c r="AL176" t="str">
        <f t="shared" si="48"/>
        <v>6,150|11,150</v>
      </c>
    </row>
    <row r="177" spans="1:38">
      <c r="A177">
        <f t="shared" si="44"/>
        <v>1210</v>
      </c>
      <c r="B177">
        <f t="shared" si="58"/>
        <v>12</v>
      </c>
      <c r="C177">
        <f t="shared" si="59"/>
        <v>11</v>
      </c>
      <c r="D177">
        <f t="shared" si="60"/>
        <v>12</v>
      </c>
      <c r="E177" t="str">
        <f t="shared" si="49"/>
        <v>85,8,7,4,1</v>
      </c>
      <c r="F177" t="str">
        <f t="shared" si="50"/>
        <v>11,5</v>
      </c>
      <c r="G177" t="str">
        <f t="shared" si="51"/>
        <v>6,250|11,250</v>
      </c>
      <c r="H177" t="str">
        <f t="shared" si="52"/>
        <v>85,8,7,4,1</v>
      </c>
      <c r="I177" t="str">
        <f t="shared" si="53"/>
        <v>11,5</v>
      </c>
      <c r="J177" t="str">
        <f t="shared" si="54"/>
        <v>6,150|11,150</v>
      </c>
      <c r="L177" t="str">
        <f t="shared" si="55"/>
        <v>12-11</v>
      </c>
      <c r="M177">
        <f t="shared" si="61"/>
        <v>12</v>
      </c>
      <c r="N177">
        <f t="shared" si="62"/>
        <v>11</v>
      </c>
      <c r="O177">
        <v>85</v>
      </c>
      <c r="P177">
        <v>8</v>
      </c>
      <c r="Q177">
        <v>7</v>
      </c>
      <c r="R177">
        <v>4</v>
      </c>
      <c r="S177">
        <v>1</v>
      </c>
      <c r="T177">
        <v>11</v>
      </c>
      <c r="U177" s="9" t="s">
        <v>64</v>
      </c>
      <c r="V177">
        <f t="shared" si="64"/>
        <v>250</v>
      </c>
      <c r="W177">
        <f t="shared" si="64"/>
        <v>250</v>
      </c>
      <c r="X177">
        <v>85</v>
      </c>
      <c r="Y177">
        <v>8</v>
      </c>
      <c r="Z177">
        <v>7</v>
      </c>
      <c r="AA177">
        <v>4</v>
      </c>
      <c r="AB177">
        <v>1</v>
      </c>
      <c r="AC177">
        <v>11</v>
      </c>
      <c r="AD177" s="9" t="s">
        <v>64</v>
      </c>
      <c r="AE177" s="9">
        <v>150</v>
      </c>
      <c r="AF177" s="9">
        <v>150</v>
      </c>
      <c r="AG177" t="str">
        <f t="shared" si="56"/>
        <v>85,8,7,4,1</v>
      </c>
      <c r="AH177" t="str">
        <f t="shared" si="45"/>
        <v>11,5</v>
      </c>
      <c r="AI177" t="str">
        <f t="shared" si="46"/>
        <v>6,250|11,250</v>
      </c>
      <c r="AJ177" t="str">
        <f t="shared" si="57"/>
        <v>85,8,7,4,1</v>
      </c>
      <c r="AK177" t="str">
        <f t="shared" si="47"/>
        <v>11,5</v>
      </c>
      <c r="AL177" t="str">
        <f t="shared" si="48"/>
        <v>6,150|11,150</v>
      </c>
    </row>
    <row r="178" spans="1:38">
      <c r="A178">
        <f t="shared" si="44"/>
        <v>1211</v>
      </c>
      <c r="B178">
        <f t="shared" si="58"/>
        <v>12</v>
      </c>
      <c r="C178">
        <f t="shared" si="59"/>
        <v>12</v>
      </c>
      <c r="D178">
        <f t="shared" si="60"/>
        <v>12</v>
      </c>
      <c r="E178" t="str">
        <f t="shared" si="49"/>
        <v>85,8,7,4,1</v>
      </c>
      <c r="F178" t="str">
        <f t="shared" si="50"/>
        <v>11,5</v>
      </c>
      <c r="G178" t="str">
        <f t="shared" si="51"/>
        <v>6,250|11,250</v>
      </c>
      <c r="H178" t="str">
        <f t="shared" si="52"/>
        <v>85,8,7,4,1</v>
      </c>
      <c r="I178" t="str">
        <f t="shared" si="53"/>
        <v>11,5</v>
      </c>
      <c r="J178" t="str">
        <f t="shared" si="54"/>
        <v>6,150|11,150</v>
      </c>
      <c r="L178" t="str">
        <f t="shared" si="55"/>
        <v>12-12</v>
      </c>
      <c r="M178">
        <f t="shared" si="61"/>
        <v>12</v>
      </c>
      <c r="N178">
        <f t="shared" si="62"/>
        <v>12</v>
      </c>
      <c r="O178">
        <v>85</v>
      </c>
      <c r="P178">
        <v>8</v>
      </c>
      <c r="Q178">
        <v>7</v>
      </c>
      <c r="R178">
        <v>4</v>
      </c>
      <c r="S178">
        <v>1</v>
      </c>
      <c r="T178">
        <v>11</v>
      </c>
      <c r="U178" s="9" t="s">
        <v>64</v>
      </c>
      <c r="V178">
        <f t="shared" si="64"/>
        <v>250</v>
      </c>
      <c r="W178">
        <f t="shared" si="64"/>
        <v>250</v>
      </c>
      <c r="X178">
        <v>85</v>
      </c>
      <c r="Y178">
        <v>8</v>
      </c>
      <c r="Z178">
        <v>7</v>
      </c>
      <c r="AA178">
        <v>4</v>
      </c>
      <c r="AB178">
        <v>1</v>
      </c>
      <c r="AC178">
        <v>11</v>
      </c>
      <c r="AD178" s="9" t="s">
        <v>64</v>
      </c>
      <c r="AE178" s="9">
        <v>150</v>
      </c>
      <c r="AF178" s="9">
        <v>150</v>
      </c>
      <c r="AG178" t="str">
        <f t="shared" si="56"/>
        <v>85,8,7,4,1</v>
      </c>
      <c r="AH178" t="str">
        <f t="shared" si="45"/>
        <v>11,5</v>
      </c>
      <c r="AI178" t="str">
        <f t="shared" si="46"/>
        <v>6,250|11,250</v>
      </c>
      <c r="AJ178" t="str">
        <f t="shared" si="57"/>
        <v>85,8,7,4,1</v>
      </c>
      <c r="AK178" t="str">
        <f t="shared" si="47"/>
        <v>11,5</v>
      </c>
      <c r="AL178" t="str">
        <f t="shared" si="48"/>
        <v>6,150|11,150</v>
      </c>
    </row>
    <row r="179" spans="1:38">
      <c r="A179">
        <f t="shared" si="44"/>
        <v>1212</v>
      </c>
      <c r="B179">
        <f t="shared" si="58"/>
        <v>12</v>
      </c>
      <c r="C179">
        <f t="shared" si="59"/>
        <v>13</v>
      </c>
      <c r="D179">
        <f t="shared" si="60"/>
        <v>12</v>
      </c>
      <c r="E179" t="str">
        <f t="shared" si="49"/>
        <v>85,8,7,4,1</v>
      </c>
      <c r="F179" t="str">
        <f t="shared" si="50"/>
        <v>11,5</v>
      </c>
      <c r="G179" t="str">
        <f t="shared" si="51"/>
        <v>6,250|11,250</v>
      </c>
      <c r="H179" t="str">
        <f t="shared" si="52"/>
        <v>85,8,7,4,1</v>
      </c>
      <c r="I179" t="str">
        <f t="shared" si="53"/>
        <v>11,5</v>
      </c>
      <c r="J179" t="str">
        <f t="shared" si="54"/>
        <v>6,150|11,150</v>
      </c>
      <c r="L179" t="str">
        <f t="shared" si="55"/>
        <v>12-13</v>
      </c>
      <c r="M179">
        <f t="shared" si="61"/>
        <v>12</v>
      </c>
      <c r="N179">
        <f t="shared" si="62"/>
        <v>13</v>
      </c>
      <c r="O179">
        <v>85</v>
      </c>
      <c r="P179">
        <v>8</v>
      </c>
      <c r="Q179">
        <v>7</v>
      </c>
      <c r="R179">
        <v>4</v>
      </c>
      <c r="S179">
        <v>1</v>
      </c>
      <c r="T179">
        <v>11</v>
      </c>
      <c r="U179" s="9" t="s">
        <v>64</v>
      </c>
      <c r="V179">
        <f t="shared" si="64"/>
        <v>250</v>
      </c>
      <c r="W179">
        <f t="shared" si="64"/>
        <v>250</v>
      </c>
      <c r="X179">
        <v>85</v>
      </c>
      <c r="Y179">
        <v>8</v>
      </c>
      <c r="Z179">
        <v>7</v>
      </c>
      <c r="AA179">
        <v>4</v>
      </c>
      <c r="AB179">
        <v>1</v>
      </c>
      <c r="AC179">
        <v>11</v>
      </c>
      <c r="AD179" s="9" t="s">
        <v>64</v>
      </c>
      <c r="AE179" s="9">
        <v>150</v>
      </c>
      <c r="AF179" s="9">
        <v>150</v>
      </c>
      <c r="AG179" t="str">
        <f t="shared" si="56"/>
        <v>85,8,7,4,1</v>
      </c>
      <c r="AH179" t="str">
        <f t="shared" si="45"/>
        <v>11,5</v>
      </c>
      <c r="AI179" t="str">
        <f t="shared" si="46"/>
        <v>6,250|11,250</v>
      </c>
      <c r="AJ179" t="str">
        <f t="shared" si="57"/>
        <v>85,8,7,4,1</v>
      </c>
      <c r="AK179" t="str">
        <f t="shared" si="47"/>
        <v>11,5</v>
      </c>
      <c r="AL179" t="str">
        <f t="shared" si="48"/>
        <v>6,150|11,150</v>
      </c>
    </row>
    <row r="180" spans="1:38">
      <c r="A180">
        <f t="shared" si="44"/>
        <v>1213</v>
      </c>
      <c r="B180">
        <f t="shared" si="58"/>
        <v>12</v>
      </c>
      <c r="C180">
        <f t="shared" si="59"/>
        <v>14</v>
      </c>
      <c r="D180">
        <f t="shared" si="60"/>
        <v>12</v>
      </c>
      <c r="E180" t="str">
        <f t="shared" si="49"/>
        <v>85,8,7,4,1</v>
      </c>
      <c r="F180" t="str">
        <f t="shared" si="50"/>
        <v>11,5</v>
      </c>
      <c r="G180" t="str">
        <f t="shared" si="51"/>
        <v>6,300|11,300</v>
      </c>
      <c r="H180" t="str">
        <f t="shared" si="52"/>
        <v>85,8,7,4,1</v>
      </c>
      <c r="I180" t="str">
        <f t="shared" si="53"/>
        <v>11,5</v>
      </c>
      <c r="J180" t="str">
        <f t="shared" si="54"/>
        <v>6,150|11,150</v>
      </c>
      <c r="L180" t="str">
        <f t="shared" si="55"/>
        <v>12-14</v>
      </c>
      <c r="M180">
        <f t="shared" si="61"/>
        <v>12</v>
      </c>
      <c r="N180">
        <f t="shared" si="62"/>
        <v>14</v>
      </c>
      <c r="O180">
        <v>85</v>
      </c>
      <c r="P180">
        <v>8</v>
      </c>
      <c r="Q180">
        <v>7</v>
      </c>
      <c r="R180">
        <v>4</v>
      </c>
      <c r="S180">
        <v>1</v>
      </c>
      <c r="T180">
        <v>11</v>
      </c>
      <c r="U180" s="9" t="s">
        <v>64</v>
      </c>
      <c r="V180">
        <f t="shared" si="64"/>
        <v>300</v>
      </c>
      <c r="W180">
        <f t="shared" si="64"/>
        <v>300</v>
      </c>
      <c r="X180">
        <v>85</v>
      </c>
      <c r="Y180">
        <v>8</v>
      </c>
      <c r="Z180">
        <v>7</v>
      </c>
      <c r="AA180">
        <v>4</v>
      </c>
      <c r="AB180">
        <v>1</v>
      </c>
      <c r="AC180">
        <v>11</v>
      </c>
      <c r="AD180" s="9" t="s">
        <v>64</v>
      </c>
      <c r="AE180" s="9">
        <v>150</v>
      </c>
      <c r="AF180" s="9">
        <v>150</v>
      </c>
      <c r="AG180" t="str">
        <f t="shared" si="56"/>
        <v>85,8,7,4,1</v>
      </c>
      <c r="AH180" t="str">
        <f t="shared" si="45"/>
        <v>11,5</v>
      </c>
      <c r="AI180" t="str">
        <f t="shared" si="46"/>
        <v>6,300|11,300</v>
      </c>
      <c r="AJ180" t="str">
        <f t="shared" si="57"/>
        <v>85,8,7,4,1</v>
      </c>
      <c r="AK180" t="str">
        <f t="shared" si="47"/>
        <v>11,5</v>
      </c>
      <c r="AL180" t="str">
        <f t="shared" si="48"/>
        <v>6,150|11,150</v>
      </c>
    </row>
    <row r="181" spans="1:38">
      <c r="A181">
        <f t="shared" si="44"/>
        <v>1214</v>
      </c>
      <c r="B181">
        <f t="shared" si="58"/>
        <v>12</v>
      </c>
      <c r="C181">
        <f t="shared" si="59"/>
        <v>15</v>
      </c>
      <c r="D181">
        <f t="shared" si="60"/>
        <v>12</v>
      </c>
      <c r="E181" t="str">
        <f t="shared" si="49"/>
        <v>85,8,7,4,1</v>
      </c>
      <c r="F181" t="str">
        <f t="shared" si="50"/>
        <v>11,5</v>
      </c>
      <c r="G181" t="str">
        <f t="shared" si="51"/>
        <v>6,300|11,300</v>
      </c>
      <c r="H181" t="str">
        <f t="shared" si="52"/>
        <v>85,8,7,4,1</v>
      </c>
      <c r="I181" t="str">
        <f t="shared" si="53"/>
        <v>11,5</v>
      </c>
      <c r="J181" t="str">
        <f t="shared" si="54"/>
        <v>6,150|11,150</v>
      </c>
      <c r="L181" t="str">
        <f t="shared" si="55"/>
        <v>12-15</v>
      </c>
      <c r="M181">
        <f t="shared" si="61"/>
        <v>12</v>
      </c>
      <c r="N181">
        <f t="shared" si="62"/>
        <v>15</v>
      </c>
      <c r="O181">
        <v>85</v>
      </c>
      <c r="P181">
        <v>8</v>
      </c>
      <c r="Q181">
        <v>7</v>
      </c>
      <c r="R181">
        <v>4</v>
      </c>
      <c r="S181">
        <v>1</v>
      </c>
      <c r="T181">
        <v>11</v>
      </c>
      <c r="U181" s="9" t="s">
        <v>64</v>
      </c>
      <c r="V181">
        <f t="shared" si="64"/>
        <v>300</v>
      </c>
      <c r="W181">
        <f t="shared" si="64"/>
        <v>300</v>
      </c>
      <c r="X181">
        <v>85</v>
      </c>
      <c r="Y181">
        <v>8</v>
      </c>
      <c r="Z181">
        <v>7</v>
      </c>
      <c r="AA181">
        <v>4</v>
      </c>
      <c r="AB181">
        <v>1</v>
      </c>
      <c r="AC181">
        <v>11</v>
      </c>
      <c r="AD181" s="9" t="s">
        <v>64</v>
      </c>
      <c r="AE181" s="9">
        <v>150</v>
      </c>
      <c r="AF181" s="9">
        <v>150</v>
      </c>
      <c r="AG181" t="str">
        <f t="shared" si="56"/>
        <v>85,8,7,4,1</v>
      </c>
      <c r="AH181" t="str">
        <f t="shared" si="45"/>
        <v>11,5</v>
      </c>
      <c r="AI181" t="str">
        <f t="shared" si="46"/>
        <v>6,300|11,300</v>
      </c>
      <c r="AJ181" t="str">
        <f t="shared" si="57"/>
        <v>85,8,7,4,1</v>
      </c>
      <c r="AK181" t="str">
        <f t="shared" si="47"/>
        <v>11,5</v>
      </c>
      <c r="AL181" t="str">
        <f t="shared" si="48"/>
        <v>6,150|11,150</v>
      </c>
    </row>
    <row r="182" spans="1:38">
      <c r="A182">
        <f t="shared" si="44"/>
        <v>1300</v>
      </c>
      <c r="B182">
        <f t="shared" si="58"/>
        <v>13</v>
      </c>
      <c r="C182">
        <f t="shared" si="59"/>
        <v>1</v>
      </c>
      <c r="D182">
        <f t="shared" si="60"/>
        <v>13</v>
      </c>
      <c r="E182" t="str">
        <f t="shared" si="49"/>
        <v>86,8,7,4,1</v>
      </c>
      <c r="F182" t="str">
        <f t="shared" si="50"/>
        <v>12,5</v>
      </c>
      <c r="G182" t="str">
        <f t="shared" si="51"/>
        <v>6,0|11,0</v>
      </c>
      <c r="H182" t="str">
        <f t="shared" si="52"/>
        <v>86,8,7,4,1</v>
      </c>
      <c r="I182" t="str">
        <f t="shared" si="53"/>
        <v>12,5</v>
      </c>
      <c r="J182" t="str">
        <f t="shared" si="54"/>
        <v>6,0|11,0</v>
      </c>
      <c r="L182" t="str">
        <f t="shared" si="55"/>
        <v>13-1</v>
      </c>
      <c r="M182">
        <f t="shared" si="61"/>
        <v>13</v>
      </c>
      <c r="N182">
        <f t="shared" si="62"/>
        <v>1</v>
      </c>
      <c r="O182">
        <v>86</v>
      </c>
      <c r="P182">
        <v>8</v>
      </c>
      <c r="Q182">
        <v>7</v>
      </c>
      <c r="R182">
        <v>4</v>
      </c>
      <c r="S182">
        <v>1</v>
      </c>
      <c r="T182">
        <v>12</v>
      </c>
      <c r="U182" s="9" t="s">
        <v>64</v>
      </c>
      <c r="V182">
        <f t="shared" si="64"/>
        <v>0</v>
      </c>
      <c r="W182">
        <f t="shared" si="64"/>
        <v>0</v>
      </c>
      <c r="X182">
        <v>86</v>
      </c>
      <c r="Y182">
        <v>8</v>
      </c>
      <c r="Z182">
        <v>7</v>
      </c>
      <c r="AA182">
        <v>4</v>
      </c>
      <c r="AB182">
        <v>1</v>
      </c>
      <c r="AC182">
        <v>12</v>
      </c>
      <c r="AD182" s="9" t="s">
        <v>64</v>
      </c>
      <c r="AE182" s="9">
        <v>0</v>
      </c>
      <c r="AF182" s="9">
        <v>0</v>
      </c>
      <c r="AG182" t="str">
        <f t="shared" si="56"/>
        <v>86,8,7,4,1</v>
      </c>
      <c r="AH182" t="str">
        <f t="shared" si="45"/>
        <v>12,5</v>
      </c>
      <c r="AI182" t="str">
        <f t="shared" si="46"/>
        <v>6,0|11,0</v>
      </c>
      <c r="AJ182" t="str">
        <f t="shared" si="57"/>
        <v>86,8,7,4,1</v>
      </c>
      <c r="AK182" t="str">
        <f t="shared" si="47"/>
        <v>12,5</v>
      </c>
      <c r="AL182" t="str">
        <f t="shared" si="48"/>
        <v>6,0|11,0</v>
      </c>
    </row>
    <row r="183" spans="1:38">
      <c r="A183">
        <f t="shared" si="44"/>
        <v>1301</v>
      </c>
      <c r="B183">
        <f t="shared" si="58"/>
        <v>13</v>
      </c>
      <c r="C183">
        <f t="shared" si="59"/>
        <v>2</v>
      </c>
      <c r="D183">
        <f t="shared" si="60"/>
        <v>13</v>
      </c>
      <c r="E183" t="str">
        <f t="shared" si="49"/>
        <v>86,8,7,4,1</v>
      </c>
      <c r="F183" t="str">
        <f t="shared" si="50"/>
        <v>12,5</v>
      </c>
      <c r="G183" t="str">
        <f t="shared" si="51"/>
        <v>6,50|11,50</v>
      </c>
      <c r="H183" t="str">
        <f t="shared" si="52"/>
        <v>86,8,7,4,1</v>
      </c>
      <c r="I183" t="str">
        <f t="shared" si="53"/>
        <v>12,5</v>
      </c>
      <c r="J183" t="str">
        <f t="shared" si="54"/>
        <v>6,0|11,0</v>
      </c>
      <c r="L183" t="str">
        <f t="shared" si="55"/>
        <v>13-2</v>
      </c>
      <c r="M183">
        <f t="shared" si="61"/>
        <v>13</v>
      </c>
      <c r="N183">
        <f t="shared" si="62"/>
        <v>2</v>
      </c>
      <c r="O183">
        <v>86</v>
      </c>
      <c r="P183">
        <v>8</v>
      </c>
      <c r="Q183">
        <v>7</v>
      </c>
      <c r="R183">
        <v>4</v>
      </c>
      <c r="S183">
        <v>1</v>
      </c>
      <c r="T183">
        <v>12</v>
      </c>
      <c r="U183" s="9" t="s">
        <v>64</v>
      </c>
      <c r="V183">
        <f t="shared" si="64"/>
        <v>50</v>
      </c>
      <c r="W183">
        <f t="shared" si="64"/>
        <v>50</v>
      </c>
      <c r="X183">
        <v>86</v>
      </c>
      <c r="Y183">
        <v>8</v>
      </c>
      <c r="Z183">
        <v>7</v>
      </c>
      <c r="AA183">
        <v>4</v>
      </c>
      <c r="AB183">
        <v>1</v>
      </c>
      <c r="AC183">
        <v>12</v>
      </c>
      <c r="AD183" s="9" t="s">
        <v>64</v>
      </c>
      <c r="AE183" s="9">
        <v>0</v>
      </c>
      <c r="AF183" s="9">
        <v>0</v>
      </c>
      <c r="AG183" t="str">
        <f t="shared" si="56"/>
        <v>86,8,7,4,1</v>
      </c>
      <c r="AH183" t="str">
        <f t="shared" si="45"/>
        <v>12,5</v>
      </c>
      <c r="AI183" t="str">
        <f t="shared" si="46"/>
        <v>6,50|11,50</v>
      </c>
      <c r="AJ183" t="str">
        <f t="shared" si="57"/>
        <v>86,8,7,4,1</v>
      </c>
      <c r="AK183" t="str">
        <f t="shared" si="47"/>
        <v>12,5</v>
      </c>
      <c r="AL183" t="str">
        <f t="shared" si="48"/>
        <v>6,0|11,0</v>
      </c>
    </row>
    <row r="184" spans="1:38">
      <c r="A184">
        <f t="shared" si="44"/>
        <v>1302</v>
      </c>
      <c r="B184">
        <f t="shared" si="58"/>
        <v>13</v>
      </c>
      <c r="C184">
        <f t="shared" si="59"/>
        <v>3</v>
      </c>
      <c r="D184">
        <f t="shared" si="60"/>
        <v>13</v>
      </c>
      <c r="E184" t="str">
        <f t="shared" si="49"/>
        <v>86,8,7,4,1</v>
      </c>
      <c r="F184" t="str">
        <f t="shared" si="50"/>
        <v>12,5</v>
      </c>
      <c r="G184" t="str">
        <f t="shared" si="51"/>
        <v>6,50|11,50</v>
      </c>
      <c r="H184" t="str">
        <f t="shared" si="52"/>
        <v>86,8,7,4,1</v>
      </c>
      <c r="I184" t="str">
        <f t="shared" si="53"/>
        <v>12,5</v>
      </c>
      <c r="J184" t="str">
        <f t="shared" si="54"/>
        <v>6,0|11,0</v>
      </c>
      <c r="L184" t="str">
        <f t="shared" si="55"/>
        <v>13-3</v>
      </c>
      <c r="M184">
        <f t="shared" si="61"/>
        <v>13</v>
      </c>
      <c r="N184">
        <f t="shared" si="62"/>
        <v>3</v>
      </c>
      <c r="O184">
        <v>86</v>
      </c>
      <c r="P184">
        <v>8</v>
      </c>
      <c r="Q184">
        <v>7</v>
      </c>
      <c r="R184">
        <v>4</v>
      </c>
      <c r="S184">
        <v>1</v>
      </c>
      <c r="T184">
        <v>12</v>
      </c>
      <c r="U184" s="9" t="s">
        <v>64</v>
      </c>
      <c r="V184">
        <f t="shared" si="64"/>
        <v>50</v>
      </c>
      <c r="W184">
        <f t="shared" si="64"/>
        <v>50</v>
      </c>
      <c r="X184">
        <v>86</v>
      </c>
      <c r="Y184">
        <v>8</v>
      </c>
      <c r="Z184">
        <v>7</v>
      </c>
      <c r="AA184">
        <v>4</v>
      </c>
      <c r="AB184">
        <v>1</v>
      </c>
      <c r="AC184">
        <v>12</v>
      </c>
      <c r="AD184" s="9" t="s">
        <v>64</v>
      </c>
      <c r="AE184" s="9">
        <v>0</v>
      </c>
      <c r="AF184" s="9">
        <v>0</v>
      </c>
      <c r="AG184" t="str">
        <f t="shared" si="56"/>
        <v>86,8,7,4,1</v>
      </c>
      <c r="AH184" t="str">
        <f t="shared" si="45"/>
        <v>12,5</v>
      </c>
      <c r="AI184" t="str">
        <f t="shared" si="46"/>
        <v>6,50|11,50</v>
      </c>
      <c r="AJ184" t="str">
        <f t="shared" si="57"/>
        <v>86,8,7,4,1</v>
      </c>
      <c r="AK184" t="str">
        <f t="shared" si="47"/>
        <v>12,5</v>
      </c>
      <c r="AL184" t="str">
        <f t="shared" si="48"/>
        <v>6,0|11,0</v>
      </c>
    </row>
    <row r="185" spans="1:38">
      <c r="A185">
        <f t="shared" si="44"/>
        <v>1303</v>
      </c>
      <c r="B185">
        <f t="shared" si="58"/>
        <v>13</v>
      </c>
      <c r="C185">
        <f t="shared" si="59"/>
        <v>4</v>
      </c>
      <c r="D185">
        <f t="shared" si="60"/>
        <v>13</v>
      </c>
      <c r="E185" t="str">
        <f t="shared" si="49"/>
        <v>86,8,7,4,1</v>
      </c>
      <c r="F185" t="str">
        <f t="shared" si="50"/>
        <v>12,5</v>
      </c>
      <c r="G185" t="str">
        <f t="shared" si="51"/>
        <v>6,50|11,50</v>
      </c>
      <c r="H185" t="str">
        <f t="shared" si="52"/>
        <v>86,8,7,4,1</v>
      </c>
      <c r="I185" t="str">
        <f t="shared" si="53"/>
        <v>12,5</v>
      </c>
      <c r="J185" t="str">
        <f t="shared" si="54"/>
        <v>6,0|11,0</v>
      </c>
      <c r="L185" t="str">
        <f t="shared" si="55"/>
        <v>13-4</v>
      </c>
      <c r="M185">
        <f t="shared" si="61"/>
        <v>13</v>
      </c>
      <c r="N185">
        <f t="shared" si="62"/>
        <v>4</v>
      </c>
      <c r="O185">
        <v>86</v>
      </c>
      <c r="P185">
        <v>8</v>
      </c>
      <c r="Q185">
        <v>7</v>
      </c>
      <c r="R185">
        <v>4</v>
      </c>
      <c r="S185">
        <v>1</v>
      </c>
      <c r="T185">
        <v>12</v>
      </c>
      <c r="U185" s="9" t="s">
        <v>64</v>
      </c>
      <c r="V185">
        <f t="shared" si="64"/>
        <v>50</v>
      </c>
      <c r="W185">
        <f t="shared" si="64"/>
        <v>50</v>
      </c>
      <c r="X185">
        <v>86</v>
      </c>
      <c r="Y185">
        <v>8</v>
      </c>
      <c r="Z185">
        <v>7</v>
      </c>
      <c r="AA185">
        <v>4</v>
      </c>
      <c r="AB185">
        <v>1</v>
      </c>
      <c r="AC185">
        <v>12</v>
      </c>
      <c r="AD185" s="9" t="s">
        <v>64</v>
      </c>
      <c r="AE185" s="9">
        <v>0</v>
      </c>
      <c r="AF185" s="9">
        <v>0</v>
      </c>
      <c r="AG185" t="str">
        <f t="shared" si="56"/>
        <v>86,8,7,4,1</v>
      </c>
      <c r="AH185" t="str">
        <f t="shared" si="45"/>
        <v>12,5</v>
      </c>
      <c r="AI185" t="str">
        <f t="shared" si="46"/>
        <v>6,50|11,50</v>
      </c>
      <c r="AJ185" t="str">
        <f t="shared" si="57"/>
        <v>86,8,7,4,1</v>
      </c>
      <c r="AK185" t="str">
        <f t="shared" si="47"/>
        <v>12,5</v>
      </c>
      <c r="AL185" t="str">
        <f t="shared" si="48"/>
        <v>6,0|11,0</v>
      </c>
    </row>
    <row r="186" spans="1:38">
      <c r="A186">
        <f t="shared" si="44"/>
        <v>1304</v>
      </c>
      <c r="B186">
        <f t="shared" si="58"/>
        <v>13</v>
      </c>
      <c r="C186">
        <f t="shared" si="59"/>
        <v>5</v>
      </c>
      <c r="D186">
        <f t="shared" si="60"/>
        <v>13</v>
      </c>
      <c r="E186" t="str">
        <f t="shared" si="49"/>
        <v>86,8,7,4,1</v>
      </c>
      <c r="F186" t="str">
        <f t="shared" si="50"/>
        <v>12,5</v>
      </c>
      <c r="G186" t="str">
        <f t="shared" si="51"/>
        <v>6,100|11,100</v>
      </c>
      <c r="H186" t="str">
        <f t="shared" si="52"/>
        <v>86,8,7,4,1</v>
      </c>
      <c r="I186" t="str">
        <f t="shared" si="53"/>
        <v>12,5</v>
      </c>
      <c r="J186" t="str">
        <f t="shared" si="54"/>
        <v>6,0|11,0</v>
      </c>
      <c r="L186" t="str">
        <f t="shared" si="55"/>
        <v>13-5</v>
      </c>
      <c r="M186">
        <f t="shared" si="61"/>
        <v>13</v>
      </c>
      <c r="N186">
        <f t="shared" si="62"/>
        <v>5</v>
      </c>
      <c r="O186">
        <v>86</v>
      </c>
      <c r="P186">
        <v>8</v>
      </c>
      <c r="Q186">
        <v>7</v>
      </c>
      <c r="R186">
        <v>4</v>
      </c>
      <c r="S186">
        <v>1</v>
      </c>
      <c r="T186">
        <v>12</v>
      </c>
      <c r="U186" s="9" t="s">
        <v>64</v>
      </c>
      <c r="V186">
        <f t="shared" si="64"/>
        <v>100</v>
      </c>
      <c r="W186">
        <f t="shared" si="64"/>
        <v>100</v>
      </c>
      <c r="X186">
        <v>86</v>
      </c>
      <c r="Y186">
        <v>8</v>
      </c>
      <c r="Z186">
        <v>7</v>
      </c>
      <c r="AA186">
        <v>4</v>
      </c>
      <c r="AB186">
        <v>1</v>
      </c>
      <c r="AC186">
        <v>12</v>
      </c>
      <c r="AD186" s="9" t="s">
        <v>64</v>
      </c>
      <c r="AE186" s="9">
        <v>0</v>
      </c>
      <c r="AF186" s="9">
        <v>0</v>
      </c>
      <c r="AG186" t="str">
        <f t="shared" si="56"/>
        <v>86,8,7,4,1</v>
      </c>
      <c r="AH186" t="str">
        <f t="shared" si="45"/>
        <v>12,5</v>
      </c>
      <c r="AI186" t="str">
        <f t="shared" si="46"/>
        <v>6,100|11,100</v>
      </c>
      <c r="AJ186" t="str">
        <f t="shared" si="57"/>
        <v>86,8,7,4,1</v>
      </c>
      <c r="AK186" t="str">
        <f t="shared" si="47"/>
        <v>12,5</v>
      </c>
      <c r="AL186" t="str">
        <f t="shared" si="48"/>
        <v>6,0|11,0</v>
      </c>
    </row>
    <row r="187" spans="1:38">
      <c r="A187">
        <f t="shared" si="44"/>
        <v>1305</v>
      </c>
      <c r="B187">
        <f t="shared" si="58"/>
        <v>13</v>
      </c>
      <c r="C187">
        <f t="shared" si="59"/>
        <v>6</v>
      </c>
      <c r="D187">
        <f t="shared" si="60"/>
        <v>13</v>
      </c>
      <c r="E187" t="str">
        <f t="shared" si="49"/>
        <v>88,8,7,4,1</v>
      </c>
      <c r="F187" t="str">
        <f t="shared" si="50"/>
        <v>12,5</v>
      </c>
      <c r="G187" t="str">
        <f t="shared" si="51"/>
        <v>6,100|11,100</v>
      </c>
      <c r="H187" t="str">
        <f t="shared" si="52"/>
        <v>88,8,7,4,1</v>
      </c>
      <c r="I187" t="str">
        <f t="shared" si="53"/>
        <v>12,5</v>
      </c>
      <c r="J187" t="str">
        <f t="shared" si="54"/>
        <v>6,100|11,100</v>
      </c>
      <c r="L187" t="str">
        <f t="shared" si="55"/>
        <v>13-6</v>
      </c>
      <c r="M187">
        <f t="shared" si="61"/>
        <v>13</v>
      </c>
      <c r="N187">
        <f t="shared" si="62"/>
        <v>6</v>
      </c>
      <c r="O187">
        <v>88</v>
      </c>
      <c r="P187">
        <v>8</v>
      </c>
      <c r="Q187">
        <v>7</v>
      </c>
      <c r="R187">
        <v>4</v>
      </c>
      <c r="S187">
        <v>1</v>
      </c>
      <c r="T187">
        <v>12</v>
      </c>
      <c r="U187" s="9" t="s">
        <v>64</v>
      </c>
      <c r="V187">
        <f t="shared" ref="V187:W206" si="65">V172</f>
        <v>100</v>
      </c>
      <c r="W187">
        <f t="shared" si="65"/>
        <v>100</v>
      </c>
      <c r="X187">
        <v>88</v>
      </c>
      <c r="Y187">
        <v>8</v>
      </c>
      <c r="Z187">
        <v>7</v>
      </c>
      <c r="AA187">
        <v>4</v>
      </c>
      <c r="AB187">
        <v>1</v>
      </c>
      <c r="AC187">
        <v>12</v>
      </c>
      <c r="AD187" s="9" t="s">
        <v>64</v>
      </c>
      <c r="AE187" s="9">
        <v>100</v>
      </c>
      <c r="AF187" s="9">
        <v>100</v>
      </c>
      <c r="AG187" t="str">
        <f t="shared" si="56"/>
        <v>88,8,7,4,1</v>
      </c>
      <c r="AH187" t="str">
        <f t="shared" si="45"/>
        <v>12,5</v>
      </c>
      <c r="AI187" t="str">
        <f t="shared" si="46"/>
        <v>6,100|11,100</v>
      </c>
      <c r="AJ187" t="str">
        <f t="shared" si="57"/>
        <v>88,8,7,4,1</v>
      </c>
      <c r="AK187" t="str">
        <f t="shared" si="47"/>
        <v>12,5</v>
      </c>
      <c r="AL187" t="str">
        <f t="shared" si="48"/>
        <v>6,100|11,100</v>
      </c>
    </row>
    <row r="188" spans="1:38">
      <c r="A188">
        <f t="shared" si="44"/>
        <v>1306</v>
      </c>
      <c r="B188">
        <f t="shared" si="58"/>
        <v>13</v>
      </c>
      <c r="C188">
        <f t="shared" si="59"/>
        <v>7</v>
      </c>
      <c r="D188">
        <f t="shared" si="60"/>
        <v>13</v>
      </c>
      <c r="E188" t="str">
        <f t="shared" si="49"/>
        <v>88,8,7,4,1</v>
      </c>
      <c r="F188" t="str">
        <f t="shared" si="50"/>
        <v>12,5</v>
      </c>
      <c r="G188" t="str">
        <f t="shared" si="51"/>
        <v>6,100|11,100</v>
      </c>
      <c r="H188" t="str">
        <f t="shared" si="52"/>
        <v>88,8,7,4,1</v>
      </c>
      <c r="I188" t="str">
        <f t="shared" si="53"/>
        <v>12,5</v>
      </c>
      <c r="J188" t="str">
        <f t="shared" si="54"/>
        <v>6,100|11,100</v>
      </c>
      <c r="L188" t="str">
        <f t="shared" si="55"/>
        <v>13-7</v>
      </c>
      <c r="M188">
        <f t="shared" si="61"/>
        <v>13</v>
      </c>
      <c r="N188">
        <f t="shared" si="62"/>
        <v>7</v>
      </c>
      <c r="O188">
        <v>88</v>
      </c>
      <c r="P188">
        <v>8</v>
      </c>
      <c r="Q188">
        <v>7</v>
      </c>
      <c r="R188">
        <v>4</v>
      </c>
      <c r="S188">
        <v>1</v>
      </c>
      <c r="T188">
        <v>12</v>
      </c>
      <c r="U188" s="9" t="s">
        <v>64</v>
      </c>
      <c r="V188">
        <f t="shared" si="65"/>
        <v>100</v>
      </c>
      <c r="W188">
        <f t="shared" si="65"/>
        <v>100</v>
      </c>
      <c r="X188">
        <v>88</v>
      </c>
      <c r="Y188">
        <v>8</v>
      </c>
      <c r="Z188">
        <v>7</v>
      </c>
      <c r="AA188">
        <v>4</v>
      </c>
      <c r="AB188">
        <v>1</v>
      </c>
      <c r="AC188">
        <v>12</v>
      </c>
      <c r="AD188" s="9" t="s">
        <v>64</v>
      </c>
      <c r="AE188" s="9">
        <v>100</v>
      </c>
      <c r="AF188" s="9">
        <v>100</v>
      </c>
      <c r="AG188" t="str">
        <f t="shared" si="56"/>
        <v>88,8,7,4,1</v>
      </c>
      <c r="AH188" t="str">
        <f t="shared" si="45"/>
        <v>12,5</v>
      </c>
      <c r="AI188" t="str">
        <f t="shared" si="46"/>
        <v>6,100|11,100</v>
      </c>
      <c r="AJ188" t="str">
        <f t="shared" si="57"/>
        <v>88,8,7,4,1</v>
      </c>
      <c r="AK188" t="str">
        <f t="shared" si="47"/>
        <v>12,5</v>
      </c>
      <c r="AL188" t="str">
        <f t="shared" si="48"/>
        <v>6,100|11,100</v>
      </c>
    </row>
    <row r="189" spans="1:38">
      <c r="A189">
        <f t="shared" si="44"/>
        <v>1307</v>
      </c>
      <c r="B189">
        <f t="shared" si="58"/>
        <v>13</v>
      </c>
      <c r="C189">
        <f t="shared" si="59"/>
        <v>8</v>
      </c>
      <c r="D189">
        <f t="shared" si="60"/>
        <v>13</v>
      </c>
      <c r="E189" t="str">
        <f t="shared" si="49"/>
        <v>88,8,7,4,1</v>
      </c>
      <c r="F189" t="str">
        <f t="shared" si="50"/>
        <v>12,5</v>
      </c>
      <c r="G189" t="str">
        <f t="shared" si="51"/>
        <v>6,200|11,200</v>
      </c>
      <c r="H189" t="str">
        <f t="shared" si="52"/>
        <v>88,8,7,4,1</v>
      </c>
      <c r="I189" t="str">
        <f t="shared" si="53"/>
        <v>12,5</v>
      </c>
      <c r="J189" t="str">
        <f t="shared" si="54"/>
        <v>6,100|11,100</v>
      </c>
      <c r="L189" t="str">
        <f t="shared" si="55"/>
        <v>13-8</v>
      </c>
      <c r="M189">
        <f t="shared" si="61"/>
        <v>13</v>
      </c>
      <c r="N189">
        <f t="shared" si="62"/>
        <v>8</v>
      </c>
      <c r="O189">
        <v>88</v>
      </c>
      <c r="P189">
        <v>8</v>
      </c>
      <c r="Q189">
        <v>7</v>
      </c>
      <c r="R189">
        <v>4</v>
      </c>
      <c r="S189">
        <v>1</v>
      </c>
      <c r="T189">
        <v>12</v>
      </c>
      <c r="U189" s="9" t="s">
        <v>64</v>
      </c>
      <c r="V189">
        <f t="shared" si="65"/>
        <v>200</v>
      </c>
      <c r="W189">
        <f t="shared" si="65"/>
        <v>200</v>
      </c>
      <c r="X189">
        <v>88</v>
      </c>
      <c r="Y189">
        <v>8</v>
      </c>
      <c r="Z189">
        <v>7</v>
      </c>
      <c r="AA189">
        <v>4</v>
      </c>
      <c r="AB189">
        <v>1</v>
      </c>
      <c r="AC189">
        <v>12</v>
      </c>
      <c r="AD189" s="9" t="s">
        <v>64</v>
      </c>
      <c r="AE189" s="9">
        <v>100</v>
      </c>
      <c r="AF189" s="9">
        <v>100</v>
      </c>
      <c r="AG189" t="str">
        <f t="shared" si="56"/>
        <v>88,8,7,4,1</v>
      </c>
      <c r="AH189" t="str">
        <f t="shared" si="45"/>
        <v>12,5</v>
      </c>
      <c r="AI189" t="str">
        <f t="shared" si="46"/>
        <v>6,200|11,200</v>
      </c>
      <c r="AJ189" t="str">
        <f t="shared" si="57"/>
        <v>88,8,7,4,1</v>
      </c>
      <c r="AK189" t="str">
        <f t="shared" si="47"/>
        <v>12,5</v>
      </c>
      <c r="AL189" t="str">
        <f t="shared" si="48"/>
        <v>6,100|11,100</v>
      </c>
    </row>
    <row r="190" spans="1:38">
      <c r="A190">
        <f t="shared" si="44"/>
        <v>1308</v>
      </c>
      <c r="B190">
        <f t="shared" si="58"/>
        <v>13</v>
      </c>
      <c r="C190">
        <f t="shared" si="59"/>
        <v>9</v>
      </c>
      <c r="D190">
        <f t="shared" si="60"/>
        <v>13</v>
      </c>
      <c r="E190" t="str">
        <f t="shared" si="49"/>
        <v>88,8,7,4,1</v>
      </c>
      <c r="F190" t="str">
        <f t="shared" si="50"/>
        <v>12,5</v>
      </c>
      <c r="G190" t="str">
        <f t="shared" si="51"/>
        <v>6,200|11,200</v>
      </c>
      <c r="H190" t="str">
        <f t="shared" si="52"/>
        <v>88,8,7,4,1</v>
      </c>
      <c r="I190" t="str">
        <f t="shared" si="53"/>
        <v>12,5</v>
      </c>
      <c r="J190" t="str">
        <f t="shared" si="54"/>
        <v>6,100|11,100</v>
      </c>
      <c r="L190" t="str">
        <f t="shared" si="55"/>
        <v>13-9</v>
      </c>
      <c r="M190">
        <f t="shared" si="61"/>
        <v>13</v>
      </c>
      <c r="N190">
        <f t="shared" si="62"/>
        <v>9</v>
      </c>
      <c r="O190">
        <v>88</v>
      </c>
      <c r="P190">
        <v>8</v>
      </c>
      <c r="Q190">
        <v>7</v>
      </c>
      <c r="R190">
        <v>4</v>
      </c>
      <c r="S190">
        <v>1</v>
      </c>
      <c r="T190">
        <v>12</v>
      </c>
      <c r="U190" s="9" t="s">
        <v>64</v>
      </c>
      <c r="V190">
        <f t="shared" si="65"/>
        <v>200</v>
      </c>
      <c r="W190">
        <f t="shared" si="65"/>
        <v>200</v>
      </c>
      <c r="X190">
        <v>88</v>
      </c>
      <c r="Y190">
        <v>8</v>
      </c>
      <c r="Z190">
        <v>7</v>
      </c>
      <c r="AA190">
        <v>4</v>
      </c>
      <c r="AB190">
        <v>1</v>
      </c>
      <c r="AC190">
        <v>12</v>
      </c>
      <c r="AD190" s="9" t="s">
        <v>64</v>
      </c>
      <c r="AE190" s="9">
        <v>100</v>
      </c>
      <c r="AF190" s="9">
        <v>100</v>
      </c>
      <c r="AG190" t="str">
        <f t="shared" si="56"/>
        <v>88,8,7,4,1</v>
      </c>
      <c r="AH190" t="str">
        <f t="shared" si="45"/>
        <v>12,5</v>
      </c>
      <c r="AI190" t="str">
        <f t="shared" si="46"/>
        <v>6,200|11,200</v>
      </c>
      <c r="AJ190" t="str">
        <f t="shared" si="57"/>
        <v>88,8,7,4,1</v>
      </c>
      <c r="AK190" t="str">
        <f t="shared" si="47"/>
        <v>12,5</v>
      </c>
      <c r="AL190" t="str">
        <f t="shared" si="48"/>
        <v>6,100|11,100</v>
      </c>
    </row>
    <row r="191" spans="1:38">
      <c r="A191">
        <f t="shared" si="44"/>
        <v>1309</v>
      </c>
      <c r="B191">
        <f t="shared" si="58"/>
        <v>13</v>
      </c>
      <c r="C191">
        <f t="shared" si="59"/>
        <v>10</v>
      </c>
      <c r="D191">
        <f t="shared" si="60"/>
        <v>13</v>
      </c>
      <c r="E191" t="str">
        <f t="shared" si="49"/>
        <v>88,8,7,4,1</v>
      </c>
      <c r="F191" t="str">
        <f t="shared" si="50"/>
        <v>12,5</v>
      </c>
      <c r="G191" t="str">
        <f t="shared" si="51"/>
        <v>6,200|11,200</v>
      </c>
      <c r="H191" t="str">
        <f t="shared" si="52"/>
        <v>88,8,7,4,1</v>
      </c>
      <c r="I191" t="str">
        <f t="shared" si="53"/>
        <v>12,5</v>
      </c>
      <c r="J191" t="str">
        <f t="shared" si="54"/>
        <v>6,150|11,150</v>
      </c>
      <c r="L191" t="str">
        <f t="shared" si="55"/>
        <v>13-10</v>
      </c>
      <c r="M191">
        <f t="shared" si="61"/>
        <v>13</v>
      </c>
      <c r="N191">
        <f t="shared" si="62"/>
        <v>10</v>
      </c>
      <c r="O191">
        <v>88</v>
      </c>
      <c r="P191">
        <v>8</v>
      </c>
      <c r="Q191">
        <v>7</v>
      </c>
      <c r="R191">
        <v>4</v>
      </c>
      <c r="S191">
        <v>1</v>
      </c>
      <c r="T191">
        <v>12</v>
      </c>
      <c r="U191" s="9" t="s">
        <v>64</v>
      </c>
      <c r="V191">
        <f t="shared" si="65"/>
        <v>200</v>
      </c>
      <c r="W191">
        <f t="shared" si="65"/>
        <v>200</v>
      </c>
      <c r="X191">
        <v>88</v>
      </c>
      <c r="Y191">
        <v>8</v>
      </c>
      <c r="Z191">
        <v>7</v>
      </c>
      <c r="AA191">
        <v>4</v>
      </c>
      <c r="AB191">
        <v>1</v>
      </c>
      <c r="AC191">
        <v>12</v>
      </c>
      <c r="AD191" s="9" t="s">
        <v>64</v>
      </c>
      <c r="AE191" s="9">
        <v>150</v>
      </c>
      <c r="AF191" s="9">
        <v>150</v>
      </c>
      <c r="AG191" t="str">
        <f t="shared" si="56"/>
        <v>88,8,7,4,1</v>
      </c>
      <c r="AH191" t="str">
        <f t="shared" si="45"/>
        <v>12,5</v>
      </c>
      <c r="AI191" t="str">
        <f t="shared" si="46"/>
        <v>6,200|11,200</v>
      </c>
      <c r="AJ191" t="str">
        <f t="shared" si="57"/>
        <v>88,8,7,4,1</v>
      </c>
      <c r="AK191" t="str">
        <f t="shared" si="47"/>
        <v>12,5</v>
      </c>
      <c r="AL191" t="str">
        <f t="shared" si="48"/>
        <v>6,150|11,150</v>
      </c>
    </row>
    <row r="192" spans="1:38">
      <c r="A192">
        <f t="shared" si="44"/>
        <v>1310</v>
      </c>
      <c r="B192">
        <f t="shared" si="58"/>
        <v>13</v>
      </c>
      <c r="C192">
        <f t="shared" si="59"/>
        <v>11</v>
      </c>
      <c r="D192">
        <f t="shared" si="60"/>
        <v>13</v>
      </c>
      <c r="E192" t="str">
        <f t="shared" si="49"/>
        <v>90,8,7,4,1</v>
      </c>
      <c r="F192" t="str">
        <f t="shared" si="50"/>
        <v>12,5</v>
      </c>
      <c r="G192" t="str">
        <f t="shared" si="51"/>
        <v>6,250|11,250</v>
      </c>
      <c r="H192" t="str">
        <f t="shared" si="52"/>
        <v>90,8,7,4,1</v>
      </c>
      <c r="I192" t="str">
        <f t="shared" si="53"/>
        <v>12,5</v>
      </c>
      <c r="J192" t="str">
        <f t="shared" si="54"/>
        <v>6,150|11,150</v>
      </c>
      <c r="L192" t="str">
        <f t="shared" si="55"/>
        <v>13-11</v>
      </c>
      <c r="M192">
        <f t="shared" si="61"/>
        <v>13</v>
      </c>
      <c r="N192">
        <f t="shared" si="62"/>
        <v>11</v>
      </c>
      <c r="O192">
        <v>90</v>
      </c>
      <c r="P192">
        <v>8</v>
      </c>
      <c r="Q192">
        <v>7</v>
      </c>
      <c r="R192">
        <v>4</v>
      </c>
      <c r="S192">
        <v>1</v>
      </c>
      <c r="T192">
        <v>12</v>
      </c>
      <c r="U192" s="9" t="s">
        <v>64</v>
      </c>
      <c r="V192">
        <f t="shared" si="65"/>
        <v>250</v>
      </c>
      <c r="W192">
        <f t="shared" si="65"/>
        <v>250</v>
      </c>
      <c r="X192">
        <v>90</v>
      </c>
      <c r="Y192">
        <v>8</v>
      </c>
      <c r="Z192">
        <v>7</v>
      </c>
      <c r="AA192">
        <v>4</v>
      </c>
      <c r="AB192">
        <v>1</v>
      </c>
      <c r="AC192">
        <v>12</v>
      </c>
      <c r="AD192" s="9" t="s">
        <v>64</v>
      </c>
      <c r="AE192" s="9">
        <v>150</v>
      </c>
      <c r="AF192" s="9">
        <v>150</v>
      </c>
      <c r="AG192" t="str">
        <f t="shared" si="56"/>
        <v>90,8,7,4,1</v>
      </c>
      <c r="AH192" t="str">
        <f t="shared" si="45"/>
        <v>12,5</v>
      </c>
      <c r="AI192" t="str">
        <f t="shared" si="46"/>
        <v>6,250|11,250</v>
      </c>
      <c r="AJ192" t="str">
        <f t="shared" si="57"/>
        <v>90,8,7,4,1</v>
      </c>
      <c r="AK192" t="str">
        <f t="shared" si="47"/>
        <v>12,5</v>
      </c>
      <c r="AL192" t="str">
        <f t="shared" si="48"/>
        <v>6,150|11,150</v>
      </c>
    </row>
    <row r="193" spans="1:38">
      <c r="A193">
        <f t="shared" si="44"/>
        <v>1311</v>
      </c>
      <c r="B193">
        <f t="shared" si="58"/>
        <v>13</v>
      </c>
      <c r="C193">
        <f t="shared" si="59"/>
        <v>12</v>
      </c>
      <c r="D193">
        <f t="shared" si="60"/>
        <v>13</v>
      </c>
      <c r="E193" t="str">
        <f t="shared" si="49"/>
        <v>90,8,7,4,1</v>
      </c>
      <c r="F193" t="str">
        <f t="shared" si="50"/>
        <v>12,5</v>
      </c>
      <c r="G193" t="str">
        <f t="shared" si="51"/>
        <v>6,250|11,250</v>
      </c>
      <c r="H193" t="str">
        <f t="shared" si="52"/>
        <v>90,8,7,4,1</v>
      </c>
      <c r="I193" t="str">
        <f t="shared" si="53"/>
        <v>12,5</v>
      </c>
      <c r="J193" t="str">
        <f t="shared" si="54"/>
        <v>6,150|11,150</v>
      </c>
      <c r="L193" t="str">
        <f t="shared" si="55"/>
        <v>13-12</v>
      </c>
      <c r="M193">
        <f t="shared" si="61"/>
        <v>13</v>
      </c>
      <c r="N193">
        <f t="shared" si="62"/>
        <v>12</v>
      </c>
      <c r="O193">
        <v>90</v>
      </c>
      <c r="P193">
        <v>8</v>
      </c>
      <c r="Q193">
        <v>7</v>
      </c>
      <c r="R193">
        <v>4</v>
      </c>
      <c r="S193">
        <v>1</v>
      </c>
      <c r="T193">
        <v>12</v>
      </c>
      <c r="U193" s="9" t="s">
        <v>64</v>
      </c>
      <c r="V193">
        <f t="shared" si="65"/>
        <v>250</v>
      </c>
      <c r="W193">
        <f t="shared" si="65"/>
        <v>250</v>
      </c>
      <c r="X193">
        <v>90</v>
      </c>
      <c r="Y193">
        <v>8</v>
      </c>
      <c r="Z193">
        <v>7</v>
      </c>
      <c r="AA193">
        <v>4</v>
      </c>
      <c r="AB193">
        <v>1</v>
      </c>
      <c r="AC193">
        <v>12</v>
      </c>
      <c r="AD193" s="9" t="s">
        <v>64</v>
      </c>
      <c r="AE193" s="9">
        <v>150</v>
      </c>
      <c r="AF193" s="9">
        <v>150</v>
      </c>
      <c r="AG193" t="str">
        <f t="shared" si="56"/>
        <v>90,8,7,4,1</v>
      </c>
      <c r="AH193" t="str">
        <f t="shared" si="45"/>
        <v>12,5</v>
      </c>
      <c r="AI193" t="str">
        <f t="shared" si="46"/>
        <v>6,250|11,250</v>
      </c>
      <c r="AJ193" t="str">
        <f t="shared" si="57"/>
        <v>90,8,7,4,1</v>
      </c>
      <c r="AK193" t="str">
        <f t="shared" si="47"/>
        <v>12,5</v>
      </c>
      <c r="AL193" t="str">
        <f t="shared" si="48"/>
        <v>6,150|11,150</v>
      </c>
    </row>
    <row r="194" spans="1:38">
      <c r="A194">
        <f t="shared" ref="A194:A257" si="66">B194*100+C194-1</f>
        <v>1312</v>
      </c>
      <c r="B194">
        <f t="shared" si="58"/>
        <v>13</v>
      </c>
      <c r="C194">
        <f t="shared" si="59"/>
        <v>13</v>
      </c>
      <c r="D194">
        <f t="shared" si="60"/>
        <v>13</v>
      </c>
      <c r="E194" t="str">
        <f t="shared" si="49"/>
        <v>90,8,7,4,1</v>
      </c>
      <c r="F194" t="str">
        <f t="shared" si="50"/>
        <v>12,5</v>
      </c>
      <c r="G194" t="str">
        <f t="shared" si="51"/>
        <v>6,250|11,250</v>
      </c>
      <c r="H194" t="str">
        <f t="shared" si="52"/>
        <v>90,8,7,4,1</v>
      </c>
      <c r="I194" t="str">
        <f t="shared" si="53"/>
        <v>12,5</v>
      </c>
      <c r="J194" t="str">
        <f t="shared" si="54"/>
        <v>6,150|11,150</v>
      </c>
      <c r="L194" t="str">
        <f t="shared" si="55"/>
        <v>13-13</v>
      </c>
      <c r="M194">
        <f t="shared" si="61"/>
        <v>13</v>
      </c>
      <c r="N194">
        <f t="shared" si="62"/>
        <v>13</v>
      </c>
      <c r="O194">
        <v>90</v>
      </c>
      <c r="P194">
        <v>8</v>
      </c>
      <c r="Q194">
        <v>7</v>
      </c>
      <c r="R194">
        <v>4</v>
      </c>
      <c r="S194">
        <v>1</v>
      </c>
      <c r="T194">
        <v>12</v>
      </c>
      <c r="U194" s="9" t="s">
        <v>64</v>
      </c>
      <c r="V194">
        <f t="shared" si="65"/>
        <v>250</v>
      </c>
      <c r="W194">
        <f t="shared" si="65"/>
        <v>250</v>
      </c>
      <c r="X194">
        <v>90</v>
      </c>
      <c r="Y194">
        <v>8</v>
      </c>
      <c r="Z194">
        <v>7</v>
      </c>
      <c r="AA194">
        <v>4</v>
      </c>
      <c r="AB194">
        <v>1</v>
      </c>
      <c r="AC194">
        <v>12</v>
      </c>
      <c r="AD194" s="9" t="s">
        <v>64</v>
      </c>
      <c r="AE194" s="9">
        <v>150</v>
      </c>
      <c r="AF194" s="9">
        <v>150</v>
      </c>
      <c r="AG194" t="str">
        <f t="shared" si="56"/>
        <v>90,8,7,4,1</v>
      </c>
      <c r="AH194" t="str">
        <f t="shared" ref="AH194:AH241" si="67">T194&amp;","&amp;VLOOKUP(U194,AM:AN,2,0)</f>
        <v>12,5</v>
      </c>
      <c r="AI194" t="str">
        <f t="shared" ref="AI194:AI241" si="68">"6,"&amp;V194&amp;"|"&amp;"11,"&amp;W194</f>
        <v>6,250|11,250</v>
      </c>
      <c r="AJ194" t="str">
        <f t="shared" si="57"/>
        <v>90,8,7,4,1</v>
      </c>
      <c r="AK194" t="str">
        <f t="shared" ref="AK194:AK241" si="69">AC194&amp;","&amp;VLOOKUP(AD194,AM:AN,2,0)</f>
        <v>12,5</v>
      </c>
      <c r="AL194" t="str">
        <f t="shared" ref="AL194:AL241" si="70">"6,"&amp;AE194&amp;"|"&amp;"11,"&amp;AF194</f>
        <v>6,150|11,150</v>
      </c>
    </row>
    <row r="195" spans="1:38">
      <c r="A195">
        <f t="shared" si="66"/>
        <v>1313</v>
      </c>
      <c r="B195">
        <f t="shared" si="58"/>
        <v>13</v>
      </c>
      <c r="C195">
        <f t="shared" si="59"/>
        <v>14</v>
      </c>
      <c r="D195">
        <f t="shared" si="60"/>
        <v>13</v>
      </c>
      <c r="E195" t="str">
        <f t="shared" ref="E195:E258" si="71">INDEX(AG:AG,MATCH($D195&amp;"-"&amp;$C195,$L:$L,0))</f>
        <v>90,8,7,4,1</v>
      </c>
      <c r="F195" t="str">
        <f t="shared" ref="F195:F258" si="72">INDEX(AH:AH,MATCH($D195&amp;"-"&amp;$C195,$L:$L,0))</f>
        <v>12,5</v>
      </c>
      <c r="G195" t="str">
        <f t="shared" ref="G195:G258" si="73">INDEX(AI:AI,MATCH($D195&amp;"-"&amp;$C195,$L:$L,0))</f>
        <v>6,300|11,300</v>
      </c>
      <c r="H195" t="str">
        <f t="shared" ref="H195:H258" si="74">INDEX(AJ:AJ,MATCH($D195&amp;"-"&amp;$C195,$L:$L,0))</f>
        <v>90,8,7,4,1</v>
      </c>
      <c r="I195" t="str">
        <f t="shared" ref="I195:I258" si="75">INDEX(AK:AK,MATCH($D195&amp;"-"&amp;$C195,$L:$L,0))</f>
        <v>12,5</v>
      </c>
      <c r="J195" t="str">
        <f t="shared" ref="J195:J258" si="76">INDEX(AL:AL,MATCH($D195&amp;"-"&amp;$C195,$L:$L,0))</f>
        <v>6,150|11,150</v>
      </c>
      <c r="L195" t="str">
        <f t="shared" ref="L195:L241" si="77">M195&amp;"-"&amp;N195</f>
        <v>13-14</v>
      </c>
      <c r="M195">
        <f t="shared" si="61"/>
        <v>13</v>
      </c>
      <c r="N195">
        <f t="shared" si="62"/>
        <v>14</v>
      </c>
      <c r="O195">
        <v>90</v>
      </c>
      <c r="P195">
        <v>8</v>
      </c>
      <c r="Q195">
        <v>7</v>
      </c>
      <c r="R195">
        <v>4</v>
      </c>
      <c r="S195">
        <v>1</v>
      </c>
      <c r="T195">
        <v>12</v>
      </c>
      <c r="U195" s="9" t="s">
        <v>64</v>
      </c>
      <c r="V195">
        <f t="shared" si="65"/>
        <v>300</v>
      </c>
      <c r="W195">
        <f t="shared" si="65"/>
        <v>300</v>
      </c>
      <c r="X195">
        <v>90</v>
      </c>
      <c r="Y195">
        <v>8</v>
      </c>
      <c r="Z195">
        <v>7</v>
      </c>
      <c r="AA195">
        <v>4</v>
      </c>
      <c r="AB195">
        <v>1</v>
      </c>
      <c r="AC195">
        <v>12</v>
      </c>
      <c r="AD195" s="9" t="s">
        <v>64</v>
      </c>
      <c r="AE195" s="9">
        <v>150</v>
      </c>
      <c r="AF195" s="9">
        <v>150</v>
      </c>
      <c r="AG195" t="str">
        <f t="shared" ref="AG195:AG241" si="78">O195&amp;","&amp;P195&amp;","&amp;Q195&amp;","&amp;R195&amp;","&amp;S195</f>
        <v>90,8,7,4,1</v>
      </c>
      <c r="AH195" t="str">
        <f t="shared" si="67"/>
        <v>12,5</v>
      </c>
      <c r="AI195" t="str">
        <f t="shared" si="68"/>
        <v>6,300|11,300</v>
      </c>
      <c r="AJ195" t="str">
        <f t="shared" ref="AJ195:AJ241" si="79">X195&amp;","&amp;Y195&amp;","&amp;Z195&amp;","&amp;AA195&amp;","&amp;AB195</f>
        <v>90,8,7,4,1</v>
      </c>
      <c r="AK195" t="str">
        <f t="shared" si="69"/>
        <v>12,5</v>
      </c>
      <c r="AL195" t="str">
        <f t="shared" si="70"/>
        <v>6,150|11,150</v>
      </c>
    </row>
    <row r="196" spans="1:38">
      <c r="A196">
        <f t="shared" si="66"/>
        <v>1314</v>
      </c>
      <c r="B196">
        <f t="shared" si="58"/>
        <v>13</v>
      </c>
      <c r="C196">
        <f t="shared" si="59"/>
        <v>15</v>
      </c>
      <c r="D196">
        <f t="shared" si="60"/>
        <v>13</v>
      </c>
      <c r="E196" t="str">
        <f t="shared" si="71"/>
        <v>90,8,7,4,1</v>
      </c>
      <c r="F196" t="str">
        <f t="shared" si="72"/>
        <v>12,5</v>
      </c>
      <c r="G196" t="str">
        <f t="shared" si="73"/>
        <v>6,300|11,300</v>
      </c>
      <c r="H196" t="str">
        <f t="shared" si="74"/>
        <v>90,8,7,4,1</v>
      </c>
      <c r="I196" t="str">
        <f t="shared" si="75"/>
        <v>12,5</v>
      </c>
      <c r="J196" t="str">
        <f t="shared" si="76"/>
        <v>6,150|11,150</v>
      </c>
      <c r="L196" t="str">
        <f t="shared" si="77"/>
        <v>13-15</v>
      </c>
      <c r="M196">
        <f t="shared" si="61"/>
        <v>13</v>
      </c>
      <c r="N196">
        <f t="shared" si="62"/>
        <v>15</v>
      </c>
      <c r="O196">
        <v>90</v>
      </c>
      <c r="P196">
        <v>8</v>
      </c>
      <c r="Q196">
        <v>7</v>
      </c>
      <c r="R196">
        <v>4</v>
      </c>
      <c r="S196">
        <v>1</v>
      </c>
      <c r="T196">
        <v>12</v>
      </c>
      <c r="U196" s="9" t="s">
        <v>64</v>
      </c>
      <c r="V196">
        <f t="shared" si="65"/>
        <v>300</v>
      </c>
      <c r="W196">
        <f t="shared" si="65"/>
        <v>300</v>
      </c>
      <c r="X196">
        <v>90</v>
      </c>
      <c r="Y196">
        <v>8</v>
      </c>
      <c r="Z196">
        <v>7</v>
      </c>
      <c r="AA196">
        <v>4</v>
      </c>
      <c r="AB196">
        <v>1</v>
      </c>
      <c r="AC196">
        <v>12</v>
      </c>
      <c r="AD196" s="9" t="s">
        <v>64</v>
      </c>
      <c r="AE196" s="9">
        <v>150</v>
      </c>
      <c r="AF196" s="9">
        <v>150</v>
      </c>
      <c r="AG196" t="str">
        <f t="shared" si="78"/>
        <v>90,8,7,4,1</v>
      </c>
      <c r="AH196" t="str">
        <f t="shared" si="67"/>
        <v>12,5</v>
      </c>
      <c r="AI196" t="str">
        <f t="shared" si="68"/>
        <v>6,300|11,300</v>
      </c>
      <c r="AJ196" t="str">
        <f t="shared" si="79"/>
        <v>90,8,7,4,1</v>
      </c>
      <c r="AK196" t="str">
        <f t="shared" si="69"/>
        <v>12,5</v>
      </c>
      <c r="AL196" t="str">
        <f t="shared" si="70"/>
        <v>6,150|11,150</v>
      </c>
    </row>
    <row r="197" spans="1:38">
      <c r="A197">
        <f t="shared" si="66"/>
        <v>1400</v>
      </c>
      <c r="B197">
        <f t="shared" si="58"/>
        <v>14</v>
      </c>
      <c r="C197">
        <f t="shared" si="59"/>
        <v>1</v>
      </c>
      <c r="D197">
        <f t="shared" si="60"/>
        <v>14</v>
      </c>
      <c r="E197" t="str">
        <f t="shared" si="71"/>
        <v>91,9,7,5,1</v>
      </c>
      <c r="F197" t="str">
        <f t="shared" si="72"/>
        <v>13,5</v>
      </c>
      <c r="G197" t="str">
        <f t="shared" si="73"/>
        <v>6,0|11,0</v>
      </c>
      <c r="H197" t="str">
        <f t="shared" si="74"/>
        <v>91,9,7,5,1</v>
      </c>
      <c r="I197" t="str">
        <f t="shared" si="75"/>
        <v>13,5</v>
      </c>
      <c r="J197" t="str">
        <f t="shared" si="76"/>
        <v>6,0|11,0</v>
      </c>
      <c r="L197" t="str">
        <f t="shared" si="77"/>
        <v>14-1</v>
      </c>
      <c r="M197">
        <f t="shared" si="61"/>
        <v>14</v>
      </c>
      <c r="N197">
        <f t="shared" si="62"/>
        <v>1</v>
      </c>
      <c r="O197">
        <v>91</v>
      </c>
      <c r="P197">
        <v>9</v>
      </c>
      <c r="Q197">
        <v>7</v>
      </c>
      <c r="R197">
        <v>5</v>
      </c>
      <c r="S197">
        <v>1</v>
      </c>
      <c r="T197">
        <v>13</v>
      </c>
      <c r="U197" s="9" t="s">
        <v>64</v>
      </c>
      <c r="V197">
        <f t="shared" si="65"/>
        <v>0</v>
      </c>
      <c r="W197">
        <f t="shared" si="65"/>
        <v>0</v>
      </c>
      <c r="X197">
        <v>91</v>
      </c>
      <c r="Y197">
        <v>9</v>
      </c>
      <c r="Z197">
        <v>7</v>
      </c>
      <c r="AA197">
        <v>5</v>
      </c>
      <c r="AB197">
        <v>1</v>
      </c>
      <c r="AC197">
        <v>13</v>
      </c>
      <c r="AD197" s="9" t="s">
        <v>64</v>
      </c>
      <c r="AE197" s="9">
        <v>0</v>
      </c>
      <c r="AF197" s="9">
        <v>0</v>
      </c>
      <c r="AG197" t="str">
        <f t="shared" si="78"/>
        <v>91,9,7,5,1</v>
      </c>
      <c r="AH197" t="str">
        <f t="shared" si="67"/>
        <v>13,5</v>
      </c>
      <c r="AI197" t="str">
        <f t="shared" si="68"/>
        <v>6,0|11,0</v>
      </c>
      <c r="AJ197" t="str">
        <f t="shared" si="79"/>
        <v>91,9,7,5,1</v>
      </c>
      <c r="AK197" t="str">
        <f t="shared" si="69"/>
        <v>13,5</v>
      </c>
      <c r="AL197" t="str">
        <f t="shared" si="70"/>
        <v>6,0|11,0</v>
      </c>
    </row>
    <row r="198" spans="1:38">
      <c r="A198">
        <f t="shared" si="66"/>
        <v>1401</v>
      </c>
      <c r="B198">
        <f t="shared" si="58"/>
        <v>14</v>
      </c>
      <c r="C198">
        <f t="shared" si="59"/>
        <v>2</v>
      </c>
      <c r="D198">
        <f t="shared" si="60"/>
        <v>14</v>
      </c>
      <c r="E198" t="str">
        <f t="shared" si="71"/>
        <v>91,9,7,5,1</v>
      </c>
      <c r="F198" t="str">
        <f t="shared" si="72"/>
        <v>13,5</v>
      </c>
      <c r="G198" t="str">
        <f t="shared" si="73"/>
        <v>6,50|11,50</v>
      </c>
      <c r="H198" t="str">
        <f t="shared" si="74"/>
        <v>91,9,7,5,1</v>
      </c>
      <c r="I198" t="str">
        <f t="shared" si="75"/>
        <v>13,5</v>
      </c>
      <c r="J198" t="str">
        <f t="shared" si="76"/>
        <v>6,0|11,0</v>
      </c>
      <c r="L198" t="str">
        <f t="shared" si="77"/>
        <v>14-2</v>
      </c>
      <c r="M198">
        <f t="shared" si="61"/>
        <v>14</v>
      </c>
      <c r="N198">
        <f t="shared" si="62"/>
        <v>2</v>
      </c>
      <c r="O198">
        <v>91</v>
      </c>
      <c r="P198">
        <v>9</v>
      </c>
      <c r="Q198">
        <v>7</v>
      </c>
      <c r="R198">
        <v>5</v>
      </c>
      <c r="S198">
        <v>1</v>
      </c>
      <c r="T198">
        <v>13</v>
      </c>
      <c r="U198" s="9" t="s">
        <v>64</v>
      </c>
      <c r="V198">
        <f t="shared" si="65"/>
        <v>50</v>
      </c>
      <c r="W198">
        <f t="shared" si="65"/>
        <v>50</v>
      </c>
      <c r="X198">
        <v>91</v>
      </c>
      <c r="Y198">
        <v>9</v>
      </c>
      <c r="Z198">
        <v>7</v>
      </c>
      <c r="AA198">
        <v>5</v>
      </c>
      <c r="AB198">
        <v>1</v>
      </c>
      <c r="AC198">
        <v>13</v>
      </c>
      <c r="AD198" s="9" t="s">
        <v>64</v>
      </c>
      <c r="AE198" s="9">
        <v>0</v>
      </c>
      <c r="AF198" s="9">
        <v>0</v>
      </c>
      <c r="AG198" t="str">
        <f t="shared" si="78"/>
        <v>91,9,7,5,1</v>
      </c>
      <c r="AH198" t="str">
        <f t="shared" si="67"/>
        <v>13,5</v>
      </c>
      <c r="AI198" t="str">
        <f t="shared" si="68"/>
        <v>6,50|11,50</v>
      </c>
      <c r="AJ198" t="str">
        <f t="shared" si="79"/>
        <v>91,9,7,5,1</v>
      </c>
      <c r="AK198" t="str">
        <f t="shared" si="69"/>
        <v>13,5</v>
      </c>
      <c r="AL198" t="str">
        <f t="shared" si="70"/>
        <v>6,0|11,0</v>
      </c>
    </row>
    <row r="199" spans="1:38">
      <c r="A199">
        <f t="shared" si="66"/>
        <v>1402</v>
      </c>
      <c r="B199">
        <f t="shared" si="58"/>
        <v>14</v>
      </c>
      <c r="C199">
        <f t="shared" si="59"/>
        <v>3</v>
      </c>
      <c r="D199">
        <f t="shared" si="60"/>
        <v>14</v>
      </c>
      <c r="E199" t="str">
        <f t="shared" si="71"/>
        <v>91,9,7,5,1</v>
      </c>
      <c r="F199" t="str">
        <f t="shared" si="72"/>
        <v>13,5</v>
      </c>
      <c r="G199" t="str">
        <f t="shared" si="73"/>
        <v>6,50|11,50</v>
      </c>
      <c r="H199" t="str">
        <f t="shared" si="74"/>
        <v>91,9,7,5,1</v>
      </c>
      <c r="I199" t="str">
        <f t="shared" si="75"/>
        <v>13,5</v>
      </c>
      <c r="J199" t="str">
        <f t="shared" si="76"/>
        <v>6,0|11,0</v>
      </c>
      <c r="L199" t="str">
        <f t="shared" si="77"/>
        <v>14-3</v>
      </c>
      <c r="M199">
        <f t="shared" si="61"/>
        <v>14</v>
      </c>
      <c r="N199">
        <f t="shared" si="62"/>
        <v>3</v>
      </c>
      <c r="O199">
        <v>91</v>
      </c>
      <c r="P199">
        <v>9</v>
      </c>
      <c r="Q199">
        <v>7</v>
      </c>
      <c r="R199">
        <v>5</v>
      </c>
      <c r="S199">
        <v>1</v>
      </c>
      <c r="T199">
        <v>13</v>
      </c>
      <c r="U199" s="9" t="s">
        <v>64</v>
      </c>
      <c r="V199">
        <f t="shared" si="65"/>
        <v>50</v>
      </c>
      <c r="W199">
        <f t="shared" si="65"/>
        <v>50</v>
      </c>
      <c r="X199">
        <v>91</v>
      </c>
      <c r="Y199">
        <v>9</v>
      </c>
      <c r="Z199">
        <v>7</v>
      </c>
      <c r="AA199">
        <v>5</v>
      </c>
      <c r="AB199">
        <v>1</v>
      </c>
      <c r="AC199">
        <v>13</v>
      </c>
      <c r="AD199" s="9" t="s">
        <v>64</v>
      </c>
      <c r="AE199" s="9">
        <v>0</v>
      </c>
      <c r="AF199" s="9">
        <v>0</v>
      </c>
      <c r="AG199" t="str">
        <f t="shared" si="78"/>
        <v>91,9,7,5,1</v>
      </c>
      <c r="AH199" t="str">
        <f t="shared" si="67"/>
        <v>13,5</v>
      </c>
      <c r="AI199" t="str">
        <f t="shared" si="68"/>
        <v>6,50|11,50</v>
      </c>
      <c r="AJ199" t="str">
        <f t="shared" si="79"/>
        <v>91,9,7,5,1</v>
      </c>
      <c r="AK199" t="str">
        <f t="shared" si="69"/>
        <v>13,5</v>
      </c>
      <c r="AL199" t="str">
        <f t="shared" si="70"/>
        <v>6,0|11,0</v>
      </c>
    </row>
    <row r="200" spans="1:38">
      <c r="A200">
        <f t="shared" si="66"/>
        <v>1403</v>
      </c>
      <c r="B200">
        <f t="shared" si="58"/>
        <v>14</v>
      </c>
      <c r="C200">
        <f t="shared" si="59"/>
        <v>4</v>
      </c>
      <c r="D200">
        <f t="shared" si="60"/>
        <v>14</v>
      </c>
      <c r="E200" t="str">
        <f t="shared" si="71"/>
        <v>91,9,7,5,1</v>
      </c>
      <c r="F200" t="str">
        <f t="shared" si="72"/>
        <v>13,5</v>
      </c>
      <c r="G200" t="str">
        <f t="shared" si="73"/>
        <v>6,50|11,50</v>
      </c>
      <c r="H200" t="str">
        <f t="shared" si="74"/>
        <v>91,9,7,5,1</v>
      </c>
      <c r="I200" t="str">
        <f t="shared" si="75"/>
        <v>13,5</v>
      </c>
      <c r="J200" t="str">
        <f t="shared" si="76"/>
        <v>6,0|11,0</v>
      </c>
      <c r="L200" t="str">
        <f t="shared" si="77"/>
        <v>14-4</v>
      </c>
      <c r="M200">
        <f t="shared" si="61"/>
        <v>14</v>
      </c>
      <c r="N200">
        <f t="shared" si="62"/>
        <v>4</v>
      </c>
      <c r="O200">
        <v>91</v>
      </c>
      <c r="P200">
        <v>9</v>
      </c>
      <c r="Q200">
        <v>7</v>
      </c>
      <c r="R200">
        <v>5</v>
      </c>
      <c r="S200">
        <v>1</v>
      </c>
      <c r="T200">
        <v>13</v>
      </c>
      <c r="U200" s="9" t="s">
        <v>64</v>
      </c>
      <c r="V200">
        <f t="shared" si="65"/>
        <v>50</v>
      </c>
      <c r="W200">
        <f t="shared" si="65"/>
        <v>50</v>
      </c>
      <c r="X200">
        <v>91</v>
      </c>
      <c r="Y200">
        <v>9</v>
      </c>
      <c r="Z200">
        <v>7</v>
      </c>
      <c r="AA200">
        <v>5</v>
      </c>
      <c r="AB200">
        <v>1</v>
      </c>
      <c r="AC200">
        <v>13</v>
      </c>
      <c r="AD200" s="9" t="s">
        <v>64</v>
      </c>
      <c r="AE200" s="9">
        <v>0</v>
      </c>
      <c r="AF200" s="9">
        <v>0</v>
      </c>
      <c r="AG200" t="str">
        <f t="shared" si="78"/>
        <v>91,9,7,5,1</v>
      </c>
      <c r="AH200" t="str">
        <f t="shared" si="67"/>
        <v>13,5</v>
      </c>
      <c r="AI200" t="str">
        <f t="shared" si="68"/>
        <v>6,50|11,50</v>
      </c>
      <c r="AJ200" t="str">
        <f t="shared" si="79"/>
        <v>91,9,7,5,1</v>
      </c>
      <c r="AK200" t="str">
        <f t="shared" si="69"/>
        <v>13,5</v>
      </c>
      <c r="AL200" t="str">
        <f t="shared" si="70"/>
        <v>6,0|11,0</v>
      </c>
    </row>
    <row r="201" spans="1:38">
      <c r="A201">
        <f t="shared" si="66"/>
        <v>1404</v>
      </c>
      <c r="B201">
        <f t="shared" si="58"/>
        <v>14</v>
      </c>
      <c r="C201">
        <f t="shared" si="59"/>
        <v>5</v>
      </c>
      <c r="D201">
        <f t="shared" si="60"/>
        <v>14</v>
      </c>
      <c r="E201" t="str">
        <f t="shared" si="71"/>
        <v>91,9,7,5,1</v>
      </c>
      <c r="F201" t="str">
        <f t="shared" si="72"/>
        <v>13,5</v>
      </c>
      <c r="G201" t="str">
        <f t="shared" si="73"/>
        <v>6,100|11,100</v>
      </c>
      <c r="H201" t="str">
        <f t="shared" si="74"/>
        <v>91,9,7,5,1</v>
      </c>
      <c r="I201" t="str">
        <f t="shared" si="75"/>
        <v>13,5</v>
      </c>
      <c r="J201" t="str">
        <f t="shared" si="76"/>
        <v>6,0|11,0</v>
      </c>
      <c r="L201" t="str">
        <f t="shared" si="77"/>
        <v>14-5</v>
      </c>
      <c r="M201">
        <f t="shared" si="61"/>
        <v>14</v>
      </c>
      <c r="N201">
        <f t="shared" si="62"/>
        <v>5</v>
      </c>
      <c r="O201">
        <v>91</v>
      </c>
      <c r="P201">
        <v>9</v>
      </c>
      <c r="Q201">
        <v>7</v>
      </c>
      <c r="R201">
        <v>5</v>
      </c>
      <c r="S201">
        <v>1</v>
      </c>
      <c r="T201">
        <v>13</v>
      </c>
      <c r="U201" s="9" t="s">
        <v>64</v>
      </c>
      <c r="V201">
        <f t="shared" si="65"/>
        <v>100</v>
      </c>
      <c r="W201">
        <f t="shared" si="65"/>
        <v>100</v>
      </c>
      <c r="X201">
        <v>91</v>
      </c>
      <c r="Y201">
        <v>9</v>
      </c>
      <c r="Z201">
        <v>7</v>
      </c>
      <c r="AA201">
        <v>5</v>
      </c>
      <c r="AB201">
        <v>1</v>
      </c>
      <c r="AC201">
        <v>13</v>
      </c>
      <c r="AD201" s="9" t="s">
        <v>64</v>
      </c>
      <c r="AE201" s="9">
        <v>0</v>
      </c>
      <c r="AF201" s="9">
        <v>0</v>
      </c>
      <c r="AG201" t="str">
        <f t="shared" si="78"/>
        <v>91,9,7,5,1</v>
      </c>
      <c r="AH201" t="str">
        <f t="shared" si="67"/>
        <v>13,5</v>
      </c>
      <c r="AI201" t="str">
        <f t="shared" si="68"/>
        <v>6,100|11,100</v>
      </c>
      <c r="AJ201" t="str">
        <f t="shared" si="79"/>
        <v>91,9,7,5,1</v>
      </c>
      <c r="AK201" t="str">
        <f t="shared" si="69"/>
        <v>13,5</v>
      </c>
      <c r="AL201" t="str">
        <f t="shared" si="70"/>
        <v>6,0|11,0</v>
      </c>
    </row>
    <row r="202" spans="1:38">
      <c r="A202">
        <f t="shared" si="66"/>
        <v>1405</v>
      </c>
      <c r="B202">
        <f t="shared" si="58"/>
        <v>14</v>
      </c>
      <c r="C202">
        <f t="shared" si="59"/>
        <v>6</v>
      </c>
      <c r="D202">
        <f t="shared" si="60"/>
        <v>14</v>
      </c>
      <c r="E202" t="str">
        <f t="shared" si="71"/>
        <v>92,9,7,5,1</v>
      </c>
      <c r="F202" t="str">
        <f t="shared" si="72"/>
        <v>13,5</v>
      </c>
      <c r="G202" t="str">
        <f t="shared" si="73"/>
        <v>6,100|11,100</v>
      </c>
      <c r="H202" t="str">
        <f t="shared" si="74"/>
        <v>92,9,7,5,1</v>
      </c>
      <c r="I202" t="str">
        <f t="shared" si="75"/>
        <v>13,5</v>
      </c>
      <c r="J202" t="str">
        <f t="shared" si="76"/>
        <v>6,100|11,100</v>
      </c>
      <c r="L202" t="str">
        <f t="shared" si="77"/>
        <v>14-6</v>
      </c>
      <c r="M202">
        <f t="shared" si="61"/>
        <v>14</v>
      </c>
      <c r="N202">
        <f t="shared" si="62"/>
        <v>6</v>
      </c>
      <c r="O202">
        <v>92</v>
      </c>
      <c r="P202">
        <v>9</v>
      </c>
      <c r="Q202">
        <v>7</v>
      </c>
      <c r="R202">
        <v>5</v>
      </c>
      <c r="S202">
        <v>1</v>
      </c>
      <c r="T202">
        <v>13</v>
      </c>
      <c r="U202" s="9" t="s">
        <v>64</v>
      </c>
      <c r="V202">
        <f t="shared" si="65"/>
        <v>100</v>
      </c>
      <c r="W202">
        <f t="shared" si="65"/>
        <v>100</v>
      </c>
      <c r="X202">
        <v>92</v>
      </c>
      <c r="Y202">
        <v>9</v>
      </c>
      <c r="Z202">
        <v>7</v>
      </c>
      <c r="AA202">
        <v>5</v>
      </c>
      <c r="AB202">
        <v>1</v>
      </c>
      <c r="AC202">
        <v>13</v>
      </c>
      <c r="AD202" s="9" t="s">
        <v>64</v>
      </c>
      <c r="AE202" s="9">
        <v>100</v>
      </c>
      <c r="AF202" s="9">
        <v>100</v>
      </c>
      <c r="AG202" t="str">
        <f t="shared" si="78"/>
        <v>92,9,7,5,1</v>
      </c>
      <c r="AH202" t="str">
        <f t="shared" si="67"/>
        <v>13,5</v>
      </c>
      <c r="AI202" t="str">
        <f t="shared" si="68"/>
        <v>6,100|11,100</v>
      </c>
      <c r="AJ202" t="str">
        <f t="shared" si="79"/>
        <v>92,9,7,5,1</v>
      </c>
      <c r="AK202" t="str">
        <f t="shared" si="69"/>
        <v>13,5</v>
      </c>
      <c r="AL202" t="str">
        <f t="shared" si="70"/>
        <v>6,100|11,100</v>
      </c>
    </row>
    <row r="203" spans="1:38">
      <c r="A203">
        <f t="shared" si="66"/>
        <v>1406</v>
      </c>
      <c r="B203">
        <f t="shared" si="58"/>
        <v>14</v>
      </c>
      <c r="C203">
        <f t="shared" si="59"/>
        <v>7</v>
      </c>
      <c r="D203">
        <f t="shared" si="60"/>
        <v>14</v>
      </c>
      <c r="E203" t="str">
        <f t="shared" si="71"/>
        <v>92,9,7,5,1</v>
      </c>
      <c r="F203" t="str">
        <f t="shared" si="72"/>
        <v>13,5</v>
      </c>
      <c r="G203" t="str">
        <f t="shared" si="73"/>
        <v>6,100|11,100</v>
      </c>
      <c r="H203" t="str">
        <f t="shared" si="74"/>
        <v>92,9,7,5,1</v>
      </c>
      <c r="I203" t="str">
        <f t="shared" si="75"/>
        <v>13,5</v>
      </c>
      <c r="J203" t="str">
        <f t="shared" si="76"/>
        <v>6,100|11,100</v>
      </c>
      <c r="L203" t="str">
        <f t="shared" si="77"/>
        <v>14-7</v>
      </c>
      <c r="M203">
        <f t="shared" si="61"/>
        <v>14</v>
      </c>
      <c r="N203">
        <f t="shared" si="62"/>
        <v>7</v>
      </c>
      <c r="O203">
        <v>92</v>
      </c>
      <c r="P203">
        <v>9</v>
      </c>
      <c r="Q203">
        <v>7</v>
      </c>
      <c r="R203">
        <v>5</v>
      </c>
      <c r="S203">
        <v>1</v>
      </c>
      <c r="T203">
        <v>13</v>
      </c>
      <c r="U203" s="9" t="s">
        <v>64</v>
      </c>
      <c r="V203">
        <f t="shared" si="65"/>
        <v>100</v>
      </c>
      <c r="W203">
        <f t="shared" si="65"/>
        <v>100</v>
      </c>
      <c r="X203">
        <v>92</v>
      </c>
      <c r="Y203">
        <v>9</v>
      </c>
      <c r="Z203">
        <v>7</v>
      </c>
      <c r="AA203">
        <v>5</v>
      </c>
      <c r="AB203">
        <v>1</v>
      </c>
      <c r="AC203">
        <v>13</v>
      </c>
      <c r="AD203" s="9" t="s">
        <v>64</v>
      </c>
      <c r="AE203" s="9">
        <v>100</v>
      </c>
      <c r="AF203" s="9">
        <v>100</v>
      </c>
      <c r="AG203" t="str">
        <f t="shared" si="78"/>
        <v>92,9,7,5,1</v>
      </c>
      <c r="AH203" t="str">
        <f t="shared" si="67"/>
        <v>13,5</v>
      </c>
      <c r="AI203" t="str">
        <f t="shared" si="68"/>
        <v>6,100|11,100</v>
      </c>
      <c r="AJ203" t="str">
        <f t="shared" si="79"/>
        <v>92,9,7,5,1</v>
      </c>
      <c r="AK203" t="str">
        <f t="shared" si="69"/>
        <v>13,5</v>
      </c>
      <c r="AL203" t="str">
        <f t="shared" si="70"/>
        <v>6,100|11,100</v>
      </c>
    </row>
    <row r="204" spans="1:38">
      <c r="A204">
        <f t="shared" si="66"/>
        <v>1407</v>
      </c>
      <c r="B204">
        <f t="shared" si="58"/>
        <v>14</v>
      </c>
      <c r="C204">
        <f t="shared" si="59"/>
        <v>8</v>
      </c>
      <c r="D204">
        <f t="shared" si="60"/>
        <v>14</v>
      </c>
      <c r="E204" t="str">
        <f t="shared" si="71"/>
        <v>92,9,7,5,1</v>
      </c>
      <c r="F204" t="str">
        <f t="shared" si="72"/>
        <v>13,5</v>
      </c>
      <c r="G204" t="str">
        <f t="shared" si="73"/>
        <v>6,200|11,200</v>
      </c>
      <c r="H204" t="str">
        <f t="shared" si="74"/>
        <v>92,9,7,5,1</v>
      </c>
      <c r="I204" t="str">
        <f t="shared" si="75"/>
        <v>13,5</v>
      </c>
      <c r="J204" t="str">
        <f t="shared" si="76"/>
        <v>6,100|11,100</v>
      </c>
      <c r="L204" t="str">
        <f t="shared" si="77"/>
        <v>14-8</v>
      </c>
      <c r="M204">
        <f t="shared" si="61"/>
        <v>14</v>
      </c>
      <c r="N204">
        <f t="shared" si="62"/>
        <v>8</v>
      </c>
      <c r="O204">
        <v>92</v>
      </c>
      <c r="P204">
        <v>9</v>
      </c>
      <c r="Q204">
        <v>7</v>
      </c>
      <c r="R204">
        <v>5</v>
      </c>
      <c r="S204">
        <v>1</v>
      </c>
      <c r="T204">
        <v>13</v>
      </c>
      <c r="U204" s="9" t="s">
        <v>64</v>
      </c>
      <c r="V204">
        <f t="shared" si="65"/>
        <v>200</v>
      </c>
      <c r="W204">
        <f t="shared" si="65"/>
        <v>200</v>
      </c>
      <c r="X204">
        <v>92</v>
      </c>
      <c r="Y204">
        <v>9</v>
      </c>
      <c r="Z204">
        <v>7</v>
      </c>
      <c r="AA204">
        <v>5</v>
      </c>
      <c r="AB204">
        <v>1</v>
      </c>
      <c r="AC204">
        <v>13</v>
      </c>
      <c r="AD204" s="9" t="s">
        <v>64</v>
      </c>
      <c r="AE204" s="9">
        <v>100</v>
      </c>
      <c r="AF204" s="9">
        <v>100</v>
      </c>
      <c r="AG204" t="str">
        <f t="shared" si="78"/>
        <v>92,9,7,5,1</v>
      </c>
      <c r="AH204" t="str">
        <f t="shared" si="67"/>
        <v>13,5</v>
      </c>
      <c r="AI204" t="str">
        <f t="shared" si="68"/>
        <v>6,200|11,200</v>
      </c>
      <c r="AJ204" t="str">
        <f t="shared" si="79"/>
        <v>92,9,7,5,1</v>
      </c>
      <c r="AK204" t="str">
        <f t="shared" si="69"/>
        <v>13,5</v>
      </c>
      <c r="AL204" t="str">
        <f t="shared" si="70"/>
        <v>6,100|11,100</v>
      </c>
    </row>
    <row r="205" spans="1:38">
      <c r="A205">
        <f t="shared" si="66"/>
        <v>1408</v>
      </c>
      <c r="B205">
        <f t="shared" si="58"/>
        <v>14</v>
      </c>
      <c r="C205">
        <f t="shared" si="59"/>
        <v>9</v>
      </c>
      <c r="D205">
        <f t="shared" si="60"/>
        <v>14</v>
      </c>
      <c r="E205" t="str">
        <f t="shared" si="71"/>
        <v>92,9,7,5,1</v>
      </c>
      <c r="F205" t="str">
        <f t="shared" si="72"/>
        <v>13,5</v>
      </c>
      <c r="G205" t="str">
        <f t="shared" si="73"/>
        <v>6,200|11,200</v>
      </c>
      <c r="H205" t="str">
        <f t="shared" si="74"/>
        <v>92,9,7,5,1</v>
      </c>
      <c r="I205" t="str">
        <f t="shared" si="75"/>
        <v>13,5</v>
      </c>
      <c r="J205" t="str">
        <f t="shared" si="76"/>
        <v>6,100|11,100</v>
      </c>
      <c r="L205" t="str">
        <f t="shared" si="77"/>
        <v>14-9</v>
      </c>
      <c r="M205">
        <f t="shared" si="61"/>
        <v>14</v>
      </c>
      <c r="N205">
        <f t="shared" si="62"/>
        <v>9</v>
      </c>
      <c r="O205">
        <v>92</v>
      </c>
      <c r="P205">
        <v>9</v>
      </c>
      <c r="Q205">
        <v>7</v>
      </c>
      <c r="R205">
        <v>5</v>
      </c>
      <c r="S205">
        <v>1</v>
      </c>
      <c r="T205">
        <v>13</v>
      </c>
      <c r="U205" s="9" t="s">
        <v>64</v>
      </c>
      <c r="V205">
        <f t="shared" si="65"/>
        <v>200</v>
      </c>
      <c r="W205">
        <f t="shared" si="65"/>
        <v>200</v>
      </c>
      <c r="X205">
        <v>92</v>
      </c>
      <c r="Y205">
        <v>9</v>
      </c>
      <c r="Z205">
        <v>7</v>
      </c>
      <c r="AA205">
        <v>5</v>
      </c>
      <c r="AB205">
        <v>1</v>
      </c>
      <c r="AC205">
        <v>13</v>
      </c>
      <c r="AD205" s="9" t="s">
        <v>64</v>
      </c>
      <c r="AE205" s="9">
        <v>100</v>
      </c>
      <c r="AF205" s="9">
        <v>100</v>
      </c>
      <c r="AG205" t="str">
        <f t="shared" si="78"/>
        <v>92,9,7,5,1</v>
      </c>
      <c r="AH205" t="str">
        <f t="shared" si="67"/>
        <v>13,5</v>
      </c>
      <c r="AI205" t="str">
        <f t="shared" si="68"/>
        <v>6,200|11,200</v>
      </c>
      <c r="AJ205" t="str">
        <f t="shared" si="79"/>
        <v>92,9,7,5,1</v>
      </c>
      <c r="AK205" t="str">
        <f t="shared" si="69"/>
        <v>13,5</v>
      </c>
      <c r="AL205" t="str">
        <f t="shared" si="70"/>
        <v>6,100|11,100</v>
      </c>
    </row>
    <row r="206" spans="1:38">
      <c r="A206">
        <f t="shared" si="66"/>
        <v>1409</v>
      </c>
      <c r="B206">
        <f t="shared" si="58"/>
        <v>14</v>
      </c>
      <c r="C206">
        <f t="shared" si="59"/>
        <v>10</v>
      </c>
      <c r="D206">
        <f t="shared" si="60"/>
        <v>14</v>
      </c>
      <c r="E206" t="str">
        <f t="shared" si="71"/>
        <v>92,9,7,5,1</v>
      </c>
      <c r="F206" t="str">
        <f t="shared" si="72"/>
        <v>13,5</v>
      </c>
      <c r="G206" t="str">
        <f t="shared" si="73"/>
        <v>6,200|11,200</v>
      </c>
      <c r="H206" t="str">
        <f t="shared" si="74"/>
        <v>92,9,7,5,1</v>
      </c>
      <c r="I206" t="str">
        <f t="shared" si="75"/>
        <v>13,5</v>
      </c>
      <c r="J206" t="str">
        <f t="shared" si="76"/>
        <v>6,150|11,150</v>
      </c>
      <c r="L206" t="str">
        <f t="shared" si="77"/>
        <v>14-10</v>
      </c>
      <c r="M206">
        <f t="shared" si="61"/>
        <v>14</v>
      </c>
      <c r="N206">
        <f t="shared" si="62"/>
        <v>10</v>
      </c>
      <c r="O206">
        <v>92</v>
      </c>
      <c r="P206">
        <v>9</v>
      </c>
      <c r="Q206">
        <v>7</v>
      </c>
      <c r="R206">
        <v>5</v>
      </c>
      <c r="S206">
        <v>1</v>
      </c>
      <c r="T206">
        <v>13</v>
      </c>
      <c r="U206" s="9" t="s">
        <v>64</v>
      </c>
      <c r="V206">
        <f t="shared" si="65"/>
        <v>200</v>
      </c>
      <c r="W206">
        <f t="shared" si="65"/>
        <v>200</v>
      </c>
      <c r="X206">
        <v>92</v>
      </c>
      <c r="Y206">
        <v>9</v>
      </c>
      <c r="Z206">
        <v>7</v>
      </c>
      <c r="AA206">
        <v>5</v>
      </c>
      <c r="AB206">
        <v>1</v>
      </c>
      <c r="AC206">
        <v>13</v>
      </c>
      <c r="AD206" s="9" t="s">
        <v>64</v>
      </c>
      <c r="AE206" s="9">
        <v>150</v>
      </c>
      <c r="AF206" s="9">
        <v>150</v>
      </c>
      <c r="AG206" t="str">
        <f t="shared" si="78"/>
        <v>92,9,7,5,1</v>
      </c>
      <c r="AH206" t="str">
        <f t="shared" si="67"/>
        <v>13,5</v>
      </c>
      <c r="AI206" t="str">
        <f t="shared" si="68"/>
        <v>6,200|11,200</v>
      </c>
      <c r="AJ206" t="str">
        <f t="shared" si="79"/>
        <v>92,9,7,5,1</v>
      </c>
      <c r="AK206" t="str">
        <f t="shared" si="69"/>
        <v>13,5</v>
      </c>
      <c r="AL206" t="str">
        <f t="shared" si="70"/>
        <v>6,150|11,150</v>
      </c>
    </row>
    <row r="207" spans="1:38">
      <c r="A207">
        <f t="shared" si="66"/>
        <v>1410</v>
      </c>
      <c r="B207">
        <f t="shared" si="58"/>
        <v>14</v>
      </c>
      <c r="C207">
        <f t="shared" si="59"/>
        <v>11</v>
      </c>
      <c r="D207">
        <f t="shared" si="60"/>
        <v>14</v>
      </c>
      <c r="E207" t="str">
        <f t="shared" si="71"/>
        <v>93,9,7,5,1</v>
      </c>
      <c r="F207" t="str">
        <f t="shared" si="72"/>
        <v>13,5</v>
      </c>
      <c r="G207" t="str">
        <f t="shared" si="73"/>
        <v>6,250|11,250</v>
      </c>
      <c r="H207" t="str">
        <f t="shared" si="74"/>
        <v>93,9,7,5,1</v>
      </c>
      <c r="I207" t="str">
        <f t="shared" si="75"/>
        <v>13,5</v>
      </c>
      <c r="J207" t="str">
        <f t="shared" si="76"/>
        <v>6,150|11,150</v>
      </c>
      <c r="L207" t="str">
        <f t="shared" si="77"/>
        <v>14-11</v>
      </c>
      <c r="M207">
        <f t="shared" si="61"/>
        <v>14</v>
      </c>
      <c r="N207">
        <f t="shared" si="62"/>
        <v>11</v>
      </c>
      <c r="O207">
        <v>93</v>
      </c>
      <c r="P207">
        <v>9</v>
      </c>
      <c r="Q207">
        <v>7</v>
      </c>
      <c r="R207">
        <v>5</v>
      </c>
      <c r="S207">
        <v>1</v>
      </c>
      <c r="T207">
        <v>13</v>
      </c>
      <c r="U207" s="9" t="s">
        <v>64</v>
      </c>
      <c r="V207">
        <f t="shared" ref="V207:W212" si="80">V192</f>
        <v>250</v>
      </c>
      <c r="W207">
        <f t="shared" si="80"/>
        <v>250</v>
      </c>
      <c r="X207">
        <v>93</v>
      </c>
      <c r="Y207">
        <v>9</v>
      </c>
      <c r="Z207">
        <v>7</v>
      </c>
      <c r="AA207">
        <v>5</v>
      </c>
      <c r="AB207">
        <v>1</v>
      </c>
      <c r="AC207">
        <v>13</v>
      </c>
      <c r="AD207" s="9" t="s">
        <v>64</v>
      </c>
      <c r="AE207" s="9">
        <v>150</v>
      </c>
      <c r="AF207" s="9">
        <v>150</v>
      </c>
      <c r="AG207" t="str">
        <f t="shared" si="78"/>
        <v>93,9,7,5,1</v>
      </c>
      <c r="AH207" t="str">
        <f t="shared" si="67"/>
        <v>13,5</v>
      </c>
      <c r="AI207" t="str">
        <f t="shared" si="68"/>
        <v>6,250|11,250</v>
      </c>
      <c r="AJ207" t="str">
        <f t="shared" si="79"/>
        <v>93,9,7,5,1</v>
      </c>
      <c r="AK207" t="str">
        <f t="shared" si="69"/>
        <v>13,5</v>
      </c>
      <c r="AL207" t="str">
        <f t="shared" si="70"/>
        <v>6,150|11,150</v>
      </c>
    </row>
    <row r="208" spans="1:38">
      <c r="A208">
        <f t="shared" si="66"/>
        <v>1411</v>
      </c>
      <c r="B208">
        <f t="shared" si="58"/>
        <v>14</v>
      </c>
      <c r="C208">
        <f t="shared" si="59"/>
        <v>12</v>
      </c>
      <c r="D208">
        <f t="shared" si="60"/>
        <v>14</v>
      </c>
      <c r="E208" t="str">
        <f t="shared" si="71"/>
        <v>93,9,7,5,1</v>
      </c>
      <c r="F208" t="str">
        <f t="shared" si="72"/>
        <v>13,5</v>
      </c>
      <c r="G208" t="str">
        <f t="shared" si="73"/>
        <v>6,250|11,250</v>
      </c>
      <c r="H208" t="str">
        <f t="shared" si="74"/>
        <v>93,9,7,5,1</v>
      </c>
      <c r="I208" t="str">
        <f t="shared" si="75"/>
        <v>13,5</v>
      </c>
      <c r="J208" t="str">
        <f t="shared" si="76"/>
        <v>6,150|11,150</v>
      </c>
      <c r="L208" t="str">
        <f t="shared" si="77"/>
        <v>14-12</v>
      </c>
      <c r="M208">
        <f t="shared" si="61"/>
        <v>14</v>
      </c>
      <c r="N208">
        <f t="shared" si="62"/>
        <v>12</v>
      </c>
      <c r="O208">
        <v>93</v>
      </c>
      <c r="P208">
        <v>9</v>
      </c>
      <c r="Q208">
        <v>7</v>
      </c>
      <c r="R208">
        <v>5</v>
      </c>
      <c r="S208">
        <v>1</v>
      </c>
      <c r="T208">
        <v>13</v>
      </c>
      <c r="U208" s="9" t="s">
        <v>64</v>
      </c>
      <c r="V208">
        <f t="shared" si="80"/>
        <v>250</v>
      </c>
      <c r="W208">
        <f t="shared" si="80"/>
        <v>250</v>
      </c>
      <c r="X208">
        <v>93</v>
      </c>
      <c r="Y208">
        <v>9</v>
      </c>
      <c r="Z208">
        <v>7</v>
      </c>
      <c r="AA208">
        <v>5</v>
      </c>
      <c r="AB208">
        <v>1</v>
      </c>
      <c r="AC208">
        <v>13</v>
      </c>
      <c r="AD208" s="9" t="s">
        <v>64</v>
      </c>
      <c r="AE208" s="9">
        <v>150</v>
      </c>
      <c r="AF208" s="9">
        <v>150</v>
      </c>
      <c r="AG208" t="str">
        <f t="shared" si="78"/>
        <v>93,9,7,5,1</v>
      </c>
      <c r="AH208" t="str">
        <f t="shared" si="67"/>
        <v>13,5</v>
      </c>
      <c r="AI208" t="str">
        <f t="shared" si="68"/>
        <v>6,250|11,250</v>
      </c>
      <c r="AJ208" t="str">
        <f t="shared" si="79"/>
        <v>93,9,7,5,1</v>
      </c>
      <c r="AK208" t="str">
        <f t="shared" si="69"/>
        <v>13,5</v>
      </c>
      <c r="AL208" t="str">
        <f t="shared" si="70"/>
        <v>6,150|11,150</v>
      </c>
    </row>
    <row r="209" spans="1:38">
      <c r="A209">
        <f t="shared" si="66"/>
        <v>1412</v>
      </c>
      <c r="B209">
        <f t="shared" ref="B209:B272" si="81">B194+1</f>
        <v>14</v>
      </c>
      <c r="C209">
        <f t="shared" ref="C209:C272" si="82">C194</f>
        <v>13</v>
      </c>
      <c r="D209">
        <f t="shared" ref="D209:D241" si="83">D194+1</f>
        <v>14</v>
      </c>
      <c r="E209" t="str">
        <f t="shared" si="71"/>
        <v>93,9,7,5,1</v>
      </c>
      <c r="F209" t="str">
        <f t="shared" si="72"/>
        <v>13,5</v>
      </c>
      <c r="G209" t="str">
        <f t="shared" si="73"/>
        <v>6,250|11,250</v>
      </c>
      <c r="H209" t="str">
        <f t="shared" si="74"/>
        <v>93,9,7,5,1</v>
      </c>
      <c r="I209" t="str">
        <f t="shared" si="75"/>
        <v>13,5</v>
      </c>
      <c r="J209" t="str">
        <f t="shared" si="76"/>
        <v>6,150|11,150</v>
      </c>
      <c r="L209" t="str">
        <f t="shared" si="77"/>
        <v>14-13</v>
      </c>
      <c r="M209">
        <f t="shared" ref="M209:M241" si="84">M194+1</f>
        <v>14</v>
      </c>
      <c r="N209">
        <f t="shared" ref="N209:N241" si="85">N194</f>
        <v>13</v>
      </c>
      <c r="O209">
        <v>93</v>
      </c>
      <c r="P209">
        <v>9</v>
      </c>
      <c r="Q209">
        <v>7</v>
      </c>
      <c r="R209">
        <v>5</v>
      </c>
      <c r="S209">
        <v>1</v>
      </c>
      <c r="T209">
        <v>13</v>
      </c>
      <c r="U209" s="9" t="s">
        <v>64</v>
      </c>
      <c r="V209">
        <f t="shared" si="80"/>
        <v>250</v>
      </c>
      <c r="W209">
        <f t="shared" si="80"/>
        <v>250</v>
      </c>
      <c r="X209">
        <v>93</v>
      </c>
      <c r="Y209">
        <v>9</v>
      </c>
      <c r="Z209">
        <v>7</v>
      </c>
      <c r="AA209">
        <v>5</v>
      </c>
      <c r="AB209">
        <v>1</v>
      </c>
      <c r="AC209">
        <v>13</v>
      </c>
      <c r="AD209" s="9" t="s">
        <v>64</v>
      </c>
      <c r="AE209" s="9">
        <v>150</v>
      </c>
      <c r="AF209" s="9">
        <v>150</v>
      </c>
      <c r="AG209" t="str">
        <f t="shared" si="78"/>
        <v>93,9,7,5,1</v>
      </c>
      <c r="AH209" t="str">
        <f t="shared" si="67"/>
        <v>13,5</v>
      </c>
      <c r="AI209" t="str">
        <f t="shared" si="68"/>
        <v>6,250|11,250</v>
      </c>
      <c r="AJ209" t="str">
        <f t="shared" si="79"/>
        <v>93,9,7,5,1</v>
      </c>
      <c r="AK209" t="str">
        <f t="shared" si="69"/>
        <v>13,5</v>
      </c>
      <c r="AL209" t="str">
        <f t="shared" si="70"/>
        <v>6,150|11,150</v>
      </c>
    </row>
    <row r="210" spans="1:38">
      <c r="A210">
        <f t="shared" si="66"/>
        <v>1413</v>
      </c>
      <c r="B210">
        <f t="shared" si="81"/>
        <v>14</v>
      </c>
      <c r="C210">
        <f t="shared" si="82"/>
        <v>14</v>
      </c>
      <c r="D210">
        <f t="shared" si="83"/>
        <v>14</v>
      </c>
      <c r="E210" t="str">
        <f t="shared" si="71"/>
        <v>93,9,7,5,1</v>
      </c>
      <c r="F210" t="str">
        <f t="shared" si="72"/>
        <v>13,5</v>
      </c>
      <c r="G210" t="str">
        <f t="shared" si="73"/>
        <v>6,300|11,300</v>
      </c>
      <c r="H210" t="str">
        <f t="shared" si="74"/>
        <v>93,9,7,5,1</v>
      </c>
      <c r="I210" t="str">
        <f t="shared" si="75"/>
        <v>13,5</v>
      </c>
      <c r="J210" t="str">
        <f t="shared" si="76"/>
        <v>6,150|11,150</v>
      </c>
      <c r="L210" t="str">
        <f t="shared" si="77"/>
        <v>14-14</v>
      </c>
      <c r="M210">
        <f t="shared" si="84"/>
        <v>14</v>
      </c>
      <c r="N210">
        <f t="shared" si="85"/>
        <v>14</v>
      </c>
      <c r="O210">
        <v>93</v>
      </c>
      <c r="P210">
        <v>9</v>
      </c>
      <c r="Q210">
        <v>7</v>
      </c>
      <c r="R210">
        <v>5</v>
      </c>
      <c r="S210">
        <v>1</v>
      </c>
      <c r="T210">
        <v>13</v>
      </c>
      <c r="U210" s="9" t="s">
        <v>64</v>
      </c>
      <c r="V210">
        <f t="shared" si="80"/>
        <v>300</v>
      </c>
      <c r="W210">
        <f t="shared" si="80"/>
        <v>300</v>
      </c>
      <c r="X210">
        <v>93</v>
      </c>
      <c r="Y210">
        <v>9</v>
      </c>
      <c r="Z210">
        <v>7</v>
      </c>
      <c r="AA210">
        <v>5</v>
      </c>
      <c r="AB210">
        <v>1</v>
      </c>
      <c r="AC210">
        <v>13</v>
      </c>
      <c r="AD210" s="9" t="s">
        <v>64</v>
      </c>
      <c r="AE210" s="9">
        <v>150</v>
      </c>
      <c r="AF210" s="9">
        <v>150</v>
      </c>
      <c r="AG210" t="str">
        <f t="shared" si="78"/>
        <v>93,9,7,5,1</v>
      </c>
      <c r="AH210" t="str">
        <f t="shared" si="67"/>
        <v>13,5</v>
      </c>
      <c r="AI210" t="str">
        <f t="shared" si="68"/>
        <v>6,300|11,300</v>
      </c>
      <c r="AJ210" t="str">
        <f t="shared" si="79"/>
        <v>93,9,7,5,1</v>
      </c>
      <c r="AK210" t="str">
        <f t="shared" si="69"/>
        <v>13,5</v>
      </c>
      <c r="AL210" t="str">
        <f t="shared" si="70"/>
        <v>6,150|11,150</v>
      </c>
    </row>
    <row r="211" spans="1:38">
      <c r="A211">
        <f t="shared" si="66"/>
        <v>1414</v>
      </c>
      <c r="B211">
        <f t="shared" si="81"/>
        <v>14</v>
      </c>
      <c r="C211">
        <f t="shared" si="82"/>
        <v>15</v>
      </c>
      <c r="D211">
        <f t="shared" si="83"/>
        <v>14</v>
      </c>
      <c r="E211" t="str">
        <f t="shared" si="71"/>
        <v>93,9,7,5,1</v>
      </c>
      <c r="F211" t="str">
        <f t="shared" si="72"/>
        <v>13,5</v>
      </c>
      <c r="G211" t="str">
        <f t="shared" si="73"/>
        <v>6,300|11,300</v>
      </c>
      <c r="H211" t="str">
        <f t="shared" si="74"/>
        <v>93,9,7,5,1</v>
      </c>
      <c r="I211" t="str">
        <f t="shared" si="75"/>
        <v>13,5</v>
      </c>
      <c r="J211" t="str">
        <f t="shared" si="76"/>
        <v>6,150|11,150</v>
      </c>
      <c r="L211" t="str">
        <f t="shared" si="77"/>
        <v>14-15</v>
      </c>
      <c r="M211">
        <f t="shared" si="84"/>
        <v>14</v>
      </c>
      <c r="N211">
        <f t="shared" si="85"/>
        <v>15</v>
      </c>
      <c r="O211">
        <v>93</v>
      </c>
      <c r="P211">
        <v>9</v>
      </c>
      <c r="Q211">
        <v>7</v>
      </c>
      <c r="R211">
        <v>5</v>
      </c>
      <c r="S211">
        <v>1</v>
      </c>
      <c r="T211">
        <v>13</v>
      </c>
      <c r="U211" s="9" t="s">
        <v>64</v>
      </c>
      <c r="V211">
        <f t="shared" si="80"/>
        <v>300</v>
      </c>
      <c r="W211">
        <f t="shared" si="80"/>
        <v>300</v>
      </c>
      <c r="X211">
        <v>93</v>
      </c>
      <c r="Y211">
        <v>9</v>
      </c>
      <c r="Z211">
        <v>7</v>
      </c>
      <c r="AA211">
        <v>5</v>
      </c>
      <c r="AB211">
        <v>1</v>
      </c>
      <c r="AC211">
        <v>13</v>
      </c>
      <c r="AD211" s="9" t="s">
        <v>64</v>
      </c>
      <c r="AE211" s="9">
        <v>150</v>
      </c>
      <c r="AF211" s="9">
        <v>150</v>
      </c>
      <c r="AG211" t="str">
        <f t="shared" si="78"/>
        <v>93,9,7,5,1</v>
      </c>
      <c r="AH211" t="str">
        <f t="shared" si="67"/>
        <v>13,5</v>
      </c>
      <c r="AI211" t="str">
        <f t="shared" si="68"/>
        <v>6,300|11,300</v>
      </c>
      <c r="AJ211" t="str">
        <f t="shared" si="79"/>
        <v>93,9,7,5,1</v>
      </c>
      <c r="AK211" t="str">
        <f t="shared" si="69"/>
        <v>13,5</v>
      </c>
      <c r="AL211" t="str">
        <f t="shared" si="70"/>
        <v>6,150|11,150</v>
      </c>
    </row>
    <row r="212" spans="1:38">
      <c r="A212">
        <f t="shared" si="66"/>
        <v>1500</v>
      </c>
      <c r="B212">
        <f t="shared" si="81"/>
        <v>15</v>
      </c>
      <c r="C212">
        <f t="shared" si="82"/>
        <v>1</v>
      </c>
      <c r="D212">
        <f t="shared" si="83"/>
        <v>15</v>
      </c>
      <c r="E212" t="str">
        <f t="shared" si="71"/>
        <v>94,9,7,5,1</v>
      </c>
      <c r="F212" t="str">
        <f t="shared" si="72"/>
        <v>14,5</v>
      </c>
      <c r="G212" t="str">
        <f t="shared" si="73"/>
        <v>6,0|11,0</v>
      </c>
      <c r="H212" t="str">
        <f t="shared" si="74"/>
        <v>94,9,7,5,1</v>
      </c>
      <c r="I212" t="str">
        <f t="shared" si="75"/>
        <v>14,5</v>
      </c>
      <c r="J212" t="str">
        <f t="shared" si="76"/>
        <v>6,0|11,0</v>
      </c>
      <c r="L212" t="str">
        <f t="shared" si="77"/>
        <v>15-1</v>
      </c>
      <c r="M212">
        <f t="shared" si="84"/>
        <v>15</v>
      </c>
      <c r="N212">
        <f t="shared" si="85"/>
        <v>1</v>
      </c>
      <c r="O212">
        <v>94</v>
      </c>
      <c r="P212">
        <v>9</v>
      </c>
      <c r="Q212">
        <v>7</v>
      </c>
      <c r="R212">
        <v>5</v>
      </c>
      <c r="S212">
        <v>1</v>
      </c>
      <c r="T212">
        <v>14</v>
      </c>
      <c r="U212" s="9" t="s">
        <v>64</v>
      </c>
      <c r="V212">
        <f t="shared" si="80"/>
        <v>0</v>
      </c>
      <c r="W212">
        <f t="shared" si="80"/>
        <v>0</v>
      </c>
      <c r="X212">
        <v>94</v>
      </c>
      <c r="Y212">
        <v>9</v>
      </c>
      <c r="Z212">
        <v>7</v>
      </c>
      <c r="AA212">
        <v>5</v>
      </c>
      <c r="AB212">
        <v>1</v>
      </c>
      <c r="AC212">
        <v>14</v>
      </c>
      <c r="AD212" s="9" t="s">
        <v>64</v>
      </c>
      <c r="AE212" s="9">
        <v>0</v>
      </c>
      <c r="AF212" s="9">
        <v>0</v>
      </c>
      <c r="AG212" t="str">
        <f t="shared" si="78"/>
        <v>94,9,7,5,1</v>
      </c>
      <c r="AH212" t="str">
        <f t="shared" si="67"/>
        <v>14,5</v>
      </c>
      <c r="AI212" t="str">
        <f t="shared" si="68"/>
        <v>6,0|11,0</v>
      </c>
      <c r="AJ212" t="str">
        <f t="shared" si="79"/>
        <v>94,9,7,5,1</v>
      </c>
      <c r="AK212" t="str">
        <f t="shared" si="69"/>
        <v>14,5</v>
      </c>
      <c r="AL212" t="str">
        <f t="shared" si="70"/>
        <v>6,0|11,0</v>
      </c>
    </row>
    <row r="213" spans="1:38">
      <c r="A213">
        <f t="shared" si="66"/>
        <v>1501</v>
      </c>
      <c r="B213">
        <f t="shared" si="81"/>
        <v>15</v>
      </c>
      <c r="C213">
        <f t="shared" si="82"/>
        <v>2</v>
      </c>
      <c r="D213">
        <f t="shared" si="83"/>
        <v>15</v>
      </c>
      <c r="E213" t="str">
        <f t="shared" si="71"/>
        <v>94,9,7,5,1</v>
      </c>
      <c r="F213" t="str">
        <f t="shared" si="72"/>
        <v>14,5</v>
      </c>
      <c r="G213" t="str">
        <f t="shared" si="73"/>
        <v>6,100|11,100</v>
      </c>
      <c r="H213" t="str">
        <f t="shared" si="74"/>
        <v>94,9,7,5,1</v>
      </c>
      <c r="I213" t="str">
        <f t="shared" si="75"/>
        <v>14,5</v>
      </c>
      <c r="J213" t="str">
        <f t="shared" si="76"/>
        <v>6,0|11,0</v>
      </c>
      <c r="L213" t="str">
        <f t="shared" si="77"/>
        <v>15-2</v>
      </c>
      <c r="M213">
        <f t="shared" si="84"/>
        <v>15</v>
      </c>
      <c r="N213">
        <f t="shared" si="85"/>
        <v>2</v>
      </c>
      <c r="O213">
        <v>94</v>
      </c>
      <c r="P213">
        <v>9</v>
      </c>
      <c r="Q213">
        <v>7</v>
      </c>
      <c r="R213">
        <v>5</v>
      </c>
      <c r="S213">
        <v>1</v>
      </c>
      <c r="T213">
        <v>14</v>
      </c>
      <c r="U213" s="9" t="s">
        <v>64</v>
      </c>
      <c r="V213">
        <v>100</v>
      </c>
      <c r="W213">
        <v>100</v>
      </c>
      <c r="X213">
        <v>94</v>
      </c>
      <c r="Y213">
        <v>9</v>
      </c>
      <c r="Z213">
        <v>7</v>
      </c>
      <c r="AA213">
        <v>5</v>
      </c>
      <c r="AB213">
        <v>1</v>
      </c>
      <c r="AC213">
        <v>14</v>
      </c>
      <c r="AD213" s="9" t="s">
        <v>64</v>
      </c>
      <c r="AE213" s="9">
        <v>0</v>
      </c>
      <c r="AF213" s="9">
        <v>0</v>
      </c>
      <c r="AG213" t="str">
        <f t="shared" si="78"/>
        <v>94,9,7,5,1</v>
      </c>
      <c r="AH213" t="str">
        <f t="shared" si="67"/>
        <v>14,5</v>
      </c>
      <c r="AI213" t="str">
        <f t="shared" si="68"/>
        <v>6,100|11,100</v>
      </c>
      <c r="AJ213" t="str">
        <f t="shared" si="79"/>
        <v>94,9,7,5,1</v>
      </c>
      <c r="AK213" t="str">
        <f t="shared" si="69"/>
        <v>14,5</v>
      </c>
      <c r="AL213" t="str">
        <f t="shared" si="70"/>
        <v>6,0|11,0</v>
      </c>
    </row>
    <row r="214" spans="1:38">
      <c r="A214">
        <f t="shared" si="66"/>
        <v>1502</v>
      </c>
      <c r="B214">
        <f t="shared" si="81"/>
        <v>15</v>
      </c>
      <c r="C214">
        <f t="shared" si="82"/>
        <v>3</v>
      </c>
      <c r="D214">
        <f t="shared" si="83"/>
        <v>15</v>
      </c>
      <c r="E214" t="str">
        <f t="shared" si="71"/>
        <v>94,9,7,5,1</v>
      </c>
      <c r="F214" t="str">
        <f t="shared" si="72"/>
        <v>14,5</v>
      </c>
      <c r="G214" t="str">
        <f t="shared" si="73"/>
        <v>6,150|11,150</v>
      </c>
      <c r="H214" t="str">
        <f t="shared" si="74"/>
        <v>94,9,7,5,1</v>
      </c>
      <c r="I214" t="str">
        <f t="shared" si="75"/>
        <v>14,5</v>
      </c>
      <c r="J214" t="str">
        <f t="shared" si="76"/>
        <v>6,0|11,0</v>
      </c>
      <c r="L214" t="str">
        <f t="shared" si="77"/>
        <v>15-3</v>
      </c>
      <c r="M214">
        <f t="shared" si="84"/>
        <v>15</v>
      </c>
      <c r="N214">
        <f t="shared" si="85"/>
        <v>3</v>
      </c>
      <c r="O214">
        <v>94</v>
      </c>
      <c r="P214">
        <v>9</v>
      </c>
      <c r="Q214">
        <v>7</v>
      </c>
      <c r="R214">
        <v>5</v>
      </c>
      <c r="S214">
        <v>1</v>
      </c>
      <c r="T214">
        <v>14</v>
      </c>
      <c r="U214" s="9" t="s">
        <v>64</v>
      </c>
      <c r="V214">
        <v>150</v>
      </c>
      <c r="W214">
        <v>150</v>
      </c>
      <c r="X214">
        <v>94</v>
      </c>
      <c r="Y214">
        <v>9</v>
      </c>
      <c r="Z214">
        <v>7</v>
      </c>
      <c r="AA214">
        <v>5</v>
      </c>
      <c r="AB214">
        <v>1</v>
      </c>
      <c r="AC214">
        <v>14</v>
      </c>
      <c r="AD214" s="9" t="s">
        <v>64</v>
      </c>
      <c r="AE214" s="9">
        <v>0</v>
      </c>
      <c r="AF214" s="9">
        <v>0</v>
      </c>
      <c r="AG214" t="str">
        <f t="shared" si="78"/>
        <v>94,9,7,5,1</v>
      </c>
      <c r="AH214" t="str">
        <f t="shared" si="67"/>
        <v>14,5</v>
      </c>
      <c r="AI214" t="str">
        <f t="shared" si="68"/>
        <v>6,150|11,150</v>
      </c>
      <c r="AJ214" t="str">
        <f t="shared" si="79"/>
        <v>94,9,7,5,1</v>
      </c>
      <c r="AK214" t="str">
        <f t="shared" si="69"/>
        <v>14,5</v>
      </c>
      <c r="AL214" t="str">
        <f t="shared" si="70"/>
        <v>6,0|11,0</v>
      </c>
    </row>
    <row r="215" spans="1:38">
      <c r="A215">
        <f t="shared" si="66"/>
        <v>1503</v>
      </c>
      <c r="B215">
        <f t="shared" si="81"/>
        <v>15</v>
      </c>
      <c r="C215">
        <f t="shared" si="82"/>
        <v>4</v>
      </c>
      <c r="D215">
        <f t="shared" si="83"/>
        <v>15</v>
      </c>
      <c r="E215" t="str">
        <f t="shared" si="71"/>
        <v>94,9,7,5,1</v>
      </c>
      <c r="F215" t="str">
        <f t="shared" si="72"/>
        <v>14,5</v>
      </c>
      <c r="G215" t="str">
        <f t="shared" si="73"/>
        <v>6,150|11,150</v>
      </c>
      <c r="H215" t="str">
        <f t="shared" si="74"/>
        <v>94,9,7,5,1</v>
      </c>
      <c r="I215" t="str">
        <f t="shared" si="75"/>
        <v>14,5</v>
      </c>
      <c r="J215" t="str">
        <f t="shared" si="76"/>
        <v>6,0|11,0</v>
      </c>
      <c r="L215" t="str">
        <f t="shared" si="77"/>
        <v>15-4</v>
      </c>
      <c r="M215">
        <f t="shared" si="84"/>
        <v>15</v>
      </c>
      <c r="N215">
        <f t="shared" si="85"/>
        <v>4</v>
      </c>
      <c r="O215">
        <v>94</v>
      </c>
      <c r="P215">
        <v>9</v>
      </c>
      <c r="Q215">
        <v>7</v>
      </c>
      <c r="R215">
        <v>5</v>
      </c>
      <c r="S215">
        <v>1</v>
      </c>
      <c r="T215">
        <v>14</v>
      </c>
      <c r="U215" s="9" t="s">
        <v>64</v>
      </c>
      <c r="V215">
        <v>150</v>
      </c>
      <c r="W215">
        <v>150</v>
      </c>
      <c r="X215">
        <v>94</v>
      </c>
      <c r="Y215">
        <v>9</v>
      </c>
      <c r="Z215">
        <v>7</v>
      </c>
      <c r="AA215">
        <v>5</v>
      </c>
      <c r="AB215">
        <v>1</v>
      </c>
      <c r="AC215">
        <v>14</v>
      </c>
      <c r="AD215" s="9" t="s">
        <v>64</v>
      </c>
      <c r="AE215" s="9">
        <v>0</v>
      </c>
      <c r="AF215" s="9">
        <v>0</v>
      </c>
      <c r="AG215" t="str">
        <f t="shared" si="78"/>
        <v>94,9,7,5,1</v>
      </c>
      <c r="AH215" t="str">
        <f t="shared" si="67"/>
        <v>14,5</v>
      </c>
      <c r="AI215" t="str">
        <f t="shared" si="68"/>
        <v>6,150|11,150</v>
      </c>
      <c r="AJ215" t="str">
        <f t="shared" si="79"/>
        <v>94,9,7,5,1</v>
      </c>
      <c r="AK215" t="str">
        <f t="shared" si="69"/>
        <v>14,5</v>
      </c>
      <c r="AL215" t="str">
        <f t="shared" si="70"/>
        <v>6,0|11,0</v>
      </c>
    </row>
    <row r="216" spans="1:38">
      <c r="A216">
        <f t="shared" si="66"/>
        <v>1504</v>
      </c>
      <c r="B216">
        <f t="shared" si="81"/>
        <v>15</v>
      </c>
      <c r="C216">
        <f t="shared" si="82"/>
        <v>5</v>
      </c>
      <c r="D216">
        <f t="shared" si="83"/>
        <v>15</v>
      </c>
      <c r="E216" t="str">
        <f t="shared" si="71"/>
        <v>94,9,7,5,1</v>
      </c>
      <c r="F216" t="str">
        <f t="shared" si="72"/>
        <v>14,5</v>
      </c>
      <c r="G216" t="str">
        <f t="shared" si="73"/>
        <v>6,150|11,150</v>
      </c>
      <c r="H216" t="str">
        <f t="shared" si="74"/>
        <v>94,9,7,5,1</v>
      </c>
      <c r="I216" t="str">
        <f t="shared" si="75"/>
        <v>14,5</v>
      </c>
      <c r="J216" t="str">
        <f t="shared" si="76"/>
        <v>6,0|11,0</v>
      </c>
      <c r="L216" t="str">
        <f t="shared" si="77"/>
        <v>15-5</v>
      </c>
      <c r="M216">
        <f t="shared" si="84"/>
        <v>15</v>
      </c>
      <c r="N216">
        <f t="shared" si="85"/>
        <v>5</v>
      </c>
      <c r="O216">
        <v>94</v>
      </c>
      <c r="P216">
        <v>9</v>
      </c>
      <c r="Q216">
        <v>7</v>
      </c>
      <c r="R216">
        <v>5</v>
      </c>
      <c r="S216">
        <v>1</v>
      </c>
      <c r="T216">
        <v>14</v>
      </c>
      <c r="U216" s="9" t="s">
        <v>64</v>
      </c>
      <c r="V216">
        <v>150</v>
      </c>
      <c r="W216">
        <v>150</v>
      </c>
      <c r="X216">
        <v>94</v>
      </c>
      <c r="Y216">
        <v>9</v>
      </c>
      <c r="Z216">
        <v>7</v>
      </c>
      <c r="AA216">
        <v>5</v>
      </c>
      <c r="AB216">
        <v>1</v>
      </c>
      <c r="AC216">
        <v>14</v>
      </c>
      <c r="AD216" s="9" t="s">
        <v>64</v>
      </c>
      <c r="AE216" s="9">
        <v>0</v>
      </c>
      <c r="AF216" s="9">
        <v>0</v>
      </c>
      <c r="AG216" t="str">
        <f t="shared" si="78"/>
        <v>94,9,7,5,1</v>
      </c>
      <c r="AH216" t="str">
        <f t="shared" si="67"/>
        <v>14,5</v>
      </c>
      <c r="AI216" t="str">
        <f t="shared" si="68"/>
        <v>6,150|11,150</v>
      </c>
      <c r="AJ216" t="str">
        <f t="shared" si="79"/>
        <v>94,9,7,5,1</v>
      </c>
      <c r="AK216" t="str">
        <f t="shared" si="69"/>
        <v>14,5</v>
      </c>
      <c r="AL216" t="str">
        <f t="shared" si="70"/>
        <v>6,0|11,0</v>
      </c>
    </row>
    <row r="217" spans="1:38">
      <c r="A217">
        <f t="shared" si="66"/>
        <v>1505</v>
      </c>
      <c r="B217">
        <f t="shared" si="81"/>
        <v>15</v>
      </c>
      <c r="C217">
        <f t="shared" si="82"/>
        <v>6</v>
      </c>
      <c r="D217">
        <f t="shared" si="83"/>
        <v>15</v>
      </c>
      <c r="E217" t="str">
        <f t="shared" si="71"/>
        <v>95,9,7,5,1</v>
      </c>
      <c r="F217" t="str">
        <f t="shared" si="72"/>
        <v>14,5</v>
      </c>
      <c r="G217" t="str">
        <f t="shared" si="73"/>
        <v>6,200|11,200</v>
      </c>
      <c r="H217" t="str">
        <f t="shared" si="74"/>
        <v>95,9,7,5,1</v>
      </c>
      <c r="I217" t="str">
        <f t="shared" si="75"/>
        <v>14,5</v>
      </c>
      <c r="J217" t="str">
        <f t="shared" si="76"/>
        <v>6,100|11,100</v>
      </c>
      <c r="L217" t="str">
        <f t="shared" si="77"/>
        <v>15-6</v>
      </c>
      <c r="M217">
        <f t="shared" si="84"/>
        <v>15</v>
      </c>
      <c r="N217">
        <f t="shared" si="85"/>
        <v>6</v>
      </c>
      <c r="O217">
        <v>95</v>
      </c>
      <c r="P217">
        <v>9</v>
      </c>
      <c r="Q217">
        <v>7</v>
      </c>
      <c r="R217">
        <v>5</v>
      </c>
      <c r="S217">
        <v>1</v>
      </c>
      <c r="T217">
        <v>14</v>
      </c>
      <c r="U217" s="9" t="s">
        <v>64</v>
      </c>
      <c r="V217">
        <v>200</v>
      </c>
      <c r="W217">
        <v>200</v>
      </c>
      <c r="X217">
        <v>95</v>
      </c>
      <c r="Y217">
        <v>9</v>
      </c>
      <c r="Z217">
        <v>7</v>
      </c>
      <c r="AA217">
        <v>5</v>
      </c>
      <c r="AB217">
        <v>1</v>
      </c>
      <c r="AC217">
        <v>14</v>
      </c>
      <c r="AD217" s="9" t="s">
        <v>64</v>
      </c>
      <c r="AE217" s="9">
        <v>100</v>
      </c>
      <c r="AF217" s="9">
        <v>100</v>
      </c>
      <c r="AG217" t="str">
        <f t="shared" si="78"/>
        <v>95,9,7,5,1</v>
      </c>
      <c r="AH217" t="str">
        <f t="shared" si="67"/>
        <v>14,5</v>
      </c>
      <c r="AI217" t="str">
        <f t="shared" si="68"/>
        <v>6,200|11,200</v>
      </c>
      <c r="AJ217" t="str">
        <f t="shared" si="79"/>
        <v>95,9,7,5,1</v>
      </c>
      <c r="AK217" t="str">
        <f t="shared" si="69"/>
        <v>14,5</v>
      </c>
      <c r="AL217" t="str">
        <f t="shared" si="70"/>
        <v>6,100|11,100</v>
      </c>
    </row>
    <row r="218" spans="1:38">
      <c r="A218">
        <f t="shared" si="66"/>
        <v>1506</v>
      </c>
      <c r="B218">
        <f t="shared" si="81"/>
        <v>15</v>
      </c>
      <c r="C218">
        <f t="shared" si="82"/>
        <v>7</v>
      </c>
      <c r="D218">
        <f t="shared" si="83"/>
        <v>15</v>
      </c>
      <c r="E218" t="str">
        <f t="shared" si="71"/>
        <v>95,9,7,5,1</v>
      </c>
      <c r="F218" t="str">
        <f t="shared" si="72"/>
        <v>14,5</v>
      </c>
      <c r="G218" t="str">
        <f t="shared" si="73"/>
        <v>6,200|11,200</v>
      </c>
      <c r="H218" t="str">
        <f t="shared" si="74"/>
        <v>95,9,7,5,1</v>
      </c>
      <c r="I218" t="str">
        <f t="shared" si="75"/>
        <v>14,5</v>
      </c>
      <c r="J218" t="str">
        <f t="shared" si="76"/>
        <v>6,100|11,100</v>
      </c>
      <c r="L218" t="str">
        <f t="shared" si="77"/>
        <v>15-7</v>
      </c>
      <c r="M218">
        <f t="shared" si="84"/>
        <v>15</v>
      </c>
      <c r="N218">
        <f t="shared" si="85"/>
        <v>7</v>
      </c>
      <c r="O218">
        <v>95</v>
      </c>
      <c r="P218">
        <v>9</v>
      </c>
      <c r="Q218">
        <v>7</v>
      </c>
      <c r="R218">
        <v>5</v>
      </c>
      <c r="S218">
        <v>1</v>
      </c>
      <c r="T218">
        <v>14</v>
      </c>
      <c r="U218" s="9" t="s">
        <v>64</v>
      </c>
      <c r="V218">
        <v>200</v>
      </c>
      <c r="W218">
        <v>200</v>
      </c>
      <c r="X218">
        <v>95</v>
      </c>
      <c r="Y218">
        <v>9</v>
      </c>
      <c r="Z218">
        <v>7</v>
      </c>
      <c r="AA218">
        <v>5</v>
      </c>
      <c r="AB218">
        <v>1</v>
      </c>
      <c r="AC218">
        <v>14</v>
      </c>
      <c r="AD218" s="9" t="s">
        <v>64</v>
      </c>
      <c r="AE218" s="9">
        <v>100</v>
      </c>
      <c r="AF218" s="9">
        <v>100</v>
      </c>
      <c r="AG218" t="str">
        <f t="shared" si="78"/>
        <v>95,9,7,5,1</v>
      </c>
      <c r="AH218" t="str">
        <f t="shared" si="67"/>
        <v>14,5</v>
      </c>
      <c r="AI218" t="str">
        <f t="shared" si="68"/>
        <v>6,200|11,200</v>
      </c>
      <c r="AJ218" t="str">
        <f t="shared" si="79"/>
        <v>95,9,7,5,1</v>
      </c>
      <c r="AK218" t="str">
        <f t="shared" si="69"/>
        <v>14,5</v>
      </c>
      <c r="AL218" t="str">
        <f t="shared" si="70"/>
        <v>6,100|11,100</v>
      </c>
    </row>
    <row r="219" spans="1:38">
      <c r="A219">
        <f t="shared" si="66"/>
        <v>1507</v>
      </c>
      <c r="B219">
        <f t="shared" si="81"/>
        <v>15</v>
      </c>
      <c r="C219">
        <f t="shared" si="82"/>
        <v>8</v>
      </c>
      <c r="D219">
        <f t="shared" si="83"/>
        <v>15</v>
      </c>
      <c r="E219" t="str">
        <f t="shared" si="71"/>
        <v>95,9,7,5,1</v>
      </c>
      <c r="F219" t="str">
        <f t="shared" si="72"/>
        <v>14,5</v>
      </c>
      <c r="G219" t="str">
        <f t="shared" si="73"/>
        <v>6,250|11,250</v>
      </c>
      <c r="H219" t="str">
        <f t="shared" si="74"/>
        <v>95,9,7,5,1</v>
      </c>
      <c r="I219" t="str">
        <f t="shared" si="75"/>
        <v>14,5</v>
      </c>
      <c r="J219" t="str">
        <f t="shared" si="76"/>
        <v>6,100|11,100</v>
      </c>
      <c r="L219" t="str">
        <f t="shared" si="77"/>
        <v>15-8</v>
      </c>
      <c r="M219">
        <f t="shared" si="84"/>
        <v>15</v>
      </c>
      <c r="N219">
        <f t="shared" si="85"/>
        <v>8</v>
      </c>
      <c r="O219">
        <v>95</v>
      </c>
      <c r="P219">
        <v>9</v>
      </c>
      <c r="Q219">
        <v>7</v>
      </c>
      <c r="R219">
        <v>5</v>
      </c>
      <c r="S219">
        <v>1</v>
      </c>
      <c r="T219">
        <v>14</v>
      </c>
      <c r="U219" s="9" t="s">
        <v>64</v>
      </c>
      <c r="V219">
        <v>250</v>
      </c>
      <c r="W219">
        <v>250</v>
      </c>
      <c r="X219">
        <v>95</v>
      </c>
      <c r="Y219">
        <v>9</v>
      </c>
      <c r="Z219">
        <v>7</v>
      </c>
      <c r="AA219">
        <v>5</v>
      </c>
      <c r="AB219">
        <v>1</v>
      </c>
      <c r="AC219">
        <v>14</v>
      </c>
      <c r="AD219" s="9" t="s">
        <v>64</v>
      </c>
      <c r="AE219" s="9">
        <v>100</v>
      </c>
      <c r="AF219" s="9">
        <v>100</v>
      </c>
      <c r="AG219" t="str">
        <f t="shared" si="78"/>
        <v>95,9,7,5,1</v>
      </c>
      <c r="AH219" t="str">
        <f t="shared" si="67"/>
        <v>14,5</v>
      </c>
      <c r="AI219" t="str">
        <f t="shared" si="68"/>
        <v>6,250|11,250</v>
      </c>
      <c r="AJ219" t="str">
        <f t="shared" si="79"/>
        <v>95,9,7,5,1</v>
      </c>
      <c r="AK219" t="str">
        <f t="shared" si="69"/>
        <v>14,5</v>
      </c>
      <c r="AL219" t="str">
        <f t="shared" si="70"/>
        <v>6,100|11,100</v>
      </c>
    </row>
    <row r="220" spans="1:38">
      <c r="A220">
        <f t="shared" si="66"/>
        <v>1508</v>
      </c>
      <c r="B220">
        <f t="shared" si="81"/>
        <v>15</v>
      </c>
      <c r="C220">
        <f t="shared" si="82"/>
        <v>9</v>
      </c>
      <c r="D220">
        <f t="shared" si="83"/>
        <v>15</v>
      </c>
      <c r="E220" t="str">
        <f t="shared" si="71"/>
        <v>95,9,7,5,1</v>
      </c>
      <c r="F220" t="str">
        <f t="shared" si="72"/>
        <v>14,5</v>
      </c>
      <c r="G220" t="str">
        <f t="shared" si="73"/>
        <v>6,250|11,250</v>
      </c>
      <c r="H220" t="str">
        <f t="shared" si="74"/>
        <v>95,9,7,5,1</v>
      </c>
      <c r="I220" t="str">
        <f t="shared" si="75"/>
        <v>14,5</v>
      </c>
      <c r="J220" t="str">
        <f t="shared" si="76"/>
        <v>6,100|11,100</v>
      </c>
      <c r="L220" t="str">
        <f t="shared" si="77"/>
        <v>15-9</v>
      </c>
      <c r="M220">
        <f t="shared" si="84"/>
        <v>15</v>
      </c>
      <c r="N220">
        <f t="shared" si="85"/>
        <v>9</v>
      </c>
      <c r="O220">
        <v>95</v>
      </c>
      <c r="P220">
        <v>9</v>
      </c>
      <c r="Q220">
        <v>7</v>
      </c>
      <c r="R220">
        <v>5</v>
      </c>
      <c r="S220">
        <v>1</v>
      </c>
      <c r="T220">
        <v>14</v>
      </c>
      <c r="U220" s="9" t="s">
        <v>64</v>
      </c>
      <c r="V220">
        <v>250</v>
      </c>
      <c r="W220">
        <v>250</v>
      </c>
      <c r="X220">
        <v>95</v>
      </c>
      <c r="Y220">
        <v>9</v>
      </c>
      <c r="Z220">
        <v>7</v>
      </c>
      <c r="AA220">
        <v>5</v>
      </c>
      <c r="AB220">
        <v>1</v>
      </c>
      <c r="AC220">
        <v>14</v>
      </c>
      <c r="AD220" s="9" t="s">
        <v>64</v>
      </c>
      <c r="AE220" s="9">
        <v>100</v>
      </c>
      <c r="AF220" s="9">
        <v>100</v>
      </c>
      <c r="AG220" t="str">
        <f t="shared" si="78"/>
        <v>95,9,7,5,1</v>
      </c>
      <c r="AH220" t="str">
        <f t="shared" si="67"/>
        <v>14,5</v>
      </c>
      <c r="AI220" t="str">
        <f t="shared" si="68"/>
        <v>6,250|11,250</v>
      </c>
      <c r="AJ220" t="str">
        <f t="shared" si="79"/>
        <v>95,9,7,5,1</v>
      </c>
      <c r="AK220" t="str">
        <f t="shared" si="69"/>
        <v>14,5</v>
      </c>
      <c r="AL220" t="str">
        <f t="shared" si="70"/>
        <v>6,100|11,100</v>
      </c>
    </row>
    <row r="221" spans="1:38">
      <c r="A221">
        <f t="shared" si="66"/>
        <v>1509</v>
      </c>
      <c r="B221">
        <f t="shared" si="81"/>
        <v>15</v>
      </c>
      <c r="C221">
        <f t="shared" si="82"/>
        <v>10</v>
      </c>
      <c r="D221">
        <f t="shared" si="83"/>
        <v>15</v>
      </c>
      <c r="E221" t="str">
        <f t="shared" si="71"/>
        <v>95,9,7,5,1</v>
      </c>
      <c r="F221" t="str">
        <f t="shared" si="72"/>
        <v>14,5</v>
      </c>
      <c r="G221" t="str">
        <f t="shared" si="73"/>
        <v>6,300|11,300</v>
      </c>
      <c r="H221" t="str">
        <f t="shared" si="74"/>
        <v>95,9,7,5,1</v>
      </c>
      <c r="I221" t="str">
        <f t="shared" si="75"/>
        <v>14,5</v>
      </c>
      <c r="J221" t="str">
        <f t="shared" si="76"/>
        <v>6,150|11,150</v>
      </c>
      <c r="L221" t="str">
        <f t="shared" si="77"/>
        <v>15-10</v>
      </c>
      <c r="M221">
        <f t="shared" si="84"/>
        <v>15</v>
      </c>
      <c r="N221">
        <f t="shared" si="85"/>
        <v>10</v>
      </c>
      <c r="O221">
        <v>95</v>
      </c>
      <c r="P221">
        <v>9</v>
      </c>
      <c r="Q221">
        <v>7</v>
      </c>
      <c r="R221">
        <v>5</v>
      </c>
      <c r="S221">
        <v>1</v>
      </c>
      <c r="T221">
        <v>14</v>
      </c>
      <c r="U221" s="9" t="s">
        <v>64</v>
      </c>
      <c r="V221">
        <v>300</v>
      </c>
      <c r="W221">
        <v>300</v>
      </c>
      <c r="X221">
        <v>95</v>
      </c>
      <c r="Y221">
        <v>9</v>
      </c>
      <c r="Z221">
        <v>7</v>
      </c>
      <c r="AA221">
        <v>5</v>
      </c>
      <c r="AB221">
        <v>1</v>
      </c>
      <c r="AC221">
        <v>14</v>
      </c>
      <c r="AD221" s="9" t="s">
        <v>64</v>
      </c>
      <c r="AE221" s="9">
        <v>150</v>
      </c>
      <c r="AF221" s="9">
        <v>150</v>
      </c>
      <c r="AG221" t="str">
        <f t="shared" si="78"/>
        <v>95,9,7,5,1</v>
      </c>
      <c r="AH221" t="str">
        <f t="shared" si="67"/>
        <v>14,5</v>
      </c>
      <c r="AI221" t="str">
        <f t="shared" si="68"/>
        <v>6,300|11,300</v>
      </c>
      <c r="AJ221" t="str">
        <f t="shared" si="79"/>
        <v>95,9,7,5,1</v>
      </c>
      <c r="AK221" t="str">
        <f t="shared" si="69"/>
        <v>14,5</v>
      </c>
      <c r="AL221" t="str">
        <f t="shared" si="70"/>
        <v>6,150|11,150</v>
      </c>
    </row>
    <row r="222" spans="1:38">
      <c r="A222">
        <f t="shared" si="66"/>
        <v>1510</v>
      </c>
      <c r="B222">
        <f t="shared" si="81"/>
        <v>15</v>
      </c>
      <c r="C222">
        <f t="shared" si="82"/>
        <v>11</v>
      </c>
      <c r="D222">
        <f t="shared" si="83"/>
        <v>15</v>
      </c>
      <c r="E222" t="str">
        <f t="shared" si="71"/>
        <v>96,9,7,5,1</v>
      </c>
      <c r="F222" t="str">
        <f t="shared" si="72"/>
        <v>14,5</v>
      </c>
      <c r="G222" t="str">
        <f t="shared" si="73"/>
        <v>6,350|11,350</v>
      </c>
      <c r="H222" t="str">
        <f t="shared" si="74"/>
        <v>96,9,7,5,1</v>
      </c>
      <c r="I222" t="str">
        <f t="shared" si="75"/>
        <v>14,5</v>
      </c>
      <c r="J222" t="str">
        <f t="shared" si="76"/>
        <v>6,150|11,150</v>
      </c>
      <c r="L222" t="str">
        <f t="shared" si="77"/>
        <v>15-11</v>
      </c>
      <c r="M222">
        <f t="shared" si="84"/>
        <v>15</v>
      </c>
      <c r="N222">
        <f t="shared" si="85"/>
        <v>11</v>
      </c>
      <c r="O222">
        <v>96</v>
      </c>
      <c r="P222">
        <v>9</v>
      </c>
      <c r="Q222">
        <v>7</v>
      </c>
      <c r="R222">
        <v>5</v>
      </c>
      <c r="S222">
        <v>1</v>
      </c>
      <c r="T222">
        <v>14</v>
      </c>
      <c r="U222" s="9" t="s">
        <v>64</v>
      </c>
      <c r="V222">
        <v>350</v>
      </c>
      <c r="W222">
        <v>350</v>
      </c>
      <c r="X222">
        <v>96</v>
      </c>
      <c r="Y222">
        <v>9</v>
      </c>
      <c r="Z222">
        <v>7</v>
      </c>
      <c r="AA222">
        <v>5</v>
      </c>
      <c r="AB222">
        <v>1</v>
      </c>
      <c r="AC222">
        <v>14</v>
      </c>
      <c r="AD222" s="9" t="s">
        <v>64</v>
      </c>
      <c r="AE222" s="9">
        <v>150</v>
      </c>
      <c r="AF222" s="9">
        <v>150</v>
      </c>
      <c r="AG222" t="str">
        <f t="shared" si="78"/>
        <v>96,9,7,5,1</v>
      </c>
      <c r="AH222" t="str">
        <f t="shared" si="67"/>
        <v>14,5</v>
      </c>
      <c r="AI222" t="str">
        <f t="shared" si="68"/>
        <v>6,350|11,350</v>
      </c>
      <c r="AJ222" t="str">
        <f t="shared" si="79"/>
        <v>96,9,7,5,1</v>
      </c>
      <c r="AK222" t="str">
        <f t="shared" si="69"/>
        <v>14,5</v>
      </c>
      <c r="AL222" t="str">
        <f t="shared" si="70"/>
        <v>6,150|11,150</v>
      </c>
    </row>
    <row r="223" spans="1:38">
      <c r="A223">
        <f t="shared" si="66"/>
        <v>1511</v>
      </c>
      <c r="B223">
        <f t="shared" si="81"/>
        <v>15</v>
      </c>
      <c r="C223">
        <f t="shared" si="82"/>
        <v>12</v>
      </c>
      <c r="D223">
        <f t="shared" si="83"/>
        <v>15</v>
      </c>
      <c r="E223" t="str">
        <f t="shared" si="71"/>
        <v>96,9,7,5,1</v>
      </c>
      <c r="F223" t="str">
        <f t="shared" si="72"/>
        <v>14,5</v>
      </c>
      <c r="G223" t="str">
        <f t="shared" si="73"/>
        <v>6,450|11,450</v>
      </c>
      <c r="H223" t="str">
        <f t="shared" si="74"/>
        <v>96,9,7,5,1</v>
      </c>
      <c r="I223" t="str">
        <f t="shared" si="75"/>
        <v>14,5</v>
      </c>
      <c r="J223" t="str">
        <f t="shared" si="76"/>
        <v>6,150|11,150</v>
      </c>
      <c r="L223" t="str">
        <f t="shared" si="77"/>
        <v>15-12</v>
      </c>
      <c r="M223">
        <f t="shared" si="84"/>
        <v>15</v>
      </c>
      <c r="N223">
        <f t="shared" si="85"/>
        <v>12</v>
      </c>
      <c r="O223">
        <v>96</v>
      </c>
      <c r="P223">
        <v>9</v>
      </c>
      <c r="Q223">
        <v>7</v>
      </c>
      <c r="R223">
        <v>5</v>
      </c>
      <c r="S223">
        <v>1</v>
      </c>
      <c r="T223">
        <v>14</v>
      </c>
      <c r="U223" s="9" t="s">
        <v>64</v>
      </c>
      <c r="V223">
        <v>450</v>
      </c>
      <c r="W223">
        <v>450</v>
      </c>
      <c r="X223">
        <v>96</v>
      </c>
      <c r="Y223">
        <v>9</v>
      </c>
      <c r="Z223">
        <v>7</v>
      </c>
      <c r="AA223">
        <v>5</v>
      </c>
      <c r="AB223">
        <v>1</v>
      </c>
      <c r="AC223">
        <v>14</v>
      </c>
      <c r="AD223" s="9" t="s">
        <v>64</v>
      </c>
      <c r="AE223" s="9">
        <v>150</v>
      </c>
      <c r="AF223" s="9">
        <v>150</v>
      </c>
      <c r="AG223" t="str">
        <f t="shared" si="78"/>
        <v>96,9,7,5,1</v>
      </c>
      <c r="AH223" t="str">
        <f t="shared" si="67"/>
        <v>14,5</v>
      </c>
      <c r="AI223" t="str">
        <f t="shared" si="68"/>
        <v>6,450|11,450</v>
      </c>
      <c r="AJ223" t="str">
        <f t="shared" si="79"/>
        <v>96,9,7,5,1</v>
      </c>
      <c r="AK223" t="str">
        <f t="shared" si="69"/>
        <v>14,5</v>
      </c>
      <c r="AL223" t="str">
        <f t="shared" si="70"/>
        <v>6,150|11,150</v>
      </c>
    </row>
    <row r="224" spans="1:38">
      <c r="A224">
        <f t="shared" si="66"/>
        <v>1512</v>
      </c>
      <c r="B224">
        <f t="shared" si="81"/>
        <v>15</v>
      </c>
      <c r="C224">
        <f t="shared" si="82"/>
        <v>13</v>
      </c>
      <c r="D224">
        <f t="shared" si="83"/>
        <v>15</v>
      </c>
      <c r="E224" t="str">
        <f t="shared" si="71"/>
        <v>96,9,7,5,1</v>
      </c>
      <c r="F224" t="str">
        <f t="shared" si="72"/>
        <v>14,5</v>
      </c>
      <c r="G224" t="str">
        <f t="shared" si="73"/>
        <v>6,550|11,550</v>
      </c>
      <c r="H224" t="str">
        <f t="shared" si="74"/>
        <v>96,9,7,5,1</v>
      </c>
      <c r="I224" t="str">
        <f t="shared" si="75"/>
        <v>14,5</v>
      </c>
      <c r="J224" t="str">
        <f t="shared" si="76"/>
        <v>6,150|11,150</v>
      </c>
      <c r="L224" t="str">
        <f t="shared" si="77"/>
        <v>15-13</v>
      </c>
      <c r="M224">
        <f t="shared" si="84"/>
        <v>15</v>
      </c>
      <c r="N224">
        <f t="shared" si="85"/>
        <v>13</v>
      </c>
      <c r="O224">
        <v>96</v>
      </c>
      <c r="P224">
        <v>9</v>
      </c>
      <c r="Q224">
        <v>7</v>
      </c>
      <c r="R224">
        <v>5</v>
      </c>
      <c r="S224">
        <v>1</v>
      </c>
      <c r="T224">
        <v>14</v>
      </c>
      <c r="U224" s="9" t="s">
        <v>64</v>
      </c>
      <c r="V224">
        <v>550</v>
      </c>
      <c r="W224">
        <v>550</v>
      </c>
      <c r="X224">
        <v>96</v>
      </c>
      <c r="Y224">
        <v>9</v>
      </c>
      <c r="Z224">
        <v>7</v>
      </c>
      <c r="AA224">
        <v>5</v>
      </c>
      <c r="AB224">
        <v>1</v>
      </c>
      <c r="AC224">
        <v>14</v>
      </c>
      <c r="AD224" s="9" t="s">
        <v>64</v>
      </c>
      <c r="AE224" s="9">
        <v>150</v>
      </c>
      <c r="AF224" s="9">
        <v>150</v>
      </c>
      <c r="AG224" t="str">
        <f t="shared" si="78"/>
        <v>96,9,7,5,1</v>
      </c>
      <c r="AH224" t="str">
        <f t="shared" si="67"/>
        <v>14,5</v>
      </c>
      <c r="AI224" t="str">
        <f t="shared" si="68"/>
        <v>6,550|11,550</v>
      </c>
      <c r="AJ224" t="str">
        <f t="shared" si="79"/>
        <v>96,9,7,5,1</v>
      </c>
      <c r="AK224" t="str">
        <f t="shared" si="69"/>
        <v>14,5</v>
      </c>
      <c r="AL224" t="str">
        <f t="shared" si="70"/>
        <v>6,150|11,150</v>
      </c>
    </row>
    <row r="225" spans="1:38">
      <c r="A225">
        <f t="shared" si="66"/>
        <v>1513</v>
      </c>
      <c r="B225">
        <f t="shared" si="81"/>
        <v>15</v>
      </c>
      <c r="C225">
        <f t="shared" si="82"/>
        <v>14</v>
      </c>
      <c r="D225">
        <f t="shared" si="83"/>
        <v>15</v>
      </c>
      <c r="E225" t="str">
        <f t="shared" si="71"/>
        <v>96,9,7,5,1</v>
      </c>
      <c r="F225" t="str">
        <f t="shared" si="72"/>
        <v>14,5</v>
      </c>
      <c r="G225" t="str">
        <f t="shared" si="73"/>
        <v>6,650|11,650</v>
      </c>
      <c r="H225" t="str">
        <f t="shared" si="74"/>
        <v>96,9,7,5,1</v>
      </c>
      <c r="I225" t="str">
        <f t="shared" si="75"/>
        <v>14,5</v>
      </c>
      <c r="J225" t="str">
        <f t="shared" si="76"/>
        <v>6,150|11,150</v>
      </c>
      <c r="L225" t="str">
        <f t="shared" si="77"/>
        <v>15-14</v>
      </c>
      <c r="M225">
        <f t="shared" si="84"/>
        <v>15</v>
      </c>
      <c r="N225">
        <f t="shared" si="85"/>
        <v>14</v>
      </c>
      <c r="O225">
        <v>96</v>
      </c>
      <c r="P225">
        <v>9</v>
      </c>
      <c r="Q225">
        <v>7</v>
      </c>
      <c r="R225">
        <v>5</v>
      </c>
      <c r="S225">
        <v>1</v>
      </c>
      <c r="T225">
        <v>14</v>
      </c>
      <c r="U225" s="9" t="s">
        <v>64</v>
      </c>
      <c r="V225">
        <v>650</v>
      </c>
      <c r="W225">
        <v>650</v>
      </c>
      <c r="X225">
        <v>96</v>
      </c>
      <c r="Y225">
        <v>9</v>
      </c>
      <c r="Z225">
        <v>7</v>
      </c>
      <c r="AA225">
        <v>5</v>
      </c>
      <c r="AB225">
        <v>1</v>
      </c>
      <c r="AC225">
        <v>14</v>
      </c>
      <c r="AD225" s="9" t="s">
        <v>64</v>
      </c>
      <c r="AE225" s="9">
        <v>150</v>
      </c>
      <c r="AF225" s="9">
        <v>150</v>
      </c>
      <c r="AG225" t="str">
        <f t="shared" si="78"/>
        <v>96,9,7,5,1</v>
      </c>
      <c r="AH225" t="str">
        <f t="shared" si="67"/>
        <v>14,5</v>
      </c>
      <c r="AI225" t="str">
        <f t="shared" si="68"/>
        <v>6,650|11,650</v>
      </c>
      <c r="AJ225" t="str">
        <f t="shared" si="79"/>
        <v>96,9,7,5,1</v>
      </c>
      <c r="AK225" t="str">
        <f t="shared" si="69"/>
        <v>14,5</v>
      </c>
      <c r="AL225" t="str">
        <f t="shared" si="70"/>
        <v>6,150|11,150</v>
      </c>
    </row>
    <row r="226" spans="1:38">
      <c r="A226">
        <f t="shared" si="66"/>
        <v>1514</v>
      </c>
      <c r="B226">
        <f t="shared" si="81"/>
        <v>15</v>
      </c>
      <c r="C226">
        <f t="shared" si="82"/>
        <v>15</v>
      </c>
      <c r="D226">
        <f t="shared" si="83"/>
        <v>15</v>
      </c>
      <c r="E226" t="str">
        <f t="shared" si="71"/>
        <v>96,9,7,5,1</v>
      </c>
      <c r="F226" t="str">
        <f t="shared" si="72"/>
        <v>14,5</v>
      </c>
      <c r="G226" t="str">
        <f t="shared" si="73"/>
        <v>6,650|11,650</v>
      </c>
      <c r="H226" t="str">
        <f t="shared" si="74"/>
        <v>96,9,7,5,1</v>
      </c>
      <c r="I226" t="str">
        <f t="shared" si="75"/>
        <v>14,5</v>
      </c>
      <c r="J226" t="str">
        <f t="shared" si="76"/>
        <v>6,150|11,150</v>
      </c>
      <c r="L226" t="str">
        <f t="shared" si="77"/>
        <v>15-15</v>
      </c>
      <c r="M226">
        <f t="shared" si="84"/>
        <v>15</v>
      </c>
      <c r="N226">
        <f t="shared" si="85"/>
        <v>15</v>
      </c>
      <c r="O226">
        <v>96</v>
      </c>
      <c r="P226">
        <v>9</v>
      </c>
      <c r="Q226">
        <v>7</v>
      </c>
      <c r="R226">
        <v>5</v>
      </c>
      <c r="S226">
        <v>1</v>
      </c>
      <c r="T226">
        <v>14</v>
      </c>
      <c r="U226" s="9" t="s">
        <v>64</v>
      </c>
      <c r="V226">
        <v>650</v>
      </c>
      <c r="W226">
        <v>650</v>
      </c>
      <c r="X226">
        <v>96</v>
      </c>
      <c r="Y226">
        <v>9</v>
      </c>
      <c r="Z226">
        <v>7</v>
      </c>
      <c r="AA226">
        <v>5</v>
      </c>
      <c r="AB226">
        <v>1</v>
      </c>
      <c r="AC226">
        <v>14</v>
      </c>
      <c r="AD226" s="9" t="s">
        <v>64</v>
      </c>
      <c r="AE226" s="9">
        <v>150</v>
      </c>
      <c r="AF226" s="9">
        <v>150</v>
      </c>
      <c r="AG226" t="str">
        <f t="shared" si="78"/>
        <v>96,9,7,5,1</v>
      </c>
      <c r="AH226" t="str">
        <f t="shared" si="67"/>
        <v>14,5</v>
      </c>
      <c r="AI226" t="str">
        <f t="shared" si="68"/>
        <v>6,650|11,650</v>
      </c>
      <c r="AJ226" t="str">
        <f t="shared" si="79"/>
        <v>96,9,7,5,1</v>
      </c>
      <c r="AK226" t="str">
        <f t="shared" si="69"/>
        <v>14,5</v>
      </c>
      <c r="AL226" t="str">
        <f t="shared" si="70"/>
        <v>6,150|11,150</v>
      </c>
    </row>
    <row r="227" spans="1:38">
      <c r="A227">
        <f t="shared" si="66"/>
        <v>1600</v>
      </c>
      <c r="B227">
        <f t="shared" si="81"/>
        <v>16</v>
      </c>
      <c r="C227">
        <f t="shared" si="82"/>
        <v>1</v>
      </c>
      <c r="D227">
        <f t="shared" si="83"/>
        <v>16</v>
      </c>
      <c r="E227" t="str">
        <f t="shared" si="71"/>
        <v>97,9,7,5,1</v>
      </c>
      <c r="F227" t="str">
        <f t="shared" si="72"/>
        <v>15,5</v>
      </c>
      <c r="G227" t="str">
        <f t="shared" si="73"/>
        <v>6,0|11,0</v>
      </c>
      <c r="H227" t="str">
        <f t="shared" si="74"/>
        <v>97,9,7,5,1</v>
      </c>
      <c r="I227" t="str">
        <f t="shared" si="75"/>
        <v>15,5</v>
      </c>
      <c r="J227" t="str">
        <f t="shared" si="76"/>
        <v>6,0|11,0</v>
      </c>
      <c r="L227" t="str">
        <f t="shared" si="77"/>
        <v>16-1</v>
      </c>
      <c r="M227">
        <f t="shared" si="84"/>
        <v>16</v>
      </c>
      <c r="N227">
        <f t="shared" si="85"/>
        <v>1</v>
      </c>
      <c r="O227">
        <v>97</v>
      </c>
      <c r="P227">
        <v>9</v>
      </c>
      <c r="Q227">
        <v>7</v>
      </c>
      <c r="R227">
        <v>5</v>
      </c>
      <c r="S227">
        <v>1</v>
      </c>
      <c r="T227">
        <v>15</v>
      </c>
      <c r="U227" s="9" t="s">
        <v>64</v>
      </c>
      <c r="V227">
        <f>V212</f>
        <v>0</v>
      </c>
      <c r="W227">
        <f>W212</f>
        <v>0</v>
      </c>
      <c r="X227">
        <v>97</v>
      </c>
      <c r="Y227">
        <v>9</v>
      </c>
      <c r="Z227">
        <v>7</v>
      </c>
      <c r="AA227">
        <v>5</v>
      </c>
      <c r="AB227">
        <v>1</v>
      </c>
      <c r="AC227">
        <v>15</v>
      </c>
      <c r="AD227" s="9" t="s">
        <v>64</v>
      </c>
      <c r="AE227" s="9">
        <v>0</v>
      </c>
      <c r="AF227" s="9">
        <v>0</v>
      </c>
      <c r="AG227" t="str">
        <f t="shared" si="78"/>
        <v>97,9,7,5,1</v>
      </c>
      <c r="AH227" t="str">
        <f t="shared" si="67"/>
        <v>15,5</v>
      </c>
      <c r="AI227" t="str">
        <f t="shared" si="68"/>
        <v>6,0|11,0</v>
      </c>
      <c r="AJ227" t="str">
        <f t="shared" si="79"/>
        <v>97,9,7,5,1</v>
      </c>
      <c r="AK227" t="str">
        <f t="shared" si="69"/>
        <v>15,5</v>
      </c>
      <c r="AL227" t="str">
        <f t="shared" si="70"/>
        <v>6,0|11,0</v>
      </c>
    </row>
    <row r="228" spans="1:38">
      <c r="A228">
        <f t="shared" si="66"/>
        <v>1601</v>
      </c>
      <c r="B228">
        <f t="shared" si="81"/>
        <v>16</v>
      </c>
      <c r="C228">
        <f t="shared" si="82"/>
        <v>2</v>
      </c>
      <c r="D228">
        <f t="shared" si="83"/>
        <v>16</v>
      </c>
      <c r="E228" t="str">
        <f t="shared" si="71"/>
        <v>97,9,7,5,1</v>
      </c>
      <c r="F228" t="str">
        <f t="shared" si="72"/>
        <v>15,5</v>
      </c>
      <c r="G228" t="str">
        <f t="shared" si="73"/>
        <v>6,150|11,150</v>
      </c>
      <c r="H228" t="str">
        <f t="shared" si="74"/>
        <v>97,9,7,5,1</v>
      </c>
      <c r="I228" t="str">
        <f t="shared" si="75"/>
        <v>15,5</v>
      </c>
      <c r="J228" t="str">
        <f t="shared" si="76"/>
        <v>6,0|11,0</v>
      </c>
      <c r="L228" t="str">
        <f t="shared" si="77"/>
        <v>16-2</v>
      </c>
      <c r="M228">
        <f t="shared" si="84"/>
        <v>16</v>
      </c>
      <c r="N228">
        <f t="shared" si="85"/>
        <v>2</v>
      </c>
      <c r="O228">
        <v>97</v>
      </c>
      <c r="P228">
        <v>9</v>
      </c>
      <c r="Q228">
        <v>7</v>
      </c>
      <c r="R228">
        <v>5</v>
      </c>
      <c r="S228">
        <v>1</v>
      </c>
      <c r="T228">
        <v>15</v>
      </c>
      <c r="U228" s="9" t="s">
        <v>64</v>
      </c>
      <c r="V228">
        <v>150</v>
      </c>
      <c r="W228">
        <v>150</v>
      </c>
      <c r="X228">
        <v>97</v>
      </c>
      <c r="Y228">
        <v>9</v>
      </c>
      <c r="Z228">
        <v>7</v>
      </c>
      <c r="AA228">
        <v>5</v>
      </c>
      <c r="AB228">
        <v>1</v>
      </c>
      <c r="AC228">
        <v>15</v>
      </c>
      <c r="AD228" s="9" t="s">
        <v>64</v>
      </c>
      <c r="AE228" s="9">
        <v>0</v>
      </c>
      <c r="AF228" s="9">
        <v>0</v>
      </c>
      <c r="AG228" t="str">
        <f t="shared" si="78"/>
        <v>97,9,7,5,1</v>
      </c>
      <c r="AH228" t="str">
        <f t="shared" si="67"/>
        <v>15,5</v>
      </c>
      <c r="AI228" t="str">
        <f t="shared" si="68"/>
        <v>6,150|11,150</v>
      </c>
      <c r="AJ228" t="str">
        <f t="shared" si="79"/>
        <v>97,9,7,5,1</v>
      </c>
      <c r="AK228" t="str">
        <f t="shared" si="69"/>
        <v>15,5</v>
      </c>
      <c r="AL228" t="str">
        <f t="shared" si="70"/>
        <v>6,0|11,0</v>
      </c>
    </row>
    <row r="229" spans="1:38">
      <c r="A229">
        <f t="shared" si="66"/>
        <v>1602</v>
      </c>
      <c r="B229">
        <f t="shared" si="81"/>
        <v>16</v>
      </c>
      <c r="C229">
        <f t="shared" si="82"/>
        <v>3</v>
      </c>
      <c r="D229">
        <f t="shared" si="83"/>
        <v>16</v>
      </c>
      <c r="E229" t="str">
        <f t="shared" si="71"/>
        <v>97,9,7,5,1</v>
      </c>
      <c r="F229" t="str">
        <f t="shared" si="72"/>
        <v>15,5</v>
      </c>
      <c r="G229" t="str">
        <f t="shared" si="73"/>
        <v>6,200|11,200</v>
      </c>
      <c r="H229" t="str">
        <f t="shared" si="74"/>
        <v>97,9,7,5,1</v>
      </c>
      <c r="I229" t="str">
        <f t="shared" si="75"/>
        <v>15,5</v>
      </c>
      <c r="J229" t="str">
        <f t="shared" si="76"/>
        <v>6,0|11,0</v>
      </c>
      <c r="L229" t="str">
        <f t="shared" si="77"/>
        <v>16-3</v>
      </c>
      <c r="M229">
        <f t="shared" si="84"/>
        <v>16</v>
      </c>
      <c r="N229">
        <f t="shared" si="85"/>
        <v>3</v>
      </c>
      <c r="O229">
        <v>97</v>
      </c>
      <c r="P229">
        <v>9</v>
      </c>
      <c r="Q229">
        <v>7</v>
      </c>
      <c r="R229">
        <v>5</v>
      </c>
      <c r="S229">
        <v>1</v>
      </c>
      <c r="T229">
        <v>15</v>
      </c>
      <c r="U229" s="9" t="s">
        <v>64</v>
      </c>
      <c r="V229">
        <v>200</v>
      </c>
      <c r="W229">
        <v>200</v>
      </c>
      <c r="X229">
        <v>97</v>
      </c>
      <c r="Y229">
        <v>9</v>
      </c>
      <c r="Z229">
        <v>7</v>
      </c>
      <c r="AA229">
        <v>5</v>
      </c>
      <c r="AB229">
        <v>1</v>
      </c>
      <c r="AC229">
        <v>15</v>
      </c>
      <c r="AD229" s="9" t="s">
        <v>64</v>
      </c>
      <c r="AE229" s="9">
        <v>0</v>
      </c>
      <c r="AF229" s="9">
        <v>0</v>
      </c>
      <c r="AG229" t="str">
        <f t="shared" si="78"/>
        <v>97,9,7,5,1</v>
      </c>
      <c r="AH229" t="str">
        <f t="shared" si="67"/>
        <v>15,5</v>
      </c>
      <c r="AI229" t="str">
        <f t="shared" si="68"/>
        <v>6,200|11,200</v>
      </c>
      <c r="AJ229" t="str">
        <f t="shared" si="79"/>
        <v>97,9,7,5,1</v>
      </c>
      <c r="AK229" t="str">
        <f t="shared" si="69"/>
        <v>15,5</v>
      </c>
      <c r="AL229" t="str">
        <f t="shared" si="70"/>
        <v>6,0|11,0</v>
      </c>
    </row>
    <row r="230" spans="1:38">
      <c r="A230">
        <f t="shared" si="66"/>
        <v>1603</v>
      </c>
      <c r="B230">
        <f t="shared" si="81"/>
        <v>16</v>
      </c>
      <c r="C230">
        <f t="shared" si="82"/>
        <v>4</v>
      </c>
      <c r="D230">
        <f t="shared" si="83"/>
        <v>16</v>
      </c>
      <c r="E230" t="str">
        <f t="shared" si="71"/>
        <v>97,9,7,5,1</v>
      </c>
      <c r="F230" t="str">
        <f t="shared" si="72"/>
        <v>15,5</v>
      </c>
      <c r="G230" t="str">
        <f t="shared" si="73"/>
        <v>6,200|11,200</v>
      </c>
      <c r="H230" t="str">
        <f t="shared" si="74"/>
        <v>97,9,7,5,1</v>
      </c>
      <c r="I230" t="str">
        <f t="shared" si="75"/>
        <v>15,5</v>
      </c>
      <c r="J230" t="str">
        <f t="shared" si="76"/>
        <v>6,0|11,0</v>
      </c>
      <c r="L230" t="str">
        <f t="shared" si="77"/>
        <v>16-4</v>
      </c>
      <c r="M230">
        <f t="shared" si="84"/>
        <v>16</v>
      </c>
      <c r="N230">
        <f t="shared" si="85"/>
        <v>4</v>
      </c>
      <c r="O230">
        <v>97</v>
      </c>
      <c r="P230">
        <v>9</v>
      </c>
      <c r="Q230">
        <v>7</v>
      </c>
      <c r="R230">
        <v>5</v>
      </c>
      <c r="S230">
        <v>1</v>
      </c>
      <c r="T230">
        <v>15</v>
      </c>
      <c r="U230" s="9" t="s">
        <v>64</v>
      </c>
      <c r="V230">
        <v>200</v>
      </c>
      <c r="W230">
        <v>200</v>
      </c>
      <c r="X230">
        <v>97</v>
      </c>
      <c r="Y230">
        <v>9</v>
      </c>
      <c r="Z230">
        <v>7</v>
      </c>
      <c r="AA230">
        <v>5</v>
      </c>
      <c r="AB230">
        <v>1</v>
      </c>
      <c r="AC230">
        <v>15</v>
      </c>
      <c r="AD230" s="9" t="s">
        <v>64</v>
      </c>
      <c r="AE230" s="9">
        <v>0</v>
      </c>
      <c r="AF230" s="9">
        <v>0</v>
      </c>
      <c r="AG230" t="str">
        <f t="shared" si="78"/>
        <v>97,9,7,5,1</v>
      </c>
      <c r="AH230" t="str">
        <f t="shared" si="67"/>
        <v>15,5</v>
      </c>
      <c r="AI230" t="str">
        <f t="shared" si="68"/>
        <v>6,200|11,200</v>
      </c>
      <c r="AJ230" t="str">
        <f t="shared" si="79"/>
        <v>97,9,7,5,1</v>
      </c>
      <c r="AK230" t="str">
        <f t="shared" si="69"/>
        <v>15,5</v>
      </c>
      <c r="AL230" t="str">
        <f t="shared" si="70"/>
        <v>6,0|11,0</v>
      </c>
    </row>
    <row r="231" spans="1:38">
      <c r="A231">
        <f t="shared" si="66"/>
        <v>1604</v>
      </c>
      <c r="B231">
        <f t="shared" si="81"/>
        <v>16</v>
      </c>
      <c r="C231">
        <f t="shared" si="82"/>
        <v>5</v>
      </c>
      <c r="D231">
        <f t="shared" si="83"/>
        <v>16</v>
      </c>
      <c r="E231" t="str">
        <f t="shared" si="71"/>
        <v>97,9,7,5,1</v>
      </c>
      <c r="F231" t="str">
        <f t="shared" si="72"/>
        <v>15,5</v>
      </c>
      <c r="G231" t="str">
        <f t="shared" si="73"/>
        <v>6,200|11,200</v>
      </c>
      <c r="H231" t="str">
        <f t="shared" si="74"/>
        <v>97,9,7,5,1</v>
      </c>
      <c r="I231" t="str">
        <f t="shared" si="75"/>
        <v>15,5</v>
      </c>
      <c r="J231" t="str">
        <f t="shared" si="76"/>
        <v>6,0|11,0</v>
      </c>
      <c r="L231" t="str">
        <f t="shared" si="77"/>
        <v>16-5</v>
      </c>
      <c r="M231">
        <f t="shared" si="84"/>
        <v>16</v>
      </c>
      <c r="N231">
        <f t="shared" si="85"/>
        <v>5</v>
      </c>
      <c r="O231">
        <v>97</v>
      </c>
      <c r="P231">
        <v>9</v>
      </c>
      <c r="Q231">
        <v>7</v>
      </c>
      <c r="R231">
        <v>5</v>
      </c>
      <c r="S231">
        <v>1</v>
      </c>
      <c r="T231">
        <v>15</v>
      </c>
      <c r="U231" s="9" t="s">
        <v>64</v>
      </c>
      <c r="V231">
        <v>200</v>
      </c>
      <c r="W231">
        <v>200</v>
      </c>
      <c r="X231">
        <v>97</v>
      </c>
      <c r="Y231">
        <v>9</v>
      </c>
      <c r="Z231">
        <v>7</v>
      </c>
      <c r="AA231">
        <v>5</v>
      </c>
      <c r="AB231">
        <v>1</v>
      </c>
      <c r="AC231">
        <v>15</v>
      </c>
      <c r="AD231" s="9" t="s">
        <v>64</v>
      </c>
      <c r="AE231" s="9">
        <v>0</v>
      </c>
      <c r="AF231" s="9">
        <v>0</v>
      </c>
      <c r="AG231" t="str">
        <f t="shared" si="78"/>
        <v>97,9,7,5,1</v>
      </c>
      <c r="AH231" t="str">
        <f t="shared" si="67"/>
        <v>15,5</v>
      </c>
      <c r="AI231" t="str">
        <f t="shared" si="68"/>
        <v>6,200|11,200</v>
      </c>
      <c r="AJ231" t="str">
        <f t="shared" si="79"/>
        <v>97,9,7,5,1</v>
      </c>
      <c r="AK231" t="str">
        <f t="shared" si="69"/>
        <v>15,5</v>
      </c>
      <c r="AL231" t="str">
        <f t="shared" si="70"/>
        <v>6,0|11,0</v>
      </c>
    </row>
    <row r="232" spans="1:38">
      <c r="A232">
        <f t="shared" si="66"/>
        <v>1605</v>
      </c>
      <c r="B232">
        <f t="shared" si="81"/>
        <v>16</v>
      </c>
      <c r="C232">
        <f t="shared" si="82"/>
        <v>6</v>
      </c>
      <c r="D232">
        <f t="shared" si="83"/>
        <v>16</v>
      </c>
      <c r="E232" t="str">
        <f t="shared" si="71"/>
        <v>98,9,7,5,1</v>
      </c>
      <c r="F232" t="str">
        <f t="shared" si="72"/>
        <v>15,5</v>
      </c>
      <c r="G232" t="str">
        <f t="shared" si="73"/>
        <v>6,250|11,250</v>
      </c>
      <c r="H232" t="str">
        <f t="shared" si="74"/>
        <v>98,9,7,5,1</v>
      </c>
      <c r="I232" t="str">
        <f t="shared" si="75"/>
        <v>15,5</v>
      </c>
      <c r="J232" t="str">
        <f t="shared" si="76"/>
        <v>6,100|11,100</v>
      </c>
      <c r="L232" t="str">
        <f t="shared" si="77"/>
        <v>16-6</v>
      </c>
      <c r="M232">
        <f t="shared" si="84"/>
        <v>16</v>
      </c>
      <c r="N232">
        <f t="shared" si="85"/>
        <v>6</v>
      </c>
      <c r="O232">
        <v>98</v>
      </c>
      <c r="P232">
        <v>9</v>
      </c>
      <c r="Q232">
        <v>7</v>
      </c>
      <c r="R232">
        <v>5</v>
      </c>
      <c r="S232">
        <v>1</v>
      </c>
      <c r="T232">
        <v>15</v>
      </c>
      <c r="U232" s="9" t="s">
        <v>64</v>
      </c>
      <c r="V232">
        <v>250</v>
      </c>
      <c r="W232">
        <v>250</v>
      </c>
      <c r="X232">
        <v>98</v>
      </c>
      <c r="Y232">
        <v>9</v>
      </c>
      <c r="Z232">
        <v>7</v>
      </c>
      <c r="AA232">
        <v>5</v>
      </c>
      <c r="AB232">
        <v>1</v>
      </c>
      <c r="AC232">
        <v>15</v>
      </c>
      <c r="AD232" s="9" t="s">
        <v>64</v>
      </c>
      <c r="AE232" s="9">
        <v>100</v>
      </c>
      <c r="AF232" s="9">
        <v>100</v>
      </c>
      <c r="AG232" t="str">
        <f t="shared" si="78"/>
        <v>98,9,7,5,1</v>
      </c>
      <c r="AH232" t="str">
        <f t="shared" si="67"/>
        <v>15,5</v>
      </c>
      <c r="AI232" t="str">
        <f t="shared" si="68"/>
        <v>6,250|11,250</v>
      </c>
      <c r="AJ232" t="str">
        <f t="shared" si="79"/>
        <v>98,9,7,5,1</v>
      </c>
      <c r="AK232" t="str">
        <f t="shared" si="69"/>
        <v>15,5</v>
      </c>
      <c r="AL232" t="str">
        <f t="shared" si="70"/>
        <v>6,100|11,100</v>
      </c>
    </row>
    <row r="233" spans="1:38">
      <c r="A233">
        <f t="shared" si="66"/>
        <v>1606</v>
      </c>
      <c r="B233">
        <f t="shared" si="81"/>
        <v>16</v>
      </c>
      <c r="C233">
        <f t="shared" si="82"/>
        <v>7</v>
      </c>
      <c r="D233">
        <f t="shared" si="83"/>
        <v>16</v>
      </c>
      <c r="E233" t="str">
        <f t="shared" si="71"/>
        <v>98,9,7,5,1</v>
      </c>
      <c r="F233" t="str">
        <f t="shared" si="72"/>
        <v>15,5</v>
      </c>
      <c r="G233" t="str">
        <f t="shared" si="73"/>
        <v>6,250|11,250</v>
      </c>
      <c r="H233" t="str">
        <f t="shared" si="74"/>
        <v>98,9,7,5,1</v>
      </c>
      <c r="I233" t="str">
        <f t="shared" si="75"/>
        <v>15,5</v>
      </c>
      <c r="J233" t="str">
        <f t="shared" si="76"/>
        <v>6,100|11,100</v>
      </c>
      <c r="L233" t="str">
        <f t="shared" si="77"/>
        <v>16-7</v>
      </c>
      <c r="M233">
        <f t="shared" si="84"/>
        <v>16</v>
      </c>
      <c r="N233">
        <f t="shared" si="85"/>
        <v>7</v>
      </c>
      <c r="O233">
        <v>98</v>
      </c>
      <c r="P233">
        <v>9</v>
      </c>
      <c r="Q233">
        <v>7</v>
      </c>
      <c r="R233">
        <v>5</v>
      </c>
      <c r="S233">
        <v>1</v>
      </c>
      <c r="T233">
        <v>15</v>
      </c>
      <c r="U233" s="9" t="s">
        <v>64</v>
      </c>
      <c r="V233">
        <v>250</v>
      </c>
      <c r="W233">
        <v>250</v>
      </c>
      <c r="X233">
        <v>98</v>
      </c>
      <c r="Y233">
        <v>9</v>
      </c>
      <c r="Z233">
        <v>7</v>
      </c>
      <c r="AA233">
        <v>5</v>
      </c>
      <c r="AB233">
        <v>1</v>
      </c>
      <c r="AC233">
        <v>15</v>
      </c>
      <c r="AD233" s="9" t="s">
        <v>64</v>
      </c>
      <c r="AE233" s="9">
        <v>100</v>
      </c>
      <c r="AF233" s="9">
        <v>100</v>
      </c>
      <c r="AG233" t="str">
        <f t="shared" si="78"/>
        <v>98,9,7,5,1</v>
      </c>
      <c r="AH233" t="str">
        <f t="shared" si="67"/>
        <v>15,5</v>
      </c>
      <c r="AI233" t="str">
        <f t="shared" si="68"/>
        <v>6,250|11,250</v>
      </c>
      <c r="AJ233" t="str">
        <f t="shared" si="79"/>
        <v>98,9,7,5,1</v>
      </c>
      <c r="AK233" t="str">
        <f t="shared" si="69"/>
        <v>15,5</v>
      </c>
      <c r="AL233" t="str">
        <f t="shared" si="70"/>
        <v>6,100|11,100</v>
      </c>
    </row>
    <row r="234" spans="1:38">
      <c r="A234">
        <f t="shared" si="66"/>
        <v>1607</v>
      </c>
      <c r="B234">
        <f t="shared" si="81"/>
        <v>16</v>
      </c>
      <c r="C234">
        <f t="shared" si="82"/>
        <v>8</v>
      </c>
      <c r="D234">
        <f t="shared" si="83"/>
        <v>16</v>
      </c>
      <c r="E234" t="str">
        <f t="shared" si="71"/>
        <v>98,9,7,5,1</v>
      </c>
      <c r="F234" t="str">
        <f t="shared" si="72"/>
        <v>15,5</v>
      </c>
      <c r="G234" t="str">
        <f t="shared" si="73"/>
        <v>6,300|11,300</v>
      </c>
      <c r="H234" t="str">
        <f t="shared" si="74"/>
        <v>98,9,7,5,1</v>
      </c>
      <c r="I234" t="str">
        <f t="shared" si="75"/>
        <v>15,5</v>
      </c>
      <c r="J234" t="str">
        <f t="shared" si="76"/>
        <v>6,100|11,100</v>
      </c>
      <c r="L234" t="str">
        <f t="shared" si="77"/>
        <v>16-8</v>
      </c>
      <c r="M234">
        <f t="shared" si="84"/>
        <v>16</v>
      </c>
      <c r="N234">
        <f t="shared" si="85"/>
        <v>8</v>
      </c>
      <c r="O234">
        <v>98</v>
      </c>
      <c r="P234">
        <v>9</v>
      </c>
      <c r="Q234">
        <v>7</v>
      </c>
      <c r="R234">
        <v>5</v>
      </c>
      <c r="S234">
        <v>1</v>
      </c>
      <c r="T234">
        <v>15</v>
      </c>
      <c r="U234" s="9" t="s">
        <v>64</v>
      </c>
      <c r="V234">
        <v>300</v>
      </c>
      <c r="W234">
        <v>300</v>
      </c>
      <c r="X234">
        <v>98</v>
      </c>
      <c r="Y234">
        <v>9</v>
      </c>
      <c r="Z234">
        <v>7</v>
      </c>
      <c r="AA234">
        <v>5</v>
      </c>
      <c r="AB234">
        <v>1</v>
      </c>
      <c r="AC234">
        <v>15</v>
      </c>
      <c r="AD234" s="9" t="s">
        <v>64</v>
      </c>
      <c r="AE234" s="9">
        <v>100</v>
      </c>
      <c r="AF234" s="9">
        <v>100</v>
      </c>
      <c r="AG234" t="str">
        <f t="shared" si="78"/>
        <v>98,9,7,5,1</v>
      </c>
      <c r="AH234" t="str">
        <f t="shared" si="67"/>
        <v>15,5</v>
      </c>
      <c r="AI234" t="str">
        <f t="shared" si="68"/>
        <v>6,300|11,300</v>
      </c>
      <c r="AJ234" t="str">
        <f t="shared" si="79"/>
        <v>98,9,7,5,1</v>
      </c>
      <c r="AK234" t="str">
        <f t="shared" si="69"/>
        <v>15,5</v>
      </c>
      <c r="AL234" t="str">
        <f t="shared" si="70"/>
        <v>6,100|11,100</v>
      </c>
    </row>
    <row r="235" spans="1:38">
      <c r="A235">
        <f t="shared" si="66"/>
        <v>1608</v>
      </c>
      <c r="B235">
        <f t="shared" si="81"/>
        <v>16</v>
      </c>
      <c r="C235">
        <f t="shared" si="82"/>
        <v>9</v>
      </c>
      <c r="D235">
        <f t="shared" si="83"/>
        <v>16</v>
      </c>
      <c r="E235" t="str">
        <f t="shared" si="71"/>
        <v>98,9,7,5,1</v>
      </c>
      <c r="F235" t="str">
        <f t="shared" si="72"/>
        <v>15,5</v>
      </c>
      <c r="G235" t="str">
        <f t="shared" si="73"/>
        <v>6,300|11,300</v>
      </c>
      <c r="H235" t="str">
        <f t="shared" si="74"/>
        <v>98,9,7,5,1</v>
      </c>
      <c r="I235" t="str">
        <f t="shared" si="75"/>
        <v>15,5</v>
      </c>
      <c r="J235" t="str">
        <f t="shared" si="76"/>
        <v>6,100|11,100</v>
      </c>
      <c r="L235" t="str">
        <f t="shared" si="77"/>
        <v>16-9</v>
      </c>
      <c r="M235">
        <f t="shared" si="84"/>
        <v>16</v>
      </c>
      <c r="N235">
        <f t="shared" si="85"/>
        <v>9</v>
      </c>
      <c r="O235">
        <v>98</v>
      </c>
      <c r="P235">
        <v>9</v>
      </c>
      <c r="Q235">
        <v>7</v>
      </c>
      <c r="R235">
        <v>5</v>
      </c>
      <c r="S235">
        <v>1</v>
      </c>
      <c r="T235">
        <v>15</v>
      </c>
      <c r="U235" s="9" t="s">
        <v>64</v>
      </c>
      <c r="V235">
        <v>300</v>
      </c>
      <c r="W235">
        <v>300</v>
      </c>
      <c r="X235">
        <v>98</v>
      </c>
      <c r="Y235">
        <v>9</v>
      </c>
      <c r="Z235">
        <v>7</v>
      </c>
      <c r="AA235">
        <v>5</v>
      </c>
      <c r="AB235">
        <v>1</v>
      </c>
      <c r="AC235">
        <v>15</v>
      </c>
      <c r="AD235" s="9" t="s">
        <v>64</v>
      </c>
      <c r="AE235" s="9">
        <v>100</v>
      </c>
      <c r="AF235" s="9">
        <v>100</v>
      </c>
      <c r="AG235" t="str">
        <f t="shared" si="78"/>
        <v>98,9,7,5,1</v>
      </c>
      <c r="AH235" t="str">
        <f t="shared" si="67"/>
        <v>15,5</v>
      </c>
      <c r="AI235" t="str">
        <f t="shared" si="68"/>
        <v>6,300|11,300</v>
      </c>
      <c r="AJ235" t="str">
        <f t="shared" si="79"/>
        <v>98,9,7,5,1</v>
      </c>
      <c r="AK235" t="str">
        <f t="shared" si="69"/>
        <v>15,5</v>
      </c>
      <c r="AL235" t="str">
        <f t="shared" si="70"/>
        <v>6,100|11,100</v>
      </c>
    </row>
    <row r="236" spans="1:38">
      <c r="A236">
        <f t="shared" si="66"/>
        <v>1609</v>
      </c>
      <c r="B236">
        <f t="shared" si="81"/>
        <v>16</v>
      </c>
      <c r="C236">
        <f t="shared" si="82"/>
        <v>10</v>
      </c>
      <c r="D236">
        <f t="shared" si="83"/>
        <v>16</v>
      </c>
      <c r="E236" t="str">
        <f t="shared" si="71"/>
        <v>98,9,7,5,1</v>
      </c>
      <c r="F236" t="str">
        <f t="shared" si="72"/>
        <v>15,5</v>
      </c>
      <c r="G236" t="str">
        <f t="shared" si="73"/>
        <v>6,350|11,350</v>
      </c>
      <c r="H236" t="str">
        <f t="shared" si="74"/>
        <v>98,9,7,5,1</v>
      </c>
      <c r="I236" t="str">
        <f t="shared" si="75"/>
        <v>15,5</v>
      </c>
      <c r="J236" t="str">
        <f t="shared" si="76"/>
        <v>6,150|11,150</v>
      </c>
      <c r="L236" t="str">
        <f t="shared" si="77"/>
        <v>16-10</v>
      </c>
      <c r="M236">
        <f t="shared" si="84"/>
        <v>16</v>
      </c>
      <c r="N236">
        <f t="shared" si="85"/>
        <v>10</v>
      </c>
      <c r="O236">
        <v>98</v>
      </c>
      <c r="P236">
        <v>9</v>
      </c>
      <c r="Q236">
        <v>7</v>
      </c>
      <c r="R236">
        <v>5</v>
      </c>
      <c r="S236">
        <v>1</v>
      </c>
      <c r="T236">
        <v>15</v>
      </c>
      <c r="U236" s="9" t="s">
        <v>64</v>
      </c>
      <c r="V236">
        <v>350</v>
      </c>
      <c r="W236">
        <v>350</v>
      </c>
      <c r="X236">
        <v>98</v>
      </c>
      <c r="Y236">
        <v>9</v>
      </c>
      <c r="Z236">
        <v>7</v>
      </c>
      <c r="AA236">
        <v>5</v>
      </c>
      <c r="AB236">
        <v>1</v>
      </c>
      <c r="AC236">
        <v>15</v>
      </c>
      <c r="AD236" s="9" t="s">
        <v>64</v>
      </c>
      <c r="AE236" s="9">
        <v>150</v>
      </c>
      <c r="AF236" s="9">
        <v>150</v>
      </c>
      <c r="AG236" t="str">
        <f t="shared" si="78"/>
        <v>98,9,7,5,1</v>
      </c>
      <c r="AH236" t="str">
        <f t="shared" si="67"/>
        <v>15,5</v>
      </c>
      <c r="AI236" t="str">
        <f t="shared" si="68"/>
        <v>6,350|11,350</v>
      </c>
      <c r="AJ236" t="str">
        <f t="shared" si="79"/>
        <v>98,9,7,5,1</v>
      </c>
      <c r="AK236" t="str">
        <f t="shared" si="69"/>
        <v>15,5</v>
      </c>
      <c r="AL236" t="str">
        <f t="shared" si="70"/>
        <v>6,150|11,150</v>
      </c>
    </row>
    <row r="237" spans="1:38">
      <c r="A237">
        <f t="shared" si="66"/>
        <v>1610</v>
      </c>
      <c r="B237">
        <f t="shared" si="81"/>
        <v>16</v>
      </c>
      <c r="C237">
        <f t="shared" si="82"/>
        <v>11</v>
      </c>
      <c r="D237">
        <f t="shared" si="83"/>
        <v>16</v>
      </c>
      <c r="E237" t="str">
        <f t="shared" si="71"/>
        <v>99,9,7,5,1</v>
      </c>
      <c r="F237" t="str">
        <f t="shared" si="72"/>
        <v>15,5</v>
      </c>
      <c r="G237" t="str">
        <f t="shared" si="73"/>
        <v>6,400|11,400</v>
      </c>
      <c r="H237" t="str">
        <f t="shared" si="74"/>
        <v>99,9,7,5,1</v>
      </c>
      <c r="I237" t="str">
        <f t="shared" si="75"/>
        <v>15,5</v>
      </c>
      <c r="J237" t="str">
        <f t="shared" si="76"/>
        <v>6,150|11,150</v>
      </c>
      <c r="L237" t="str">
        <f t="shared" si="77"/>
        <v>16-11</v>
      </c>
      <c r="M237">
        <f t="shared" si="84"/>
        <v>16</v>
      </c>
      <c r="N237">
        <f t="shared" si="85"/>
        <v>11</v>
      </c>
      <c r="O237">
        <v>99</v>
      </c>
      <c r="P237">
        <v>9</v>
      </c>
      <c r="Q237">
        <v>7</v>
      </c>
      <c r="R237">
        <v>5</v>
      </c>
      <c r="S237">
        <v>1</v>
      </c>
      <c r="T237">
        <v>15</v>
      </c>
      <c r="U237" s="9" t="s">
        <v>64</v>
      </c>
      <c r="V237">
        <v>400</v>
      </c>
      <c r="W237">
        <v>400</v>
      </c>
      <c r="X237">
        <v>99</v>
      </c>
      <c r="Y237">
        <v>9</v>
      </c>
      <c r="Z237">
        <v>7</v>
      </c>
      <c r="AA237">
        <v>5</v>
      </c>
      <c r="AB237">
        <v>1</v>
      </c>
      <c r="AC237">
        <v>15</v>
      </c>
      <c r="AD237" s="9" t="s">
        <v>64</v>
      </c>
      <c r="AE237" s="9">
        <v>150</v>
      </c>
      <c r="AF237" s="9">
        <v>150</v>
      </c>
      <c r="AG237" t="str">
        <f t="shared" si="78"/>
        <v>99,9,7,5,1</v>
      </c>
      <c r="AH237" t="str">
        <f t="shared" si="67"/>
        <v>15,5</v>
      </c>
      <c r="AI237" t="str">
        <f t="shared" si="68"/>
        <v>6,400|11,400</v>
      </c>
      <c r="AJ237" t="str">
        <f t="shared" si="79"/>
        <v>99,9,7,5,1</v>
      </c>
      <c r="AK237" t="str">
        <f t="shared" si="69"/>
        <v>15,5</v>
      </c>
      <c r="AL237" t="str">
        <f t="shared" si="70"/>
        <v>6,150|11,150</v>
      </c>
    </row>
    <row r="238" spans="1:38">
      <c r="A238">
        <f t="shared" si="66"/>
        <v>1611</v>
      </c>
      <c r="B238">
        <f t="shared" si="81"/>
        <v>16</v>
      </c>
      <c r="C238">
        <f t="shared" si="82"/>
        <v>12</v>
      </c>
      <c r="D238">
        <f t="shared" si="83"/>
        <v>16</v>
      </c>
      <c r="E238" t="str">
        <f t="shared" si="71"/>
        <v>99,9,7,5,1</v>
      </c>
      <c r="F238" t="str">
        <f t="shared" si="72"/>
        <v>15,5</v>
      </c>
      <c r="G238" t="str">
        <f t="shared" si="73"/>
        <v>6,500|11,500</v>
      </c>
      <c r="H238" t="str">
        <f t="shared" si="74"/>
        <v>99,9,7,5,1</v>
      </c>
      <c r="I238" t="str">
        <f t="shared" si="75"/>
        <v>15,5</v>
      </c>
      <c r="J238" t="str">
        <f t="shared" si="76"/>
        <v>6,150|11,150</v>
      </c>
      <c r="L238" t="str">
        <f t="shared" si="77"/>
        <v>16-12</v>
      </c>
      <c r="M238">
        <f t="shared" si="84"/>
        <v>16</v>
      </c>
      <c r="N238">
        <f t="shared" si="85"/>
        <v>12</v>
      </c>
      <c r="O238">
        <v>99</v>
      </c>
      <c r="P238">
        <v>9</v>
      </c>
      <c r="Q238">
        <v>7</v>
      </c>
      <c r="R238">
        <v>5</v>
      </c>
      <c r="S238">
        <v>1</v>
      </c>
      <c r="T238">
        <v>15</v>
      </c>
      <c r="U238" s="9" t="s">
        <v>64</v>
      </c>
      <c r="V238">
        <v>500</v>
      </c>
      <c r="W238">
        <v>500</v>
      </c>
      <c r="X238">
        <v>99</v>
      </c>
      <c r="Y238">
        <v>9</v>
      </c>
      <c r="Z238">
        <v>7</v>
      </c>
      <c r="AA238">
        <v>5</v>
      </c>
      <c r="AB238">
        <v>1</v>
      </c>
      <c r="AC238">
        <v>15</v>
      </c>
      <c r="AD238" s="9" t="s">
        <v>64</v>
      </c>
      <c r="AE238" s="9">
        <v>150</v>
      </c>
      <c r="AF238" s="9">
        <v>150</v>
      </c>
      <c r="AG238" t="str">
        <f t="shared" si="78"/>
        <v>99,9,7,5,1</v>
      </c>
      <c r="AH238" t="str">
        <f t="shared" si="67"/>
        <v>15,5</v>
      </c>
      <c r="AI238" t="str">
        <f t="shared" si="68"/>
        <v>6,500|11,500</v>
      </c>
      <c r="AJ238" t="str">
        <f t="shared" si="79"/>
        <v>99,9,7,5,1</v>
      </c>
      <c r="AK238" t="str">
        <f t="shared" si="69"/>
        <v>15,5</v>
      </c>
      <c r="AL238" t="str">
        <f t="shared" si="70"/>
        <v>6,150|11,150</v>
      </c>
    </row>
    <row r="239" spans="1:38">
      <c r="A239">
        <f t="shared" si="66"/>
        <v>1612</v>
      </c>
      <c r="B239">
        <f t="shared" si="81"/>
        <v>16</v>
      </c>
      <c r="C239">
        <f t="shared" si="82"/>
        <v>13</v>
      </c>
      <c r="D239">
        <f t="shared" si="83"/>
        <v>16</v>
      </c>
      <c r="E239" t="str">
        <f t="shared" si="71"/>
        <v>99,9,7,5,1</v>
      </c>
      <c r="F239" t="str">
        <f t="shared" si="72"/>
        <v>15,5</v>
      </c>
      <c r="G239" t="str">
        <f t="shared" si="73"/>
        <v>6,600|11,600</v>
      </c>
      <c r="H239" t="str">
        <f t="shared" si="74"/>
        <v>99,9,7,5,1</v>
      </c>
      <c r="I239" t="str">
        <f t="shared" si="75"/>
        <v>15,5</v>
      </c>
      <c r="J239" t="str">
        <f t="shared" si="76"/>
        <v>6,150|11,150</v>
      </c>
      <c r="L239" t="str">
        <f t="shared" si="77"/>
        <v>16-13</v>
      </c>
      <c r="M239">
        <f t="shared" si="84"/>
        <v>16</v>
      </c>
      <c r="N239">
        <f t="shared" si="85"/>
        <v>13</v>
      </c>
      <c r="O239">
        <v>99</v>
      </c>
      <c r="P239">
        <v>9</v>
      </c>
      <c r="Q239">
        <v>7</v>
      </c>
      <c r="R239">
        <v>5</v>
      </c>
      <c r="S239">
        <v>1</v>
      </c>
      <c r="T239">
        <v>15</v>
      </c>
      <c r="U239" s="9" t="s">
        <v>64</v>
      </c>
      <c r="V239">
        <v>600</v>
      </c>
      <c r="W239">
        <v>600</v>
      </c>
      <c r="X239">
        <v>99</v>
      </c>
      <c r="Y239">
        <v>9</v>
      </c>
      <c r="Z239">
        <v>7</v>
      </c>
      <c r="AA239">
        <v>5</v>
      </c>
      <c r="AB239">
        <v>1</v>
      </c>
      <c r="AC239">
        <v>15</v>
      </c>
      <c r="AD239" s="9" t="s">
        <v>64</v>
      </c>
      <c r="AE239" s="9">
        <v>150</v>
      </c>
      <c r="AF239" s="9">
        <v>150</v>
      </c>
      <c r="AG239" t="str">
        <f t="shared" si="78"/>
        <v>99,9,7,5,1</v>
      </c>
      <c r="AH239" t="str">
        <f t="shared" si="67"/>
        <v>15,5</v>
      </c>
      <c r="AI239" t="str">
        <f t="shared" si="68"/>
        <v>6,600|11,600</v>
      </c>
      <c r="AJ239" t="str">
        <f t="shared" si="79"/>
        <v>99,9,7,5,1</v>
      </c>
      <c r="AK239" t="str">
        <f t="shared" si="69"/>
        <v>15,5</v>
      </c>
      <c r="AL239" t="str">
        <f t="shared" si="70"/>
        <v>6,150|11,150</v>
      </c>
    </row>
    <row r="240" spans="1:38">
      <c r="A240">
        <f t="shared" si="66"/>
        <v>1613</v>
      </c>
      <c r="B240">
        <f t="shared" si="81"/>
        <v>16</v>
      </c>
      <c r="C240">
        <f t="shared" si="82"/>
        <v>14</v>
      </c>
      <c r="D240">
        <f t="shared" si="83"/>
        <v>16</v>
      </c>
      <c r="E240" t="str">
        <f t="shared" si="71"/>
        <v>99,9,7,5,1</v>
      </c>
      <c r="F240" t="str">
        <f t="shared" si="72"/>
        <v>15,5</v>
      </c>
      <c r="G240" t="str">
        <f t="shared" si="73"/>
        <v>6,700|11,700</v>
      </c>
      <c r="H240" t="str">
        <f t="shared" si="74"/>
        <v>99,9,7,5,1</v>
      </c>
      <c r="I240" t="str">
        <f t="shared" si="75"/>
        <v>15,5</v>
      </c>
      <c r="J240" t="str">
        <f t="shared" si="76"/>
        <v>6,150|11,150</v>
      </c>
      <c r="L240" t="str">
        <f t="shared" si="77"/>
        <v>16-14</v>
      </c>
      <c r="M240">
        <f t="shared" si="84"/>
        <v>16</v>
      </c>
      <c r="N240">
        <f t="shared" si="85"/>
        <v>14</v>
      </c>
      <c r="O240">
        <v>99</v>
      </c>
      <c r="P240">
        <v>9</v>
      </c>
      <c r="Q240">
        <v>7</v>
      </c>
      <c r="R240">
        <v>5</v>
      </c>
      <c r="S240">
        <v>1</v>
      </c>
      <c r="T240">
        <v>15</v>
      </c>
      <c r="U240" s="9" t="s">
        <v>64</v>
      </c>
      <c r="V240">
        <v>700</v>
      </c>
      <c r="W240">
        <v>700</v>
      </c>
      <c r="X240">
        <v>99</v>
      </c>
      <c r="Y240">
        <v>9</v>
      </c>
      <c r="Z240">
        <v>7</v>
      </c>
      <c r="AA240">
        <v>5</v>
      </c>
      <c r="AB240">
        <v>1</v>
      </c>
      <c r="AC240">
        <v>15</v>
      </c>
      <c r="AD240" s="9" t="s">
        <v>64</v>
      </c>
      <c r="AE240" s="9">
        <v>150</v>
      </c>
      <c r="AF240" s="9">
        <v>150</v>
      </c>
      <c r="AG240" t="str">
        <f t="shared" si="78"/>
        <v>99,9,7,5,1</v>
      </c>
      <c r="AH240" t="str">
        <f t="shared" si="67"/>
        <v>15,5</v>
      </c>
      <c r="AI240" t="str">
        <f t="shared" si="68"/>
        <v>6,700|11,700</v>
      </c>
      <c r="AJ240" t="str">
        <f t="shared" si="79"/>
        <v>99,9,7,5,1</v>
      </c>
      <c r="AK240" t="str">
        <f t="shared" si="69"/>
        <v>15,5</v>
      </c>
      <c r="AL240" t="str">
        <f t="shared" si="70"/>
        <v>6,150|11,150</v>
      </c>
    </row>
    <row r="241" spans="1:38">
      <c r="A241">
        <f t="shared" si="66"/>
        <v>1614</v>
      </c>
      <c r="B241">
        <f t="shared" si="81"/>
        <v>16</v>
      </c>
      <c r="C241">
        <f t="shared" si="82"/>
        <v>15</v>
      </c>
      <c r="D241">
        <f t="shared" si="83"/>
        <v>16</v>
      </c>
      <c r="E241" t="str">
        <f t="shared" si="71"/>
        <v>99,9,7,5,1</v>
      </c>
      <c r="F241" t="str">
        <f t="shared" si="72"/>
        <v>15,5</v>
      </c>
      <c r="G241" t="str">
        <f t="shared" si="73"/>
        <v>6,700|11,700</v>
      </c>
      <c r="H241" t="str">
        <f t="shared" si="74"/>
        <v>99,9,7,5,1</v>
      </c>
      <c r="I241" t="str">
        <f t="shared" si="75"/>
        <v>15,5</v>
      </c>
      <c r="J241" t="str">
        <f t="shared" si="76"/>
        <v>6,150|11,150</v>
      </c>
      <c r="L241" t="str">
        <f t="shared" si="77"/>
        <v>16-15</v>
      </c>
      <c r="M241">
        <f t="shared" si="84"/>
        <v>16</v>
      </c>
      <c r="N241">
        <f t="shared" si="85"/>
        <v>15</v>
      </c>
      <c r="O241">
        <v>99</v>
      </c>
      <c r="P241">
        <v>9</v>
      </c>
      <c r="Q241">
        <v>7</v>
      </c>
      <c r="R241">
        <v>5</v>
      </c>
      <c r="S241">
        <v>1</v>
      </c>
      <c r="T241">
        <v>15</v>
      </c>
      <c r="U241" s="9" t="s">
        <v>64</v>
      </c>
      <c r="V241">
        <v>700</v>
      </c>
      <c r="W241">
        <v>700</v>
      </c>
      <c r="X241">
        <v>99</v>
      </c>
      <c r="Y241">
        <v>9</v>
      </c>
      <c r="Z241">
        <v>7</v>
      </c>
      <c r="AA241">
        <v>5</v>
      </c>
      <c r="AB241">
        <v>1</v>
      </c>
      <c r="AC241">
        <v>15</v>
      </c>
      <c r="AD241" s="9" t="s">
        <v>64</v>
      </c>
      <c r="AE241" s="9">
        <v>150</v>
      </c>
      <c r="AF241" s="9">
        <v>150</v>
      </c>
      <c r="AG241" t="str">
        <f t="shared" si="78"/>
        <v>99,9,7,5,1</v>
      </c>
      <c r="AH241" t="str">
        <f t="shared" si="67"/>
        <v>15,5</v>
      </c>
      <c r="AI241" t="str">
        <f t="shared" si="68"/>
        <v>6,700|11,700</v>
      </c>
      <c r="AJ241" t="str">
        <f t="shared" si="79"/>
        <v>99,9,7,5,1</v>
      </c>
      <c r="AK241" t="str">
        <f t="shared" si="69"/>
        <v>15,5</v>
      </c>
      <c r="AL241" t="str">
        <f t="shared" si="70"/>
        <v>6,150|11,150</v>
      </c>
    </row>
    <row r="242" spans="1:38">
      <c r="A242">
        <f t="shared" si="66"/>
        <v>1700</v>
      </c>
      <c r="B242">
        <f t="shared" si="81"/>
        <v>17</v>
      </c>
      <c r="C242">
        <f t="shared" si="82"/>
        <v>1</v>
      </c>
      <c r="D242">
        <v>1</v>
      </c>
      <c r="E242" t="str">
        <f t="shared" si="71"/>
        <v>40,3,5,1,1</v>
      </c>
      <c r="F242" t="str">
        <f t="shared" si="72"/>
        <v>2,2</v>
      </c>
      <c r="G242" t="str">
        <f t="shared" si="73"/>
        <v>6,0|11,0</v>
      </c>
      <c r="H242" t="str">
        <f t="shared" si="74"/>
        <v>40,3,5,1,1</v>
      </c>
      <c r="I242" t="str">
        <f t="shared" si="75"/>
        <v>2,2</v>
      </c>
      <c r="J242" t="str">
        <f t="shared" si="76"/>
        <v>6,0|11,0</v>
      </c>
    </row>
    <row r="243" spans="1:38">
      <c r="A243">
        <f t="shared" si="66"/>
        <v>1701</v>
      </c>
      <c r="B243">
        <f t="shared" si="81"/>
        <v>17</v>
      </c>
      <c r="C243">
        <f t="shared" si="82"/>
        <v>2</v>
      </c>
      <c r="D243">
        <v>1</v>
      </c>
      <c r="E243" t="str">
        <f t="shared" si="71"/>
        <v>40,3,5,1,1</v>
      </c>
      <c r="F243" t="str">
        <f t="shared" si="72"/>
        <v>2,2</v>
      </c>
      <c r="G243" t="str">
        <f t="shared" si="73"/>
        <v>6,0|11,0</v>
      </c>
      <c r="H243" t="str">
        <f t="shared" si="74"/>
        <v>40,3,5,1,1</v>
      </c>
      <c r="I243" t="str">
        <f t="shared" si="75"/>
        <v>2,2</v>
      </c>
      <c r="J243" t="str">
        <f t="shared" si="76"/>
        <v>6,0|11,0</v>
      </c>
    </row>
    <row r="244" spans="1:38">
      <c r="A244">
        <f t="shared" si="66"/>
        <v>1702</v>
      </c>
      <c r="B244">
        <f t="shared" si="81"/>
        <v>17</v>
      </c>
      <c r="C244">
        <f t="shared" si="82"/>
        <v>3</v>
      </c>
      <c r="D244">
        <v>1</v>
      </c>
      <c r="E244" t="str">
        <f t="shared" si="71"/>
        <v>40,3,5,1,1</v>
      </c>
      <c r="F244" t="str">
        <f t="shared" si="72"/>
        <v>2,2</v>
      </c>
      <c r="G244" t="str">
        <f t="shared" si="73"/>
        <v>6,0|11,0</v>
      </c>
      <c r="H244" t="str">
        <f t="shared" si="74"/>
        <v>40,3,5,1,1</v>
      </c>
      <c r="I244" t="str">
        <f t="shared" si="75"/>
        <v>2,2</v>
      </c>
      <c r="J244" t="str">
        <f t="shared" si="76"/>
        <v>6,0|11,0</v>
      </c>
    </row>
    <row r="245" spans="1:38">
      <c r="A245">
        <f t="shared" si="66"/>
        <v>1703</v>
      </c>
      <c r="B245">
        <f t="shared" si="81"/>
        <v>17</v>
      </c>
      <c r="C245">
        <f t="shared" si="82"/>
        <v>4</v>
      </c>
      <c r="D245">
        <v>1</v>
      </c>
      <c r="E245" t="str">
        <f t="shared" si="71"/>
        <v>40,3,5,1,1</v>
      </c>
      <c r="F245" t="str">
        <f t="shared" si="72"/>
        <v>2,2</v>
      </c>
      <c r="G245" t="str">
        <f t="shared" si="73"/>
        <v>6,0|11,0</v>
      </c>
      <c r="H245" t="str">
        <f t="shared" si="74"/>
        <v>40,3,5,1,1</v>
      </c>
      <c r="I245" t="str">
        <f t="shared" si="75"/>
        <v>2,2</v>
      </c>
      <c r="J245" t="str">
        <f t="shared" si="76"/>
        <v>6,0|11,0</v>
      </c>
    </row>
    <row r="246" spans="1:38">
      <c r="A246">
        <f t="shared" si="66"/>
        <v>1704</v>
      </c>
      <c r="B246">
        <f t="shared" si="81"/>
        <v>17</v>
      </c>
      <c r="C246">
        <f t="shared" si="82"/>
        <v>5</v>
      </c>
      <c r="D246">
        <v>1</v>
      </c>
      <c r="E246" t="str">
        <f t="shared" si="71"/>
        <v>40,3,5,1,1</v>
      </c>
      <c r="F246" t="str">
        <f t="shared" si="72"/>
        <v>2,2</v>
      </c>
      <c r="G246" t="str">
        <f t="shared" si="73"/>
        <v>6,0|11,0</v>
      </c>
      <c r="H246" t="str">
        <f t="shared" si="74"/>
        <v>40,3,5,1,1</v>
      </c>
      <c r="I246" t="str">
        <f t="shared" si="75"/>
        <v>2,2</v>
      </c>
      <c r="J246" t="str">
        <f t="shared" si="76"/>
        <v>6,0|11,0</v>
      </c>
    </row>
    <row r="247" spans="1:38">
      <c r="A247">
        <f t="shared" si="66"/>
        <v>1705</v>
      </c>
      <c r="B247">
        <f t="shared" si="81"/>
        <v>17</v>
      </c>
      <c r="C247">
        <f t="shared" si="82"/>
        <v>6</v>
      </c>
      <c r="D247">
        <v>1</v>
      </c>
      <c r="E247" t="str">
        <f t="shared" si="71"/>
        <v>40,3,5,1,1</v>
      </c>
      <c r="F247" t="str">
        <f t="shared" si="72"/>
        <v>2,2</v>
      </c>
      <c r="G247" t="str">
        <f t="shared" si="73"/>
        <v>6,0|11,0</v>
      </c>
      <c r="H247" t="str">
        <f t="shared" si="74"/>
        <v>40,3,5,1,1</v>
      </c>
      <c r="I247" t="str">
        <f t="shared" si="75"/>
        <v>2,2</v>
      </c>
      <c r="J247" t="str">
        <f t="shared" si="76"/>
        <v>6,100|11,100</v>
      </c>
    </row>
    <row r="248" spans="1:38">
      <c r="A248">
        <f t="shared" si="66"/>
        <v>1706</v>
      </c>
      <c r="B248">
        <f t="shared" si="81"/>
        <v>17</v>
      </c>
      <c r="C248">
        <f t="shared" si="82"/>
        <v>7</v>
      </c>
      <c r="D248">
        <v>1</v>
      </c>
      <c r="E248" t="str">
        <f t="shared" si="71"/>
        <v>40,3,5,1,1</v>
      </c>
      <c r="F248" t="str">
        <f t="shared" si="72"/>
        <v>2,2</v>
      </c>
      <c r="G248" t="str">
        <f t="shared" si="73"/>
        <v>6,0|11,0</v>
      </c>
      <c r="H248" t="str">
        <f t="shared" si="74"/>
        <v>40,3,5,1,1</v>
      </c>
      <c r="I248" t="str">
        <f t="shared" si="75"/>
        <v>2,2</v>
      </c>
      <c r="J248" t="str">
        <f t="shared" si="76"/>
        <v>6,100|11,100</v>
      </c>
    </row>
    <row r="249" spans="1:38">
      <c r="A249">
        <f t="shared" si="66"/>
        <v>1707</v>
      </c>
      <c r="B249">
        <f t="shared" si="81"/>
        <v>17</v>
      </c>
      <c r="C249">
        <f t="shared" si="82"/>
        <v>8</v>
      </c>
      <c r="D249">
        <v>1</v>
      </c>
      <c r="E249" t="str">
        <f t="shared" si="71"/>
        <v>40,3,5,1,1</v>
      </c>
      <c r="F249" t="str">
        <f t="shared" si="72"/>
        <v>2,2</v>
      </c>
      <c r="G249" t="str">
        <f t="shared" si="73"/>
        <v>6,0|11,0</v>
      </c>
      <c r="H249" t="str">
        <f t="shared" si="74"/>
        <v>40,3,5,1,1</v>
      </c>
      <c r="I249" t="str">
        <f t="shared" si="75"/>
        <v>2,2</v>
      </c>
      <c r="J249" t="str">
        <f t="shared" si="76"/>
        <v>6,100|11,100</v>
      </c>
    </row>
    <row r="250" spans="1:38">
      <c r="A250">
        <f t="shared" si="66"/>
        <v>1708</v>
      </c>
      <c r="B250">
        <f t="shared" si="81"/>
        <v>17</v>
      </c>
      <c r="C250">
        <f t="shared" si="82"/>
        <v>9</v>
      </c>
      <c r="D250">
        <v>1</v>
      </c>
      <c r="E250" t="str">
        <f t="shared" si="71"/>
        <v>40,3,5,1,1</v>
      </c>
      <c r="F250" t="str">
        <f t="shared" si="72"/>
        <v>2,2</v>
      </c>
      <c r="G250" t="str">
        <f t="shared" si="73"/>
        <v>6,0|11,0</v>
      </c>
      <c r="H250" t="str">
        <f t="shared" si="74"/>
        <v>40,3,5,1,1</v>
      </c>
      <c r="I250" t="str">
        <f t="shared" si="75"/>
        <v>2,2</v>
      </c>
      <c r="J250" t="str">
        <f t="shared" si="76"/>
        <v>6,100|11,100</v>
      </c>
    </row>
    <row r="251" spans="1:38">
      <c r="A251">
        <f t="shared" si="66"/>
        <v>1709</v>
      </c>
      <c r="B251">
        <f t="shared" si="81"/>
        <v>17</v>
      </c>
      <c r="C251">
        <f t="shared" si="82"/>
        <v>10</v>
      </c>
      <c r="D251">
        <v>1</v>
      </c>
      <c r="E251" t="str">
        <f t="shared" si="71"/>
        <v>40,3,5,1,1</v>
      </c>
      <c r="F251" t="str">
        <f t="shared" si="72"/>
        <v>2,2</v>
      </c>
      <c r="G251" t="str">
        <f t="shared" si="73"/>
        <v>6,0|11,0</v>
      </c>
      <c r="H251" t="str">
        <f t="shared" si="74"/>
        <v>40,3,5,1,1</v>
      </c>
      <c r="I251" t="str">
        <f t="shared" si="75"/>
        <v>2,2</v>
      </c>
      <c r="J251" t="str">
        <f t="shared" si="76"/>
        <v>6,150|11,150</v>
      </c>
    </row>
    <row r="252" spans="1:38">
      <c r="A252">
        <f t="shared" si="66"/>
        <v>1710</v>
      </c>
      <c r="B252">
        <f t="shared" si="81"/>
        <v>17</v>
      </c>
      <c r="C252">
        <f t="shared" si="82"/>
        <v>11</v>
      </c>
      <c r="D252">
        <v>1</v>
      </c>
      <c r="E252" t="str">
        <f t="shared" si="71"/>
        <v>40,3,5,1,1</v>
      </c>
      <c r="F252" t="str">
        <f t="shared" si="72"/>
        <v>2,2</v>
      </c>
      <c r="G252" t="str">
        <f t="shared" si="73"/>
        <v>6,0|11,0</v>
      </c>
      <c r="H252" t="str">
        <f t="shared" si="74"/>
        <v>40,3,5,1,1</v>
      </c>
      <c r="I252" t="str">
        <f t="shared" si="75"/>
        <v>2,2</v>
      </c>
      <c r="J252" t="str">
        <f t="shared" si="76"/>
        <v>6,150|11,150</v>
      </c>
    </row>
    <row r="253" spans="1:38">
      <c r="A253">
        <f t="shared" si="66"/>
        <v>1711</v>
      </c>
      <c r="B253">
        <f t="shared" si="81"/>
        <v>17</v>
      </c>
      <c r="C253">
        <f t="shared" si="82"/>
        <v>12</v>
      </c>
      <c r="D253">
        <v>1</v>
      </c>
      <c r="E253" t="str">
        <f t="shared" si="71"/>
        <v>40,3,5,1,1</v>
      </c>
      <c r="F253" t="str">
        <f t="shared" si="72"/>
        <v>2,2</v>
      </c>
      <c r="G253" t="str">
        <f t="shared" si="73"/>
        <v>6,0|11,0</v>
      </c>
      <c r="H253" t="str">
        <f t="shared" si="74"/>
        <v>40,3,5,1,1</v>
      </c>
      <c r="I253" t="str">
        <f t="shared" si="75"/>
        <v>2,2</v>
      </c>
      <c r="J253" t="str">
        <f t="shared" si="76"/>
        <v>6,150|11,150</v>
      </c>
    </row>
    <row r="254" spans="1:38">
      <c r="A254">
        <f t="shared" si="66"/>
        <v>1712</v>
      </c>
      <c r="B254">
        <f t="shared" si="81"/>
        <v>17</v>
      </c>
      <c r="C254">
        <f t="shared" si="82"/>
        <v>13</v>
      </c>
      <c r="D254">
        <v>1</v>
      </c>
      <c r="E254" t="str">
        <f t="shared" si="71"/>
        <v>40,3,5,1,1</v>
      </c>
      <c r="F254" t="str">
        <f t="shared" si="72"/>
        <v>2,2</v>
      </c>
      <c r="G254" t="str">
        <f t="shared" si="73"/>
        <v>6,0|11,0</v>
      </c>
      <c r="H254" t="str">
        <f t="shared" si="74"/>
        <v>40,3,5,1,1</v>
      </c>
      <c r="I254" t="str">
        <f t="shared" si="75"/>
        <v>2,2</v>
      </c>
      <c r="J254" t="str">
        <f t="shared" si="76"/>
        <v>6,150|11,150</v>
      </c>
    </row>
    <row r="255" spans="1:38">
      <c r="A255">
        <f t="shared" si="66"/>
        <v>1713</v>
      </c>
      <c r="B255">
        <f t="shared" si="81"/>
        <v>17</v>
      </c>
      <c r="C255">
        <f t="shared" si="82"/>
        <v>14</v>
      </c>
      <c r="D255">
        <v>1</v>
      </c>
      <c r="E255" t="str">
        <f t="shared" si="71"/>
        <v>40,3,5,1,1</v>
      </c>
      <c r="F255" t="str">
        <f t="shared" si="72"/>
        <v>2,2</v>
      </c>
      <c r="G255" t="str">
        <f t="shared" si="73"/>
        <v>6,0|11,0</v>
      </c>
      <c r="H255" t="str">
        <f t="shared" si="74"/>
        <v>40,3,5,1,1</v>
      </c>
      <c r="I255" t="str">
        <f t="shared" si="75"/>
        <v>2,2</v>
      </c>
      <c r="J255" t="str">
        <f t="shared" si="76"/>
        <v>6,150|11,150</v>
      </c>
    </row>
    <row r="256" spans="1:38">
      <c r="A256">
        <f t="shared" si="66"/>
        <v>1714</v>
      </c>
      <c r="B256">
        <f t="shared" si="81"/>
        <v>17</v>
      </c>
      <c r="C256">
        <f t="shared" si="82"/>
        <v>15</v>
      </c>
      <c r="D256">
        <v>1</v>
      </c>
      <c r="E256" t="str">
        <f t="shared" si="71"/>
        <v>40,3,5,1,1</v>
      </c>
      <c r="F256" t="str">
        <f t="shared" si="72"/>
        <v>2,2</v>
      </c>
      <c r="G256" t="str">
        <f t="shared" si="73"/>
        <v>6,0|11,0</v>
      </c>
      <c r="H256" t="str">
        <f t="shared" si="74"/>
        <v>40,3,5,1,1</v>
      </c>
      <c r="I256" t="str">
        <f t="shared" si="75"/>
        <v>2,2</v>
      </c>
      <c r="J256" t="str">
        <f t="shared" si="76"/>
        <v>6,150|11,150</v>
      </c>
    </row>
    <row r="257" spans="1:10">
      <c r="A257">
        <f t="shared" si="66"/>
        <v>1800</v>
      </c>
      <c r="B257">
        <f t="shared" si="81"/>
        <v>18</v>
      </c>
      <c r="C257">
        <f t="shared" si="82"/>
        <v>1</v>
      </c>
      <c r="D257">
        <v>2</v>
      </c>
      <c r="E257" t="str">
        <f t="shared" si="71"/>
        <v>43,4,5,1,1</v>
      </c>
      <c r="F257" t="str">
        <f t="shared" si="72"/>
        <v>3,2</v>
      </c>
      <c r="G257" t="str">
        <f t="shared" si="73"/>
        <v>6,0|11,0</v>
      </c>
      <c r="H257" t="str">
        <f t="shared" si="74"/>
        <v>43,4,5,1,1</v>
      </c>
      <c r="I257" t="str">
        <f t="shared" si="75"/>
        <v>3,2</v>
      </c>
      <c r="J257" t="str">
        <f t="shared" si="76"/>
        <v>6,0|11,0</v>
      </c>
    </row>
    <row r="258" spans="1:10">
      <c r="A258">
        <f t="shared" ref="A258:A321" si="86">B258*100+C258-1</f>
        <v>1801</v>
      </c>
      <c r="B258">
        <f t="shared" si="81"/>
        <v>18</v>
      </c>
      <c r="C258">
        <f t="shared" si="82"/>
        <v>2</v>
      </c>
      <c r="D258">
        <v>2</v>
      </c>
      <c r="E258" t="str">
        <f t="shared" si="71"/>
        <v>43,4,5,1,1</v>
      </c>
      <c r="F258" t="str">
        <f t="shared" si="72"/>
        <v>3,2</v>
      </c>
      <c r="G258" t="str">
        <f t="shared" si="73"/>
        <v>6,50|11,50</v>
      </c>
      <c r="H258" t="str">
        <f t="shared" si="74"/>
        <v>43,4,5,1,1</v>
      </c>
      <c r="I258" t="str">
        <f t="shared" si="75"/>
        <v>3,2</v>
      </c>
      <c r="J258" t="str">
        <f t="shared" si="76"/>
        <v>6,0|11,0</v>
      </c>
    </row>
    <row r="259" spans="1:10">
      <c r="A259">
        <f t="shared" si="86"/>
        <v>1802</v>
      </c>
      <c r="B259">
        <f t="shared" si="81"/>
        <v>18</v>
      </c>
      <c r="C259">
        <f t="shared" si="82"/>
        <v>3</v>
      </c>
      <c r="D259">
        <v>2</v>
      </c>
      <c r="E259" t="str">
        <f t="shared" ref="E259:E322" si="87">INDEX(AG:AG,MATCH($D259&amp;"-"&amp;$C259,$L:$L,0))</f>
        <v>43,4,5,1,1</v>
      </c>
      <c r="F259" t="str">
        <f t="shared" ref="F259:F322" si="88">INDEX(AH:AH,MATCH($D259&amp;"-"&amp;$C259,$L:$L,0))</f>
        <v>3,2</v>
      </c>
      <c r="G259" t="str">
        <f t="shared" ref="G259:G322" si="89">INDEX(AI:AI,MATCH($D259&amp;"-"&amp;$C259,$L:$L,0))</f>
        <v>6,50|11,50</v>
      </c>
      <c r="H259" t="str">
        <f t="shared" ref="H259:H322" si="90">INDEX(AJ:AJ,MATCH($D259&amp;"-"&amp;$C259,$L:$L,0))</f>
        <v>43,4,5,1,1</v>
      </c>
      <c r="I259" t="str">
        <f t="shared" ref="I259:I322" si="91">INDEX(AK:AK,MATCH($D259&amp;"-"&amp;$C259,$L:$L,0))</f>
        <v>3,2</v>
      </c>
      <c r="J259" t="str">
        <f t="shared" ref="J259:J322" si="92">INDEX(AL:AL,MATCH($D259&amp;"-"&amp;$C259,$L:$L,0))</f>
        <v>6,0|11,0</v>
      </c>
    </row>
    <row r="260" spans="1:10">
      <c r="A260">
        <f t="shared" si="86"/>
        <v>1803</v>
      </c>
      <c r="B260">
        <f t="shared" si="81"/>
        <v>18</v>
      </c>
      <c r="C260">
        <f t="shared" si="82"/>
        <v>4</v>
      </c>
      <c r="D260">
        <v>2</v>
      </c>
      <c r="E260" t="str">
        <f t="shared" si="87"/>
        <v>43,4,5,1,1</v>
      </c>
      <c r="F260" t="str">
        <f t="shared" si="88"/>
        <v>3,2</v>
      </c>
      <c r="G260" t="str">
        <f t="shared" si="89"/>
        <v>6,50|11,50</v>
      </c>
      <c r="H260" t="str">
        <f t="shared" si="90"/>
        <v>43,4,5,1,1</v>
      </c>
      <c r="I260" t="str">
        <f t="shared" si="91"/>
        <v>3,2</v>
      </c>
      <c r="J260" t="str">
        <f t="shared" si="92"/>
        <v>6,0|11,0</v>
      </c>
    </row>
    <row r="261" spans="1:10">
      <c r="A261">
        <f t="shared" si="86"/>
        <v>1804</v>
      </c>
      <c r="B261">
        <f t="shared" si="81"/>
        <v>18</v>
      </c>
      <c r="C261">
        <f t="shared" si="82"/>
        <v>5</v>
      </c>
      <c r="D261">
        <v>2</v>
      </c>
      <c r="E261" t="str">
        <f t="shared" si="87"/>
        <v>43,4,5,1,1</v>
      </c>
      <c r="F261" t="str">
        <f t="shared" si="88"/>
        <v>3,2</v>
      </c>
      <c r="G261" t="str">
        <f t="shared" si="89"/>
        <v>6,50|11,50</v>
      </c>
      <c r="H261" t="str">
        <f t="shared" si="90"/>
        <v>43,4,5,1,1</v>
      </c>
      <c r="I261" t="str">
        <f t="shared" si="91"/>
        <v>3,2</v>
      </c>
      <c r="J261" t="str">
        <f t="shared" si="92"/>
        <v>6,0|11,0</v>
      </c>
    </row>
    <row r="262" spans="1:10">
      <c r="A262">
        <f t="shared" si="86"/>
        <v>1805</v>
      </c>
      <c r="B262">
        <f t="shared" si="81"/>
        <v>18</v>
      </c>
      <c r="C262">
        <f t="shared" si="82"/>
        <v>6</v>
      </c>
      <c r="D262">
        <v>2</v>
      </c>
      <c r="E262" t="str">
        <f t="shared" si="87"/>
        <v>44,4,5,1,1</v>
      </c>
      <c r="F262" t="str">
        <f t="shared" si="88"/>
        <v>3,2</v>
      </c>
      <c r="G262" t="str">
        <f t="shared" si="89"/>
        <v>6,100|11,100</v>
      </c>
      <c r="H262" t="str">
        <f t="shared" si="90"/>
        <v>44,4,5,1,1</v>
      </c>
      <c r="I262" t="str">
        <f t="shared" si="91"/>
        <v>3,2</v>
      </c>
      <c r="J262" t="str">
        <f t="shared" si="92"/>
        <v>6,100|11,100</v>
      </c>
    </row>
    <row r="263" spans="1:10">
      <c r="A263">
        <f t="shared" si="86"/>
        <v>1806</v>
      </c>
      <c r="B263">
        <f t="shared" si="81"/>
        <v>18</v>
      </c>
      <c r="C263">
        <f t="shared" si="82"/>
        <v>7</v>
      </c>
      <c r="D263">
        <v>2</v>
      </c>
      <c r="E263" t="str">
        <f t="shared" si="87"/>
        <v>44,4,5,1,1</v>
      </c>
      <c r="F263" t="str">
        <f t="shared" si="88"/>
        <v>3,2</v>
      </c>
      <c r="G263" t="str">
        <f t="shared" si="89"/>
        <v>6,100|11,100</v>
      </c>
      <c r="H263" t="str">
        <f t="shared" si="90"/>
        <v>44,4,5,1,1</v>
      </c>
      <c r="I263" t="str">
        <f t="shared" si="91"/>
        <v>3,2</v>
      </c>
      <c r="J263" t="str">
        <f t="shared" si="92"/>
        <v>6,100|11,100</v>
      </c>
    </row>
    <row r="264" spans="1:10">
      <c r="A264">
        <f t="shared" si="86"/>
        <v>1807</v>
      </c>
      <c r="B264">
        <f t="shared" si="81"/>
        <v>18</v>
      </c>
      <c r="C264">
        <f t="shared" si="82"/>
        <v>8</v>
      </c>
      <c r="D264">
        <v>2</v>
      </c>
      <c r="E264" t="str">
        <f t="shared" si="87"/>
        <v>44,4,5,1,1</v>
      </c>
      <c r="F264" t="str">
        <f t="shared" si="88"/>
        <v>3,2</v>
      </c>
      <c r="G264" t="str">
        <f t="shared" si="89"/>
        <v>6,100|11,100</v>
      </c>
      <c r="H264" t="str">
        <f t="shared" si="90"/>
        <v>44,4,5,1,1</v>
      </c>
      <c r="I264" t="str">
        <f t="shared" si="91"/>
        <v>3,2</v>
      </c>
      <c r="J264" t="str">
        <f t="shared" si="92"/>
        <v>6,100|11,100</v>
      </c>
    </row>
    <row r="265" spans="1:10">
      <c r="A265">
        <f t="shared" si="86"/>
        <v>1808</v>
      </c>
      <c r="B265">
        <f t="shared" si="81"/>
        <v>18</v>
      </c>
      <c r="C265">
        <f t="shared" si="82"/>
        <v>9</v>
      </c>
      <c r="D265">
        <v>2</v>
      </c>
      <c r="E265" t="str">
        <f t="shared" si="87"/>
        <v>44,4,5,1,1</v>
      </c>
      <c r="F265" t="str">
        <f t="shared" si="88"/>
        <v>3,2</v>
      </c>
      <c r="G265" t="str">
        <f t="shared" si="89"/>
        <v>6,100|11,100</v>
      </c>
      <c r="H265" t="str">
        <f t="shared" si="90"/>
        <v>44,4,5,1,1</v>
      </c>
      <c r="I265" t="str">
        <f t="shared" si="91"/>
        <v>3,2</v>
      </c>
      <c r="J265" t="str">
        <f t="shared" si="92"/>
        <v>6,100|11,100</v>
      </c>
    </row>
    <row r="266" spans="1:10">
      <c r="A266">
        <f t="shared" si="86"/>
        <v>1809</v>
      </c>
      <c r="B266">
        <f t="shared" si="81"/>
        <v>18</v>
      </c>
      <c r="C266">
        <f t="shared" si="82"/>
        <v>10</v>
      </c>
      <c r="D266">
        <v>2</v>
      </c>
      <c r="E266" t="str">
        <f t="shared" si="87"/>
        <v>44,4,5,1,1</v>
      </c>
      <c r="F266" t="str">
        <f t="shared" si="88"/>
        <v>3,2</v>
      </c>
      <c r="G266" t="str">
        <f t="shared" si="89"/>
        <v>6,100|11,100</v>
      </c>
      <c r="H266" t="str">
        <f t="shared" si="90"/>
        <v>44,4,5,1,1</v>
      </c>
      <c r="I266" t="str">
        <f t="shared" si="91"/>
        <v>3,2</v>
      </c>
      <c r="J266" t="str">
        <f t="shared" si="92"/>
        <v>6,150|11,150</v>
      </c>
    </row>
    <row r="267" spans="1:10">
      <c r="A267">
        <f t="shared" si="86"/>
        <v>1810</v>
      </c>
      <c r="B267">
        <f t="shared" si="81"/>
        <v>18</v>
      </c>
      <c r="C267">
        <f t="shared" si="82"/>
        <v>11</v>
      </c>
      <c r="D267">
        <v>2</v>
      </c>
      <c r="E267" t="str">
        <f t="shared" si="87"/>
        <v>45,4,5,1,1</v>
      </c>
      <c r="F267" t="str">
        <f t="shared" si="88"/>
        <v>3,2</v>
      </c>
      <c r="G267" t="str">
        <f t="shared" si="89"/>
        <v>6,100|11,100</v>
      </c>
      <c r="H267" t="str">
        <f t="shared" si="90"/>
        <v>45,4,5,1,1</v>
      </c>
      <c r="I267" t="str">
        <f t="shared" si="91"/>
        <v>3,2</v>
      </c>
      <c r="J267" t="str">
        <f t="shared" si="92"/>
        <v>6,150|11,150</v>
      </c>
    </row>
    <row r="268" spans="1:10">
      <c r="A268">
        <f t="shared" si="86"/>
        <v>1811</v>
      </c>
      <c r="B268">
        <f t="shared" si="81"/>
        <v>18</v>
      </c>
      <c r="C268">
        <f t="shared" si="82"/>
        <v>12</v>
      </c>
      <c r="D268">
        <v>2</v>
      </c>
      <c r="E268" t="str">
        <f t="shared" si="87"/>
        <v>45,4,5,1,1</v>
      </c>
      <c r="F268" t="str">
        <f t="shared" si="88"/>
        <v>3,2</v>
      </c>
      <c r="G268" t="str">
        <f t="shared" si="89"/>
        <v>6,100|11,100</v>
      </c>
      <c r="H268" t="str">
        <f t="shared" si="90"/>
        <v>45,4,5,1,1</v>
      </c>
      <c r="I268" t="str">
        <f t="shared" si="91"/>
        <v>3,2</v>
      </c>
      <c r="J268" t="str">
        <f t="shared" si="92"/>
        <v>6,150|11,150</v>
      </c>
    </row>
    <row r="269" spans="1:10">
      <c r="A269">
        <f t="shared" si="86"/>
        <v>1812</v>
      </c>
      <c r="B269">
        <f t="shared" si="81"/>
        <v>18</v>
      </c>
      <c r="C269">
        <f t="shared" si="82"/>
        <v>13</v>
      </c>
      <c r="D269">
        <v>2</v>
      </c>
      <c r="E269" t="str">
        <f t="shared" si="87"/>
        <v>45,4,5,1,1</v>
      </c>
      <c r="F269" t="str">
        <f t="shared" si="88"/>
        <v>3,2</v>
      </c>
      <c r="G269" t="str">
        <f t="shared" si="89"/>
        <v>6,100|11,100</v>
      </c>
      <c r="H269" t="str">
        <f t="shared" si="90"/>
        <v>45,4,5,1,1</v>
      </c>
      <c r="I269" t="str">
        <f t="shared" si="91"/>
        <v>3,2</v>
      </c>
      <c r="J269" t="str">
        <f t="shared" si="92"/>
        <v>6,150|11,150</v>
      </c>
    </row>
    <row r="270" spans="1:10">
      <c r="A270">
        <f t="shared" si="86"/>
        <v>1813</v>
      </c>
      <c r="B270">
        <f t="shared" si="81"/>
        <v>18</v>
      </c>
      <c r="C270">
        <f t="shared" si="82"/>
        <v>14</v>
      </c>
      <c r="D270">
        <v>2</v>
      </c>
      <c r="E270" t="str">
        <f t="shared" si="87"/>
        <v>45,4,5,1,1</v>
      </c>
      <c r="F270" t="str">
        <f t="shared" si="88"/>
        <v>3,2</v>
      </c>
      <c r="G270" t="str">
        <f t="shared" si="89"/>
        <v>6,100|11,100</v>
      </c>
      <c r="H270" t="str">
        <f t="shared" si="90"/>
        <v>45,4,5,1,1</v>
      </c>
      <c r="I270" t="str">
        <f t="shared" si="91"/>
        <v>3,2</v>
      </c>
      <c r="J270" t="str">
        <f t="shared" si="92"/>
        <v>6,150|11,150</v>
      </c>
    </row>
    <row r="271" spans="1:10">
      <c r="A271">
        <f t="shared" si="86"/>
        <v>1814</v>
      </c>
      <c r="B271">
        <f t="shared" si="81"/>
        <v>18</v>
      </c>
      <c r="C271">
        <f t="shared" si="82"/>
        <v>15</v>
      </c>
      <c r="D271">
        <v>2</v>
      </c>
      <c r="E271" t="str">
        <f t="shared" si="87"/>
        <v>45,4,5,1,1</v>
      </c>
      <c r="F271" t="str">
        <f t="shared" si="88"/>
        <v>3,2</v>
      </c>
      <c r="G271" t="str">
        <f t="shared" si="89"/>
        <v>6,100|11,100</v>
      </c>
      <c r="H271" t="str">
        <f t="shared" si="90"/>
        <v>45,4,5,1,1</v>
      </c>
      <c r="I271" t="str">
        <f t="shared" si="91"/>
        <v>3,2</v>
      </c>
      <c r="J271" t="str">
        <f t="shared" si="92"/>
        <v>6,150|11,150</v>
      </c>
    </row>
    <row r="272" spans="1:10">
      <c r="A272">
        <f t="shared" si="86"/>
        <v>1900</v>
      </c>
      <c r="B272">
        <f t="shared" si="81"/>
        <v>19</v>
      </c>
      <c r="C272">
        <f t="shared" si="82"/>
        <v>1</v>
      </c>
      <c r="D272">
        <v>3</v>
      </c>
      <c r="E272" t="str">
        <f t="shared" si="87"/>
        <v>46,4,5,1,1</v>
      </c>
      <c r="F272" t="str">
        <f t="shared" si="88"/>
        <v>2,3</v>
      </c>
      <c r="G272" t="str">
        <f t="shared" si="89"/>
        <v>6,0|11,0</v>
      </c>
      <c r="H272" t="str">
        <f t="shared" si="90"/>
        <v>46,4,5,1,1</v>
      </c>
      <c r="I272" t="str">
        <f t="shared" si="91"/>
        <v>2,3</v>
      </c>
      <c r="J272" t="str">
        <f t="shared" si="92"/>
        <v>6,0|11,0</v>
      </c>
    </row>
    <row r="273" spans="1:10">
      <c r="A273">
        <f t="shared" si="86"/>
        <v>1901</v>
      </c>
      <c r="B273">
        <f t="shared" ref="B273:B336" si="93">B258+1</f>
        <v>19</v>
      </c>
      <c r="C273">
        <f t="shared" ref="C273:C336" si="94">C258</f>
        <v>2</v>
      </c>
      <c r="D273">
        <v>3</v>
      </c>
      <c r="E273" t="str">
        <f t="shared" si="87"/>
        <v>46,4,5,1,1</v>
      </c>
      <c r="F273" t="str">
        <f t="shared" si="88"/>
        <v>2,3</v>
      </c>
      <c r="G273" t="str">
        <f t="shared" si="89"/>
        <v>6,50|11,50</v>
      </c>
      <c r="H273" t="str">
        <f t="shared" si="90"/>
        <v>46,4,5,1,1</v>
      </c>
      <c r="I273" t="str">
        <f t="shared" si="91"/>
        <v>2,3</v>
      </c>
      <c r="J273" t="str">
        <f t="shared" si="92"/>
        <v>6,0|11,0</v>
      </c>
    </row>
    <row r="274" spans="1:10">
      <c r="A274">
        <f t="shared" si="86"/>
        <v>1902</v>
      </c>
      <c r="B274">
        <f t="shared" si="93"/>
        <v>19</v>
      </c>
      <c r="C274">
        <f t="shared" si="94"/>
        <v>3</v>
      </c>
      <c r="D274">
        <v>3</v>
      </c>
      <c r="E274" t="str">
        <f t="shared" si="87"/>
        <v>46,4,5,1,1</v>
      </c>
      <c r="F274" t="str">
        <f t="shared" si="88"/>
        <v>2,3</v>
      </c>
      <c r="G274" t="str">
        <f t="shared" si="89"/>
        <v>6,50|11,50</v>
      </c>
      <c r="H274" t="str">
        <f t="shared" si="90"/>
        <v>46,4,5,1,1</v>
      </c>
      <c r="I274" t="str">
        <f t="shared" si="91"/>
        <v>2,3</v>
      </c>
      <c r="J274" t="str">
        <f t="shared" si="92"/>
        <v>6,0|11,0</v>
      </c>
    </row>
    <row r="275" spans="1:10">
      <c r="A275">
        <f t="shared" si="86"/>
        <v>1903</v>
      </c>
      <c r="B275">
        <f t="shared" si="93"/>
        <v>19</v>
      </c>
      <c r="C275">
        <f t="shared" si="94"/>
        <v>4</v>
      </c>
      <c r="D275">
        <v>3</v>
      </c>
      <c r="E275" t="str">
        <f t="shared" si="87"/>
        <v>46,4,5,1,1</v>
      </c>
      <c r="F275" t="str">
        <f t="shared" si="88"/>
        <v>2,3</v>
      </c>
      <c r="G275" t="str">
        <f t="shared" si="89"/>
        <v>6,50|11,50</v>
      </c>
      <c r="H275" t="str">
        <f t="shared" si="90"/>
        <v>46,4,5,1,1</v>
      </c>
      <c r="I275" t="str">
        <f t="shared" si="91"/>
        <v>2,3</v>
      </c>
      <c r="J275" t="str">
        <f t="shared" si="92"/>
        <v>6,0|11,0</v>
      </c>
    </row>
    <row r="276" spans="1:10">
      <c r="A276">
        <f t="shared" si="86"/>
        <v>1904</v>
      </c>
      <c r="B276">
        <f t="shared" si="93"/>
        <v>19</v>
      </c>
      <c r="C276">
        <f t="shared" si="94"/>
        <v>5</v>
      </c>
      <c r="D276">
        <v>3</v>
      </c>
      <c r="E276" t="str">
        <f t="shared" si="87"/>
        <v>46,4,5,1,1</v>
      </c>
      <c r="F276" t="str">
        <f t="shared" si="88"/>
        <v>2,3</v>
      </c>
      <c r="G276" t="str">
        <f t="shared" si="89"/>
        <v>6,100|11,100</v>
      </c>
      <c r="H276" t="str">
        <f t="shared" si="90"/>
        <v>46,4,5,1,1</v>
      </c>
      <c r="I276" t="str">
        <f t="shared" si="91"/>
        <v>2,3</v>
      </c>
      <c r="J276" t="str">
        <f t="shared" si="92"/>
        <v>6,0|11,0</v>
      </c>
    </row>
    <row r="277" spans="1:10">
      <c r="A277">
        <f t="shared" si="86"/>
        <v>1905</v>
      </c>
      <c r="B277">
        <f t="shared" si="93"/>
        <v>19</v>
      </c>
      <c r="C277">
        <f t="shared" si="94"/>
        <v>6</v>
      </c>
      <c r="D277">
        <v>3</v>
      </c>
      <c r="E277" t="str">
        <f t="shared" si="87"/>
        <v>47,4,5,1,1</v>
      </c>
      <c r="F277" t="str">
        <f t="shared" si="88"/>
        <v>2,3</v>
      </c>
      <c r="G277" t="str">
        <f t="shared" si="89"/>
        <v>6,100|11,100</v>
      </c>
      <c r="H277" t="str">
        <f t="shared" si="90"/>
        <v>47,4,5,1,1</v>
      </c>
      <c r="I277" t="str">
        <f t="shared" si="91"/>
        <v>2,3</v>
      </c>
      <c r="J277" t="str">
        <f t="shared" si="92"/>
        <v>6,100|11,100</v>
      </c>
    </row>
    <row r="278" spans="1:10">
      <c r="A278">
        <f t="shared" si="86"/>
        <v>1906</v>
      </c>
      <c r="B278">
        <f t="shared" si="93"/>
        <v>19</v>
      </c>
      <c r="C278">
        <f t="shared" si="94"/>
        <v>7</v>
      </c>
      <c r="D278">
        <v>3</v>
      </c>
      <c r="E278" t="str">
        <f t="shared" si="87"/>
        <v>47,4,5,1,1</v>
      </c>
      <c r="F278" t="str">
        <f t="shared" si="88"/>
        <v>2,3</v>
      </c>
      <c r="G278" t="str">
        <f t="shared" si="89"/>
        <v>6,100|11,100</v>
      </c>
      <c r="H278" t="str">
        <f t="shared" si="90"/>
        <v>47,4,5,1,1</v>
      </c>
      <c r="I278" t="str">
        <f t="shared" si="91"/>
        <v>2,3</v>
      </c>
      <c r="J278" t="str">
        <f t="shared" si="92"/>
        <v>6,100|11,100</v>
      </c>
    </row>
    <row r="279" spans="1:10">
      <c r="A279">
        <f t="shared" si="86"/>
        <v>1907</v>
      </c>
      <c r="B279">
        <f t="shared" si="93"/>
        <v>19</v>
      </c>
      <c r="C279">
        <f t="shared" si="94"/>
        <v>8</v>
      </c>
      <c r="D279">
        <v>3</v>
      </c>
      <c r="E279" t="str">
        <f t="shared" si="87"/>
        <v>47,4,5,1,1</v>
      </c>
      <c r="F279" t="str">
        <f t="shared" si="88"/>
        <v>2,3</v>
      </c>
      <c r="G279" t="str">
        <f t="shared" si="89"/>
        <v>6,200|11,200</v>
      </c>
      <c r="H279" t="str">
        <f t="shared" si="90"/>
        <v>47,4,5,1,1</v>
      </c>
      <c r="I279" t="str">
        <f t="shared" si="91"/>
        <v>2,3</v>
      </c>
      <c r="J279" t="str">
        <f t="shared" si="92"/>
        <v>6,100|11,100</v>
      </c>
    </row>
    <row r="280" spans="1:10">
      <c r="A280">
        <f t="shared" si="86"/>
        <v>1908</v>
      </c>
      <c r="B280">
        <f t="shared" si="93"/>
        <v>19</v>
      </c>
      <c r="C280">
        <f t="shared" si="94"/>
        <v>9</v>
      </c>
      <c r="D280">
        <v>3</v>
      </c>
      <c r="E280" t="str">
        <f t="shared" si="87"/>
        <v>47,4,5,1,1</v>
      </c>
      <c r="F280" t="str">
        <f t="shared" si="88"/>
        <v>2,3</v>
      </c>
      <c r="G280" t="str">
        <f t="shared" si="89"/>
        <v>6,200|11,200</v>
      </c>
      <c r="H280" t="str">
        <f t="shared" si="90"/>
        <v>47,4,5,1,1</v>
      </c>
      <c r="I280" t="str">
        <f t="shared" si="91"/>
        <v>2,3</v>
      </c>
      <c r="J280" t="str">
        <f t="shared" si="92"/>
        <v>6,100|11,100</v>
      </c>
    </row>
    <row r="281" spans="1:10">
      <c r="A281">
        <f t="shared" si="86"/>
        <v>1909</v>
      </c>
      <c r="B281">
        <f t="shared" si="93"/>
        <v>19</v>
      </c>
      <c r="C281">
        <f t="shared" si="94"/>
        <v>10</v>
      </c>
      <c r="D281">
        <v>3</v>
      </c>
      <c r="E281" t="str">
        <f t="shared" si="87"/>
        <v>47,4,5,1,1</v>
      </c>
      <c r="F281" t="str">
        <f t="shared" si="88"/>
        <v>2,3</v>
      </c>
      <c r="G281" t="str">
        <f t="shared" si="89"/>
        <v>6,200|11,200</v>
      </c>
      <c r="H281" t="str">
        <f t="shared" si="90"/>
        <v>47,4,5,1,1</v>
      </c>
      <c r="I281" t="str">
        <f t="shared" si="91"/>
        <v>2,3</v>
      </c>
      <c r="J281" t="str">
        <f t="shared" si="92"/>
        <v>6,150|11,150</v>
      </c>
    </row>
    <row r="282" spans="1:10">
      <c r="A282">
        <f t="shared" si="86"/>
        <v>1910</v>
      </c>
      <c r="B282">
        <f t="shared" si="93"/>
        <v>19</v>
      </c>
      <c r="C282">
        <f t="shared" si="94"/>
        <v>11</v>
      </c>
      <c r="D282">
        <v>3</v>
      </c>
      <c r="E282" t="str">
        <f t="shared" si="87"/>
        <v>48,4,5,1,1</v>
      </c>
      <c r="F282" t="str">
        <f t="shared" si="88"/>
        <v>2,3</v>
      </c>
      <c r="G282" t="str">
        <f t="shared" si="89"/>
        <v>6,250|11,250</v>
      </c>
      <c r="H282" t="str">
        <f t="shared" si="90"/>
        <v>48,4,5,1,1</v>
      </c>
      <c r="I282" t="str">
        <f t="shared" si="91"/>
        <v>2,3</v>
      </c>
      <c r="J282" t="str">
        <f t="shared" si="92"/>
        <v>6,150|11,150</v>
      </c>
    </row>
    <row r="283" spans="1:10">
      <c r="A283">
        <f t="shared" si="86"/>
        <v>1911</v>
      </c>
      <c r="B283">
        <f t="shared" si="93"/>
        <v>19</v>
      </c>
      <c r="C283">
        <f t="shared" si="94"/>
        <v>12</v>
      </c>
      <c r="D283">
        <v>3</v>
      </c>
      <c r="E283" t="str">
        <f t="shared" si="87"/>
        <v>48,4,5,1,1</v>
      </c>
      <c r="F283" t="str">
        <f t="shared" si="88"/>
        <v>2,3</v>
      </c>
      <c r="G283" t="str">
        <f t="shared" si="89"/>
        <v>6,250|11,250</v>
      </c>
      <c r="H283" t="str">
        <f t="shared" si="90"/>
        <v>48,4,5,1,1</v>
      </c>
      <c r="I283" t="str">
        <f t="shared" si="91"/>
        <v>2,3</v>
      </c>
      <c r="J283" t="str">
        <f t="shared" si="92"/>
        <v>6,150|11,150</v>
      </c>
    </row>
    <row r="284" spans="1:10">
      <c r="A284">
        <f t="shared" si="86"/>
        <v>1912</v>
      </c>
      <c r="B284">
        <f t="shared" si="93"/>
        <v>19</v>
      </c>
      <c r="C284">
        <f t="shared" si="94"/>
        <v>13</v>
      </c>
      <c r="D284">
        <v>3</v>
      </c>
      <c r="E284" t="str">
        <f t="shared" si="87"/>
        <v>48,4,5,1,1</v>
      </c>
      <c r="F284" t="str">
        <f t="shared" si="88"/>
        <v>2,3</v>
      </c>
      <c r="G284" t="str">
        <f t="shared" si="89"/>
        <v>6,250|11,250</v>
      </c>
      <c r="H284" t="str">
        <f t="shared" si="90"/>
        <v>48,4,5,1,1</v>
      </c>
      <c r="I284" t="str">
        <f t="shared" si="91"/>
        <v>2,3</v>
      </c>
      <c r="J284" t="str">
        <f t="shared" si="92"/>
        <v>6,150|11,150</v>
      </c>
    </row>
    <row r="285" spans="1:10">
      <c r="A285">
        <f t="shared" si="86"/>
        <v>1913</v>
      </c>
      <c r="B285">
        <f t="shared" si="93"/>
        <v>19</v>
      </c>
      <c r="C285">
        <f t="shared" si="94"/>
        <v>14</v>
      </c>
      <c r="D285">
        <v>3</v>
      </c>
      <c r="E285" t="str">
        <f t="shared" si="87"/>
        <v>48,4,5,1,1</v>
      </c>
      <c r="F285" t="str">
        <f t="shared" si="88"/>
        <v>2,3</v>
      </c>
      <c r="G285" t="str">
        <f t="shared" si="89"/>
        <v>6,300|11,300</v>
      </c>
      <c r="H285" t="str">
        <f t="shared" si="90"/>
        <v>48,4,5,1,1</v>
      </c>
      <c r="I285" t="str">
        <f t="shared" si="91"/>
        <v>2,3</v>
      </c>
      <c r="J285" t="str">
        <f t="shared" si="92"/>
        <v>6,150|11,150</v>
      </c>
    </row>
    <row r="286" spans="1:10">
      <c r="A286">
        <f t="shared" si="86"/>
        <v>1914</v>
      </c>
      <c r="B286">
        <f t="shared" si="93"/>
        <v>19</v>
      </c>
      <c r="C286">
        <f t="shared" si="94"/>
        <v>15</v>
      </c>
      <c r="D286">
        <v>3</v>
      </c>
      <c r="E286" t="str">
        <f t="shared" si="87"/>
        <v>48,4,5,1,1</v>
      </c>
      <c r="F286" t="str">
        <f t="shared" si="88"/>
        <v>2,3</v>
      </c>
      <c r="G286" t="str">
        <f t="shared" si="89"/>
        <v>6,300|11,300</v>
      </c>
      <c r="H286" t="str">
        <f t="shared" si="90"/>
        <v>48,4,5,1,1</v>
      </c>
      <c r="I286" t="str">
        <f t="shared" si="91"/>
        <v>2,3</v>
      </c>
      <c r="J286" t="str">
        <f t="shared" si="92"/>
        <v>6,150|11,150</v>
      </c>
    </row>
    <row r="287" spans="1:10">
      <c r="A287">
        <f t="shared" si="86"/>
        <v>2000</v>
      </c>
      <c r="B287">
        <f t="shared" si="93"/>
        <v>20</v>
      </c>
      <c r="C287">
        <f t="shared" si="94"/>
        <v>1</v>
      </c>
      <c r="D287">
        <v>4</v>
      </c>
      <c r="E287" t="str">
        <f t="shared" si="87"/>
        <v>49,4,7,2,1</v>
      </c>
      <c r="F287" t="str">
        <f t="shared" si="88"/>
        <v>3,3</v>
      </c>
      <c r="G287" t="str">
        <f t="shared" si="89"/>
        <v>6,0|11,0</v>
      </c>
      <c r="H287" t="str">
        <f t="shared" si="90"/>
        <v>49,4,7,2,1</v>
      </c>
      <c r="I287" t="str">
        <f t="shared" si="91"/>
        <v>3,3</v>
      </c>
      <c r="J287" t="str">
        <f t="shared" si="92"/>
        <v>6,0|11,0</v>
      </c>
    </row>
    <row r="288" spans="1:10">
      <c r="A288">
        <f t="shared" si="86"/>
        <v>2001</v>
      </c>
      <c r="B288">
        <f t="shared" si="93"/>
        <v>20</v>
      </c>
      <c r="C288">
        <f t="shared" si="94"/>
        <v>2</v>
      </c>
      <c r="D288">
        <v>4</v>
      </c>
      <c r="E288" t="str">
        <f t="shared" si="87"/>
        <v>49,4,7,2,1</v>
      </c>
      <c r="F288" t="str">
        <f t="shared" si="88"/>
        <v>3,3</v>
      </c>
      <c r="G288" t="str">
        <f t="shared" si="89"/>
        <v>6,50|11,50</v>
      </c>
      <c r="H288" t="str">
        <f t="shared" si="90"/>
        <v>49,4,7,2,1</v>
      </c>
      <c r="I288" t="str">
        <f t="shared" si="91"/>
        <v>3,3</v>
      </c>
      <c r="J288" t="str">
        <f t="shared" si="92"/>
        <v>6,0|11,0</v>
      </c>
    </row>
    <row r="289" spans="1:10">
      <c r="A289">
        <f t="shared" si="86"/>
        <v>2002</v>
      </c>
      <c r="B289">
        <f t="shared" si="93"/>
        <v>20</v>
      </c>
      <c r="C289">
        <f t="shared" si="94"/>
        <v>3</v>
      </c>
      <c r="D289">
        <v>4</v>
      </c>
      <c r="E289" t="str">
        <f t="shared" si="87"/>
        <v>49,4,7,2,1</v>
      </c>
      <c r="F289" t="str">
        <f t="shared" si="88"/>
        <v>3,3</v>
      </c>
      <c r="G289" t="str">
        <f t="shared" si="89"/>
        <v>6,50|11,50</v>
      </c>
      <c r="H289" t="str">
        <f t="shared" si="90"/>
        <v>49,4,7,2,1</v>
      </c>
      <c r="I289" t="str">
        <f t="shared" si="91"/>
        <v>3,3</v>
      </c>
      <c r="J289" t="str">
        <f t="shared" si="92"/>
        <v>6,0|11,0</v>
      </c>
    </row>
    <row r="290" spans="1:10">
      <c r="A290">
        <f t="shared" si="86"/>
        <v>2003</v>
      </c>
      <c r="B290">
        <f t="shared" si="93"/>
        <v>20</v>
      </c>
      <c r="C290">
        <f t="shared" si="94"/>
        <v>4</v>
      </c>
      <c r="D290">
        <v>4</v>
      </c>
      <c r="E290" t="str">
        <f t="shared" si="87"/>
        <v>49,4,7,2,1</v>
      </c>
      <c r="F290" t="str">
        <f t="shared" si="88"/>
        <v>3,3</v>
      </c>
      <c r="G290" t="str">
        <f t="shared" si="89"/>
        <v>6,50|11,50</v>
      </c>
      <c r="H290" t="str">
        <f t="shared" si="90"/>
        <v>49,4,7,2,1</v>
      </c>
      <c r="I290" t="str">
        <f t="shared" si="91"/>
        <v>3,3</v>
      </c>
      <c r="J290" t="str">
        <f t="shared" si="92"/>
        <v>6,0|11,0</v>
      </c>
    </row>
    <row r="291" spans="1:10">
      <c r="A291">
        <f t="shared" si="86"/>
        <v>2004</v>
      </c>
      <c r="B291">
        <f t="shared" si="93"/>
        <v>20</v>
      </c>
      <c r="C291">
        <f t="shared" si="94"/>
        <v>5</v>
      </c>
      <c r="D291">
        <v>4</v>
      </c>
      <c r="E291" t="str">
        <f t="shared" si="87"/>
        <v>49,4,7,2,1</v>
      </c>
      <c r="F291" t="str">
        <f t="shared" si="88"/>
        <v>3,3</v>
      </c>
      <c r="G291" t="str">
        <f t="shared" si="89"/>
        <v>6,100|11,100</v>
      </c>
      <c r="H291" t="str">
        <f t="shared" si="90"/>
        <v>49,4,7,2,1</v>
      </c>
      <c r="I291" t="str">
        <f t="shared" si="91"/>
        <v>3,3</v>
      </c>
      <c r="J291" t="str">
        <f t="shared" si="92"/>
        <v>6,0|11,0</v>
      </c>
    </row>
    <row r="292" spans="1:10">
      <c r="A292">
        <f t="shared" si="86"/>
        <v>2005</v>
      </c>
      <c r="B292">
        <f t="shared" si="93"/>
        <v>20</v>
      </c>
      <c r="C292">
        <f t="shared" si="94"/>
        <v>6</v>
      </c>
      <c r="D292">
        <v>4</v>
      </c>
      <c r="E292" t="str">
        <f t="shared" si="87"/>
        <v>51,5,7,2,1</v>
      </c>
      <c r="F292" t="str">
        <f t="shared" si="88"/>
        <v>3,3</v>
      </c>
      <c r="G292" t="str">
        <f t="shared" si="89"/>
        <v>6,100|11,100</v>
      </c>
      <c r="H292" t="str">
        <f t="shared" si="90"/>
        <v>51,5,7,2,1</v>
      </c>
      <c r="I292" t="str">
        <f t="shared" si="91"/>
        <v>3,3</v>
      </c>
      <c r="J292" t="str">
        <f t="shared" si="92"/>
        <v>6,100|11,100</v>
      </c>
    </row>
    <row r="293" spans="1:10">
      <c r="A293">
        <f t="shared" si="86"/>
        <v>2006</v>
      </c>
      <c r="B293">
        <f t="shared" si="93"/>
        <v>20</v>
      </c>
      <c r="C293">
        <f t="shared" si="94"/>
        <v>7</v>
      </c>
      <c r="D293">
        <v>4</v>
      </c>
      <c r="E293" t="str">
        <f t="shared" si="87"/>
        <v>51,5,7,2,1</v>
      </c>
      <c r="F293" t="str">
        <f t="shared" si="88"/>
        <v>3,3</v>
      </c>
      <c r="G293" t="str">
        <f t="shared" si="89"/>
        <v>6,100|11,100</v>
      </c>
      <c r="H293" t="str">
        <f t="shared" si="90"/>
        <v>51,5,7,2,1</v>
      </c>
      <c r="I293" t="str">
        <f t="shared" si="91"/>
        <v>3,3</v>
      </c>
      <c r="J293" t="str">
        <f t="shared" si="92"/>
        <v>6,100|11,100</v>
      </c>
    </row>
    <row r="294" spans="1:10">
      <c r="A294">
        <f t="shared" si="86"/>
        <v>2007</v>
      </c>
      <c r="B294">
        <f t="shared" si="93"/>
        <v>20</v>
      </c>
      <c r="C294">
        <f t="shared" si="94"/>
        <v>8</v>
      </c>
      <c r="D294">
        <v>4</v>
      </c>
      <c r="E294" t="str">
        <f t="shared" si="87"/>
        <v>51,5,7,2,1</v>
      </c>
      <c r="F294" t="str">
        <f t="shared" si="88"/>
        <v>3,3</v>
      </c>
      <c r="G294" t="str">
        <f t="shared" si="89"/>
        <v>6,200|11,200</v>
      </c>
      <c r="H294" t="str">
        <f t="shared" si="90"/>
        <v>51,5,7,2,1</v>
      </c>
      <c r="I294" t="str">
        <f t="shared" si="91"/>
        <v>3,3</v>
      </c>
      <c r="J294" t="str">
        <f t="shared" si="92"/>
        <v>6,100|11,100</v>
      </c>
    </row>
    <row r="295" spans="1:10">
      <c r="A295">
        <f t="shared" si="86"/>
        <v>2008</v>
      </c>
      <c r="B295">
        <f t="shared" si="93"/>
        <v>20</v>
      </c>
      <c r="C295">
        <f t="shared" si="94"/>
        <v>9</v>
      </c>
      <c r="D295">
        <v>4</v>
      </c>
      <c r="E295" t="str">
        <f t="shared" si="87"/>
        <v>51,5,7,2,1</v>
      </c>
      <c r="F295" t="str">
        <f t="shared" si="88"/>
        <v>3,3</v>
      </c>
      <c r="G295" t="str">
        <f t="shared" si="89"/>
        <v>6,200|11,200</v>
      </c>
      <c r="H295" t="str">
        <f t="shared" si="90"/>
        <v>51,5,7,2,1</v>
      </c>
      <c r="I295" t="str">
        <f t="shared" si="91"/>
        <v>3,3</v>
      </c>
      <c r="J295" t="str">
        <f t="shared" si="92"/>
        <v>6,100|11,100</v>
      </c>
    </row>
    <row r="296" spans="1:10">
      <c r="A296">
        <f t="shared" si="86"/>
        <v>2009</v>
      </c>
      <c r="B296">
        <f t="shared" si="93"/>
        <v>20</v>
      </c>
      <c r="C296">
        <f t="shared" si="94"/>
        <v>10</v>
      </c>
      <c r="D296">
        <v>4</v>
      </c>
      <c r="E296" t="str">
        <f t="shared" si="87"/>
        <v>51,5,7,2,1</v>
      </c>
      <c r="F296" t="str">
        <f t="shared" si="88"/>
        <v>3,3</v>
      </c>
      <c r="G296" t="str">
        <f t="shared" si="89"/>
        <v>6,200|11,200</v>
      </c>
      <c r="H296" t="str">
        <f t="shared" si="90"/>
        <v>51,5,7,2,1</v>
      </c>
      <c r="I296" t="str">
        <f t="shared" si="91"/>
        <v>3,3</v>
      </c>
      <c r="J296" t="str">
        <f t="shared" si="92"/>
        <v>6,150|11,150</v>
      </c>
    </row>
    <row r="297" spans="1:10">
      <c r="A297">
        <f t="shared" si="86"/>
        <v>2010</v>
      </c>
      <c r="B297">
        <f t="shared" si="93"/>
        <v>20</v>
      </c>
      <c r="C297">
        <f t="shared" si="94"/>
        <v>11</v>
      </c>
      <c r="D297">
        <v>4</v>
      </c>
      <c r="E297" t="str">
        <f t="shared" si="87"/>
        <v>53,5,7,2,1</v>
      </c>
      <c r="F297" t="str">
        <f t="shared" si="88"/>
        <v>3,3</v>
      </c>
      <c r="G297" t="str">
        <f t="shared" si="89"/>
        <v>6,250|11,250</v>
      </c>
      <c r="H297" t="str">
        <f t="shared" si="90"/>
        <v>53,5,7,2,1</v>
      </c>
      <c r="I297" t="str">
        <f t="shared" si="91"/>
        <v>3,3</v>
      </c>
      <c r="J297" t="str">
        <f t="shared" si="92"/>
        <v>6,150|11,150</v>
      </c>
    </row>
    <row r="298" spans="1:10">
      <c r="A298">
        <f t="shared" si="86"/>
        <v>2011</v>
      </c>
      <c r="B298">
        <f t="shared" si="93"/>
        <v>20</v>
      </c>
      <c r="C298">
        <f t="shared" si="94"/>
        <v>12</v>
      </c>
      <c r="D298">
        <v>4</v>
      </c>
      <c r="E298" t="str">
        <f t="shared" si="87"/>
        <v>53,5,7,2,1</v>
      </c>
      <c r="F298" t="str">
        <f t="shared" si="88"/>
        <v>3,3</v>
      </c>
      <c r="G298" t="str">
        <f t="shared" si="89"/>
        <v>6,250|11,250</v>
      </c>
      <c r="H298" t="str">
        <f t="shared" si="90"/>
        <v>53,5,7,2,1</v>
      </c>
      <c r="I298" t="str">
        <f t="shared" si="91"/>
        <v>3,3</v>
      </c>
      <c r="J298" t="str">
        <f t="shared" si="92"/>
        <v>6,150|11,150</v>
      </c>
    </row>
    <row r="299" spans="1:10">
      <c r="A299">
        <f t="shared" si="86"/>
        <v>2012</v>
      </c>
      <c r="B299">
        <f t="shared" si="93"/>
        <v>20</v>
      </c>
      <c r="C299">
        <f t="shared" si="94"/>
        <v>13</v>
      </c>
      <c r="D299">
        <v>4</v>
      </c>
      <c r="E299" t="str">
        <f t="shared" si="87"/>
        <v>53,5,7,2,1</v>
      </c>
      <c r="F299" t="str">
        <f t="shared" si="88"/>
        <v>3,3</v>
      </c>
      <c r="G299" t="str">
        <f t="shared" si="89"/>
        <v>6,250|11,250</v>
      </c>
      <c r="H299" t="str">
        <f t="shared" si="90"/>
        <v>53,5,7,2,1</v>
      </c>
      <c r="I299" t="str">
        <f t="shared" si="91"/>
        <v>3,3</v>
      </c>
      <c r="J299" t="str">
        <f t="shared" si="92"/>
        <v>6,150|11,150</v>
      </c>
    </row>
    <row r="300" spans="1:10">
      <c r="A300">
        <f t="shared" si="86"/>
        <v>2013</v>
      </c>
      <c r="B300">
        <f t="shared" si="93"/>
        <v>20</v>
      </c>
      <c r="C300">
        <f t="shared" si="94"/>
        <v>14</v>
      </c>
      <c r="D300">
        <v>4</v>
      </c>
      <c r="E300" t="str">
        <f t="shared" si="87"/>
        <v>53,5,7,2,1</v>
      </c>
      <c r="F300" t="str">
        <f t="shared" si="88"/>
        <v>3,3</v>
      </c>
      <c r="G300" t="str">
        <f t="shared" si="89"/>
        <v>6,300|11,300</v>
      </c>
      <c r="H300" t="str">
        <f t="shared" si="90"/>
        <v>53,5,7,2,1</v>
      </c>
      <c r="I300" t="str">
        <f t="shared" si="91"/>
        <v>3,3</v>
      </c>
      <c r="J300" t="str">
        <f t="shared" si="92"/>
        <v>6,150|11,150</v>
      </c>
    </row>
    <row r="301" spans="1:10">
      <c r="A301">
        <f t="shared" si="86"/>
        <v>2014</v>
      </c>
      <c r="B301">
        <f t="shared" si="93"/>
        <v>20</v>
      </c>
      <c r="C301">
        <f t="shared" si="94"/>
        <v>15</v>
      </c>
      <c r="D301">
        <v>4</v>
      </c>
      <c r="E301" t="str">
        <f t="shared" si="87"/>
        <v>53,5,7,2,1</v>
      </c>
      <c r="F301" t="str">
        <f t="shared" si="88"/>
        <v>3,3</v>
      </c>
      <c r="G301" t="str">
        <f t="shared" si="89"/>
        <v>6,300|11,300</v>
      </c>
      <c r="H301" t="str">
        <f t="shared" si="90"/>
        <v>53,5,7,2,1</v>
      </c>
      <c r="I301" t="str">
        <f t="shared" si="91"/>
        <v>3,3</v>
      </c>
      <c r="J301" t="str">
        <f t="shared" si="92"/>
        <v>6,150|11,150</v>
      </c>
    </row>
    <row r="302" spans="1:10">
      <c r="A302">
        <f t="shared" si="86"/>
        <v>2100</v>
      </c>
      <c r="B302">
        <f t="shared" si="93"/>
        <v>21</v>
      </c>
      <c r="C302">
        <f t="shared" si="94"/>
        <v>1</v>
      </c>
      <c r="D302">
        <v>5</v>
      </c>
      <c r="E302" t="str">
        <f t="shared" si="87"/>
        <v>55,5,7,2,1</v>
      </c>
      <c r="F302" t="str">
        <f t="shared" si="88"/>
        <v>6,3</v>
      </c>
      <c r="G302" t="str">
        <f t="shared" si="89"/>
        <v>6,0|11,0</v>
      </c>
      <c r="H302" t="str">
        <f t="shared" si="90"/>
        <v>55,5,7,2,1</v>
      </c>
      <c r="I302" t="str">
        <f t="shared" si="91"/>
        <v>6,3</v>
      </c>
      <c r="J302" t="str">
        <f t="shared" si="92"/>
        <v>6,0|11,0</v>
      </c>
    </row>
    <row r="303" spans="1:10">
      <c r="A303">
        <f t="shared" si="86"/>
        <v>2101</v>
      </c>
      <c r="B303">
        <f t="shared" si="93"/>
        <v>21</v>
      </c>
      <c r="C303">
        <f t="shared" si="94"/>
        <v>2</v>
      </c>
      <c r="D303">
        <v>5</v>
      </c>
      <c r="E303" t="str">
        <f t="shared" si="87"/>
        <v>55,5,7,2,1</v>
      </c>
      <c r="F303" t="str">
        <f t="shared" si="88"/>
        <v>6,3</v>
      </c>
      <c r="G303" t="str">
        <f t="shared" si="89"/>
        <v>6,50|11,50</v>
      </c>
      <c r="H303" t="str">
        <f t="shared" si="90"/>
        <v>55,5,7,2,1</v>
      </c>
      <c r="I303" t="str">
        <f t="shared" si="91"/>
        <v>6,3</v>
      </c>
      <c r="J303" t="str">
        <f t="shared" si="92"/>
        <v>6,0|11,0</v>
      </c>
    </row>
    <row r="304" spans="1:10">
      <c r="A304">
        <f t="shared" si="86"/>
        <v>2102</v>
      </c>
      <c r="B304">
        <f t="shared" si="93"/>
        <v>21</v>
      </c>
      <c r="C304">
        <f t="shared" si="94"/>
        <v>3</v>
      </c>
      <c r="D304">
        <v>5</v>
      </c>
      <c r="E304" t="str">
        <f t="shared" si="87"/>
        <v>55,5,7,2,1</v>
      </c>
      <c r="F304" t="str">
        <f t="shared" si="88"/>
        <v>6,3</v>
      </c>
      <c r="G304" t="str">
        <f t="shared" si="89"/>
        <v>6,50|11,50</v>
      </c>
      <c r="H304" t="str">
        <f t="shared" si="90"/>
        <v>55,5,7,2,1</v>
      </c>
      <c r="I304" t="str">
        <f t="shared" si="91"/>
        <v>6,3</v>
      </c>
      <c r="J304" t="str">
        <f t="shared" si="92"/>
        <v>6,0|11,0</v>
      </c>
    </row>
    <row r="305" spans="1:10">
      <c r="A305">
        <f t="shared" si="86"/>
        <v>2103</v>
      </c>
      <c r="B305">
        <f t="shared" si="93"/>
        <v>21</v>
      </c>
      <c r="C305">
        <f t="shared" si="94"/>
        <v>4</v>
      </c>
      <c r="D305">
        <v>5</v>
      </c>
      <c r="E305" t="str">
        <f t="shared" si="87"/>
        <v>55,5,7,2,1</v>
      </c>
      <c r="F305" t="str">
        <f t="shared" si="88"/>
        <v>6,3</v>
      </c>
      <c r="G305" t="str">
        <f t="shared" si="89"/>
        <v>6,50|11,50</v>
      </c>
      <c r="H305" t="str">
        <f t="shared" si="90"/>
        <v>55,5,7,2,1</v>
      </c>
      <c r="I305" t="str">
        <f t="shared" si="91"/>
        <v>6,3</v>
      </c>
      <c r="J305" t="str">
        <f t="shared" si="92"/>
        <v>6,0|11,0</v>
      </c>
    </row>
    <row r="306" spans="1:10">
      <c r="A306">
        <f t="shared" si="86"/>
        <v>2104</v>
      </c>
      <c r="B306">
        <f t="shared" si="93"/>
        <v>21</v>
      </c>
      <c r="C306">
        <f t="shared" si="94"/>
        <v>5</v>
      </c>
      <c r="D306">
        <v>5</v>
      </c>
      <c r="E306" t="str">
        <f t="shared" si="87"/>
        <v>55,5,7,2,1</v>
      </c>
      <c r="F306" t="str">
        <f t="shared" si="88"/>
        <v>6,3</v>
      </c>
      <c r="G306" t="str">
        <f t="shared" si="89"/>
        <v>6,100|11,100</v>
      </c>
      <c r="H306" t="str">
        <f t="shared" si="90"/>
        <v>55,5,7,2,1</v>
      </c>
      <c r="I306" t="str">
        <f t="shared" si="91"/>
        <v>6,3</v>
      </c>
      <c r="J306" t="str">
        <f t="shared" si="92"/>
        <v>6,0|11,0</v>
      </c>
    </row>
    <row r="307" spans="1:10">
      <c r="A307">
        <f t="shared" si="86"/>
        <v>2105</v>
      </c>
      <c r="B307">
        <f t="shared" si="93"/>
        <v>21</v>
      </c>
      <c r="C307">
        <f t="shared" si="94"/>
        <v>6</v>
      </c>
      <c r="D307">
        <v>5</v>
      </c>
      <c r="E307" t="str">
        <f t="shared" si="87"/>
        <v>56,5,7,2,1</v>
      </c>
      <c r="F307" t="str">
        <f t="shared" si="88"/>
        <v>6,3</v>
      </c>
      <c r="G307" t="str">
        <f t="shared" si="89"/>
        <v>6,100|11,100</v>
      </c>
      <c r="H307" t="str">
        <f t="shared" si="90"/>
        <v>56,5,7,2,1</v>
      </c>
      <c r="I307" t="str">
        <f t="shared" si="91"/>
        <v>6,3</v>
      </c>
      <c r="J307" t="str">
        <f t="shared" si="92"/>
        <v>6,100|11,100</v>
      </c>
    </row>
    <row r="308" spans="1:10">
      <c r="A308">
        <f t="shared" si="86"/>
        <v>2106</v>
      </c>
      <c r="B308">
        <f t="shared" si="93"/>
        <v>21</v>
      </c>
      <c r="C308">
        <f t="shared" si="94"/>
        <v>7</v>
      </c>
      <c r="D308">
        <v>5</v>
      </c>
      <c r="E308" t="str">
        <f t="shared" si="87"/>
        <v>56,5,7,2,1</v>
      </c>
      <c r="F308" t="str">
        <f t="shared" si="88"/>
        <v>6,3</v>
      </c>
      <c r="G308" t="str">
        <f t="shared" si="89"/>
        <v>6,100|11,100</v>
      </c>
      <c r="H308" t="str">
        <f t="shared" si="90"/>
        <v>56,5,7,2,1</v>
      </c>
      <c r="I308" t="str">
        <f t="shared" si="91"/>
        <v>6,3</v>
      </c>
      <c r="J308" t="str">
        <f t="shared" si="92"/>
        <v>6,100|11,100</v>
      </c>
    </row>
    <row r="309" spans="1:10">
      <c r="A309">
        <f t="shared" si="86"/>
        <v>2107</v>
      </c>
      <c r="B309">
        <f t="shared" si="93"/>
        <v>21</v>
      </c>
      <c r="C309">
        <f t="shared" si="94"/>
        <v>8</v>
      </c>
      <c r="D309">
        <v>5</v>
      </c>
      <c r="E309" t="str">
        <f t="shared" si="87"/>
        <v>56,5,7,2,1</v>
      </c>
      <c r="F309" t="str">
        <f t="shared" si="88"/>
        <v>6,3</v>
      </c>
      <c r="G309" t="str">
        <f t="shared" si="89"/>
        <v>6,200|11,200</v>
      </c>
      <c r="H309" t="str">
        <f t="shared" si="90"/>
        <v>56,5,7,2,1</v>
      </c>
      <c r="I309" t="str">
        <f t="shared" si="91"/>
        <v>6,3</v>
      </c>
      <c r="J309" t="str">
        <f t="shared" si="92"/>
        <v>6,100|11,100</v>
      </c>
    </row>
    <row r="310" spans="1:10">
      <c r="A310">
        <f t="shared" si="86"/>
        <v>2108</v>
      </c>
      <c r="B310">
        <f t="shared" si="93"/>
        <v>21</v>
      </c>
      <c r="C310">
        <f t="shared" si="94"/>
        <v>9</v>
      </c>
      <c r="D310">
        <v>5</v>
      </c>
      <c r="E310" t="str">
        <f t="shared" si="87"/>
        <v>56,5,7,2,1</v>
      </c>
      <c r="F310" t="str">
        <f t="shared" si="88"/>
        <v>6,3</v>
      </c>
      <c r="G310" t="str">
        <f t="shared" si="89"/>
        <v>6,200|11,200</v>
      </c>
      <c r="H310" t="str">
        <f t="shared" si="90"/>
        <v>56,5,7,2,1</v>
      </c>
      <c r="I310" t="str">
        <f t="shared" si="91"/>
        <v>6,3</v>
      </c>
      <c r="J310" t="str">
        <f t="shared" si="92"/>
        <v>6,100|11,100</v>
      </c>
    </row>
    <row r="311" spans="1:10">
      <c r="A311">
        <f t="shared" si="86"/>
        <v>2109</v>
      </c>
      <c r="B311">
        <f t="shared" si="93"/>
        <v>21</v>
      </c>
      <c r="C311">
        <f t="shared" si="94"/>
        <v>10</v>
      </c>
      <c r="D311">
        <v>5</v>
      </c>
      <c r="E311" t="str">
        <f t="shared" si="87"/>
        <v>56,5,7,2,1</v>
      </c>
      <c r="F311" t="str">
        <f t="shared" si="88"/>
        <v>6,3</v>
      </c>
      <c r="G311" t="str">
        <f t="shared" si="89"/>
        <v>6,200|11,200</v>
      </c>
      <c r="H311" t="str">
        <f t="shared" si="90"/>
        <v>56,5,7,2,1</v>
      </c>
      <c r="I311" t="str">
        <f t="shared" si="91"/>
        <v>6,3</v>
      </c>
      <c r="J311" t="str">
        <f t="shared" si="92"/>
        <v>6,150|11,150</v>
      </c>
    </row>
    <row r="312" spans="1:10">
      <c r="A312">
        <f t="shared" si="86"/>
        <v>2110</v>
      </c>
      <c r="B312">
        <f t="shared" si="93"/>
        <v>21</v>
      </c>
      <c r="C312">
        <f t="shared" si="94"/>
        <v>11</v>
      </c>
      <c r="D312">
        <v>5</v>
      </c>
      <c r="E312" t="str">
        <f t="shared" si="87"/>
        <v>57,5,7,2,1</v>
      </c>
      <c r="F312" t="str">
        <f t="shared" si="88"/>
        <v>6,3</v>
      </c>
      <c r="G312" t="str">
        <f t="shared" si="89"/>
        <v>6,250|11,250</v>
      </c>
      <c r="H312" t="str">
        <f t="shared" si="90"/>
        <v>57,5,7,2,1</v>
      </c>
      <c r="I312" t="str">
        <f t="shared" si="91"/>
        <v>6,3</v>
      </c>
      <c r="J312" t="str">
        <f t="shared" si="92"/>
        <v>6,150|11,150</v>
      </c>
    </row>
    <row r="313" spans="1:10">
      <c r="A313">
        <f t="shared" si="86"/>
        <v>2111</v>
      </c>
      <c r="B313">
        <f t="shared" si="93"/>
        <v>21</v>
      </c>
      <c r="C313">
        <f t="shared" si="94"/>
        <v>12</v>
      </c>
      <c r="D313">
        <v>5</v>
      </c>
      <c r="E313" t="str">
        <f t="shared" si="87"/>
        <v>57,5,7,2,1</v>
      </c>
      <c r="F313" t="str">
        <f t="shared" si="88"/>
        <v>6,3</v>
      </c>
      <c r="G313" t="str">
        <f t="shared" si="89"/>
        <v>6,250|11,250</v>
      </c>
      <c r="H313" t="str">
        <f t="shared" si="90"/>
        <v>57,5,7,2,1</v>
      </c>
      <c r="I313" t="str">
        <f t="shared" si="91"/>
        <v>6,3</v>
      </c>
      <c r="J313" t="str">
        <f t="shared" si="92"/>
        <v>6,150|11,150</v>
      </c>
    </row>
    <row r="314" spans="1:10">
      <c r="A314">
        <f t="shared" si="86"/>
        <v>2112</v>
      </c>
      <c r="B314">
        <f t="shared" si="93"/>
        <v>21</v>
      </c>
      <c r="C314">
        <f t="shared" si="94"/>
        <v>13</v>
      </c>
      <c r="D314">
        <v>5</v>
      </c>
      <c r="E314" t="str">
        <f t="shared" si="87"/>
        <v>57,5,7,2,1</v>
      </c>
      <c r="F314" t="str">
        <f t="shared" si="88"/>
        <v>6,3</v>
      </c>
      <c r="G314" t="str">
        <f t="shared" si="89"/>
        <v>6,250|11,250</v>
      </c>
      <c r="H314" t="str">
        <f t="shared" si="90"/>
        <v>57,5,7,2,1</v>
      </c>
      <c r="I314" t="str">
        <f t="shared" si="91"/>
        <v>6,3</v>
      </c>
      <c r="J314" t="str">
        <f t="shared" si="92"/>
        <v>6,150|11,150</v>
      </c>
    </row>
    <row r="315" spans="1:10">
      <c r="A315">
        <f t="shared" si="86"/>
        <v>2113</v>
      </c>
      <c r="B315">
        <f t="shared" si="93"/>
        <v>21</v>
      </c>
      <c r="C315">
        <f t="shared" si="94"/>
        <v>14</v>
      </c>
      <c r="D315">
        <v>5</v>
      </c>
      <c r="E315" t="str">
        <f t="shared" si="87"/>
        <v>57,5,7,2,1</v>
      </c>
      <c r="F315" t="str">
        <f t="shared" si="88"/>
        <v>6,3</v>
      </c>
      <c r="G315" t="str">
        <f t="shared" si="89"/>
        <v>6,300|11,300</v>
      </c>
      <c r="H315" t="str">
        <f t="shared" si="90"/>
        <v>57,5,7,2,1</v>
      </c>
      <c r="I315" t="str">
        <f t="shared" si="91"/>
        <v>6,3</v>
      </c>
      <c r="J315" t="str">
        <f t="shared" si="92"/>
        <v>6,150|11,150</v>
      </c>
    </row>
    <row r="316" spans="1:10">
      <c r="A316">
        <f t="shared" si="86"/>
        <v>2114</v>
      </c>
      <c r="B316">
        <f t="shared" si="93"/>
        <v>21</v>
      </c>
      <c r="C316">
        <f t="shared" si="94"/>
        <v>15</v>
      </c>
      <c r="D316">
        <v>5</v>
      </c>
      <c r="E316" t="str">
        <f t="shared" si="87"/>
        <v>57,5,7,2,1</v>
      </c>
      <c r="F316" t="str">
        <f t="shared" si="88"/>
        <v>6,3</v>
      </c>
      <c r="G316" t="str">
        <f t="shared" si="89"/>
        <v>6,300|11,300</v>
      </c>
      <c r="H316" t="str">
        <f t="shared" si="90"/>
        <v>57,5,7,2,1</v>
      </c>
      <c r="I316" t="str">
        <f t="shared" si="91"/>
        <v>6,3</v>
      </c>
      <c r="J316" t="str">
        <f t="shared" si="92"/>
        <v>6,150|11,150</v>
      </c>
    </row>
    <row r="317" spans="1:10">
      <c r="A317">
        <f t="shared" si="86"/>
        <v>2200</v>
      </c>
      <c r="B317">
        <f t="shared" si="93"/>
        <v>22</v>
      </c>
      <c r="C317">
        <f t="shared" si="94"/>
        <v>1</v>
      </c>
      <c r="D317">
        <v>6</v>
      </c>
      <c r="E317" t="str">
        <f t="shared" si="87"/>
        <v>58,5,7,2,1</v>
      </c>
      <c r="F317" t="str">
        <f t="shared" si="88"/>
        <v>9,3</v>
      </c>
      <c r="G317" t="str">
        <f t="shared" si="89"/>
        <v>6,0|11,0</v>
      </c>
      <c r="H317" t="str">
        <f t="shared" si="90"/>
        <v>58,5,7,2,1</v>
      </c>
      <c r="I317" t="str">
        <f t="shared" si="91"/>
        <v>9,3</v>
      </c>
      <c r="J317" t="str">
        <f t="shared" si="92"/>
        <v>6,0|11,0</v>
      </c>
    </row>
    <row r="318" spans="1:10">
      <c r="A318">
        <f t="shared" si="86"/>
        <v>2201</v>
      </c>
      <c r="B318">
        <f t="shared" si="93"/>
        <v>22</v>
      </c>
      <c r="C318">
        <f t="shared" si="94"/>
        <v>2</v>
      </c>
      <c r="D318">
        <v>6</v>
      </c>
      <c r="E318" t="str">
        <f t="shared" si="87"/>
        <v>58,5,7,2,1</v>
      </c>
      <c r="F318" t="str">
        <f t="shared" si="88"/>
        <v>9,3</v>
      </c>
      <c r="G318" t="str">
        <f t="shared" si="89"/>
        <v>6,50|11,50</v>
      </c>
      <c r="H318" t="str">
        <f t="shared" si="90"/>
        <v>58,5,7,2,1</v>
      </c>
      <c r="I318" t="str">
        <f t="shared" si="91"/>
        <v>9,3</v>
      </c>
      <c r="J318" t="str">
        <f t="shared" si="92"/>
        <v>6,0|11,0</v>
      </c>
    </row>
    <row r="319" spans="1:10">
      <c r="A319">
        <f t="shared" si="86"/>
        <v>2202</v>
      </c>
      <c r="B319">
        <f t="shared" si="93"/>
        <v>22</v>
      </c>
      <c r="C319">
        <f t="shared" si="94"/>
        <v>3</v>
      </c>
      <c r="D319">
        <v>6</v>
      </c>
      <c r="E319" t="str">
        <f t="shared" si="87"/>
        <v>58,5,7,2,1</v>
      </c>
      <c r="F319" t="str">
        <f t="shared" si="88"/>
        <v>9,3</v>
      </c>
      <c r="G319" t="str">
        <f t="shared" si="89"/>
        <v>6,50|11,50</v>
      </c>
      <c r="H319" t="str">
        <f t="shared" si="90"/>
        <v>58,5,7,2,1</v>
      </c>
      <c r="I319" t="str">
        <f t="shared" si="91"/>
        <v>9,3</v>
      </c>
      <c r="J319" t="str">
        <f t="shared" si="92"/>
        <v>6,0|11,0</v>
      </c>
    </row>
    <row r="320" spans="1:10">
      <c r="A320">
        <f t="shared" si="86"/>
        <v>2203</v>
      </c>
      <c r="B320">
        <f t="shared" si="93"/>
        <v>22</v>
      </c>
      <c r="C320">
        <f t="shared" si="94"/>
        <v>4</v>
      </c>
      <c r="D320">
        <v>6</v>
      </c>
      <c r="E320" t="str">
        <f t="shared" si="87"/>
        <v>58,5,7,2,1</v>
      </c>
      <c r="F320" t="str">
        <f t="shared" si="88"/>
        <v>9,3</v>
      </c>
      <c r="G320" t="str">
        <f t="shared" si="89"/>
        <v>6,50|11,50</v>
      </c>
      <c r="H320" t="str">
        <f t="shared" si="90"/>
        <v>58,5,7,2,1</v>
      </c>
      <c r="I320" t="str">
        <f t="shared" si="91"/>
        <v>9,3</v>
      </c>
      <c r="J320" t="str">
        <f t="shared" si="92"/>
        <v>6,0|11,0</v>
      </c>
    </row>
    <row r="321" spans="1:10">
      <c r="A321">
        <f t="shared" si="86"/>
        <v>2204</v>
      </c>
      <c r="B321">
        <f t="shared" si="93"/>
        <v>22</v>
      </c>
      <c r="C321">
        <f t="shared" si="94"/>
        <v>5</v>
      </c>
      <c r="D321">
        <v>6</v>
      </c>
      <c r="E321" t="str">
        <f t="shared" si="87"/>
        <v>58,5,7,2,1</v>
      </c>
      <c r="F321" t="str">
        <f t="shared" si="88"/>
        <v>9,3</v>
      </c>
      <c r="G321" t="str">
        <f t="shared" si="89"/>
        <v>6,100|11,100</v>
      </c>
      <c r="H321" t="str">
        <f t="shared" si="90"/>
        <v>58,5,7,2,1</v>
      </c>
      <c r="I321" t="str">
        <f t="shared" si="91"/>
        <v>9,3</v>
      </c>
      <c r="J321" t="str">
        <f t="shared" si="92"/>
        <v>6,0|11,0</v>
      </c>
    </row>
    <row r="322" spans="1:10">
      <c r="A322">
        <f t="shared" ref="A322:A385" si="95">B322*100+C322-1</f>
        <v>2205</v>
      </c>
      <c r="B322">
        <f t="shared" si="93"/>
        <v>22</v>
      </c>
      <c r="C322">
        <f t="shared" si="94"/>
        <v>6</v>
      </c>
      <c r="D322">
        <v>6</v>
      </c>
      <c r="E322" t="str">
        <f t="shared" si="87"/>
        <v>59,5,7,2,1</v>
      </c>
      <c r="F322" t="str">
        <f t="shared" si="88"/>
        <v>9,3</v>
      </c>
      <c r="G322" t="str">
        <f t="shared" si="89"/>
        <v>6,100|11,100</v>
      </c>
      <c r="H322" t="str">
        <f t="shared" si="90"/>
        <v>59,5,7,2,1</v>
      </c>
      <c r="I322" t="str">
        <f t="shared" si="91"/>
        <v>9,3</v>
      </c>
      <c r="J322" t="str">
        <f t="shared" si="92"/>
        <v>6,100|11,100</v>
      </c>
    </row>
    <row r="323" spans="1:10">
      <c r="A323">
        <f t="shared" si="95"/>
        <v>2206</v>
      </c>
      <c r="B323">
        <f t="shared" si="93"/>
        <v>22</v>
      </c>
      <c r="C323">
        <f t="shared" si="94"/>
        <v>7</v>
      </c>
      <c r="D323">
        <v>6</v>
      </c>
      <c r="E323" t="str">
        <f t="shared" ref="E323:E386" si="96">INDEX(AG:AG,MATCH($D323&amp;"-"&amp;$C323,$L:$L,0))</f>
        <v>59,5,7,2,1</v>
      </c>
      <c r="F323" t="str">
        <f t="shared" ref="F323:F386" si="97">INDEX(AH:AH,MATCH($D323&amp;"-"&amp;$C323,$L:$L,0))</f>
        <v>9,3</v>
      </c>
      <c r="G323" t="str">
        <f t="shared" ref="G323:G386" si="98">INDEX(AI:AI,MATCH($D323&amp;"-"&amp;$C323,$L:$L,0))</f>
        <v>6,100|11,100</v>
      </c>
      <c r="H323" t="str">
        <f t="shared" ref="H323:H386" si="99">INDEX(AJ:AJ,MATCH($D323&amp;"-"&amp;$C323,$L:$L,0))</f>
        <v>59,5,7,2,1</v>
      </c>
      <c r="I323" t="str">
        <f t="shared" ref="I323:I386" si="100">INDEX(AK:AK,MATCH($D323&amp;"-"&amp;$C323,$L:$L,0))</f>
        <v>9,3</v>
      </c>
      <c r="J323" t="str">
        <f t="shared" ref="J323:J386" si="101">INDEX(AL:AL,MATCH($D323&amp;"-"&amp;$C323,$L:$L,0))</f>
        <v>6,100|11,100</v>
      </c>
    </row>
    <row r="324" spans="1:10">
      <c r="A324">
        <f t="shared" si="95"/>
        <v>2207</v>
      </c>
      <c r="B324">
        <f t="shared" si="93"/>
        <v>22</v>
      </c>
      <c r="C324">
        <f t="shared" si="94"/>
        <v>8</v>
      </c>
      <c r="D324">
        <v>6</v>
      </c>
      <c r="E324" t="str">
        <f t="shared" si="96"/>
        <v>59,5,7,2,1</v>
      </c>
      <c r="F324" t="str">
        <f t="shared" si="97"/>
        <v>9,3</v>
      </c>
      <c r="G324" t="str">
        <f t="shared" si="98"/>
        <v>6,200|11,200</v>
      </c>
      <c r="H324" t="str">
        <f t="shared" si="99"/>
        <v>59,5,7,2,1</v>
      </c>
      <c r="I324" t="str">
        <f t="shared" si="100"/>
        <v>9,3</v>
      </c>
      <c r="J324" t="str">
        <f t="shared" si="101"/>
        <v>6,100|11,100</v>
      </c>
    </row>
    <row r="325" spans="1:10">
      <c r="A325">
        <f t="shared" si="95"/>
        <v>2208</v>
      </c>
      <c r="B325">
        <f t="shared" si="93"/>
        <v>22</v>
      </c>
      <c r="C325">
        <f t="shared" si="94"/>
        <v>9</v>
      </c>
      <c r="D325">
        <v>6</v>
      </c>
      <c r="E325" t="str">
        <f t="shared" si="96"/>
        <v>59,5,7,2,1</v>
      </c>
      <c r="F325" t="str">
        <f t="shared" si="97"/>
        <v>9,3</v>
      </c>
      <c r="G325" t="str">
        <f t="shared" si="98"/>
        <v>6,200|11,200</v>
      </c>
      <c r="H325" t="str">
        <f t="shared" si="99"/>
        <v>59,5,7,2,1</v>
      </c>
      <c r="I325" t="str">
        <f t="shared" si="100"/>
        <v>9,3</v>
      </c>
      <c r="J325" t="str">
        <f t="shared" si="101"/>
        <v>6,100|11,100</v>
      </c>
    </row>
    <row r="326" spans="1:10">
      <c r="A326">
        <f t="shared" si="95"/>
        <v>2209</v>
      </c>
      <c r="B326">
        <f t="shared" si="93"/>
        <v>22</v>
      </c>
      <c r="C326">
        <f t="shared" si="94"/>
        <v>10</v>
      </c>
      <c r="D326">
        <v>6</v>
      </c>
      <c r="E326" t="str">
        <f t="shared" si="96"/>
        <v>59,5,7,2,1</v>
      </c>
      <c r="F326" t="str">
        <f t="shared" si="97"/>
        <v>9,3</v>
      </c>
      <c r="G326" t="str">
        <f t="shared" si="98"/>
        <v>6,200|11,200</v>
      </c>
      <c r="H326" t="str">
        <f t="shared" si="99"/>
        <v>59,5,7,2,1</v>
      </c>
      <c r="I326" t="str">
        <f t="shared" si="100"/>
        <v>9,3</v>
      </c>
      <c r="J326" t="str">
        <f t="shared" si="101"/>
        <v>6,150|11,150</v>
      </c>
    </row>
    <row r="327" spans="1:10">
      <c r="A327">
        <f t="shared" si="95"/>
        <v>2210</v>
      </c>
      <c r="B327">
        <f t="shared" si="93"/>
        <v>22</v>
      </c>
      <c r="C327">
        <f t="shared" si="94"/>
        <v>11</v>
      </c>
      <c r="D327">
        <v>6</v>
      </c>
      <c r="E327" t="str">
        <f t="shared" si="96"/>
        <v>60,5,7,2,1</v>
      </c>
      <c r="F327" t="str">
        <f t="shared" si="97"/>
        <v>9,3</v>
      </c>
      <c r="G327" t="str">
        <f t="shared" si="98"/>
        <v>6,250|11,250</v>
      </c>
      <c r="H327" t="str">
        <f t="shared" si="99"/>
        <v>60,5,7,2,1</v>
      </c>
      <c r="I327" t="str">
        <f t="shared" si="100"/>
        <v>9,3</v>
      </c>
      <c r="J327" t="str">
        <f t="shared" si="101"/>
        <v>6,150|11,150</v>
      </c>
    </row>
    <row r="328" spans="1:10">
      <c r="A328">
        <f t="shared" si="95"/>
        <v>2211</v>
      </c>
      <c r="B328">
        <f t="shared" si="93"/>
        <v>22</v>
      </c>
      <c r="C328">
        <f t="shared" si="94"/>
        <v>12</v>
      </c>
      <c r="D328">
        <v>6</v>
      </c>
      <c r="E328" t="str">
        <f t="shared" si="96"/>
        <v>60,5,7,2,1</v>
      </c>
      <c r="F328" t="str">
        <f t="shared" si="97"/>
        <v>9,3</v>
      </c>
      <c r="G328" t="str">
        <f t="shared" si="98"/>
        <v>6,250|11,250</v>
      </c>
      <c r="H328" t="str">
        <f t="shared" si="99"/>
        <v>60,5,7,2,1</v>
      </c>
      <c r="I328" t="str">
        <f t="shared" si="100"/>
        <v>9,3</v>
      </c>
      <c r="J328" t="str">
        <f t="shared" si="101"/>
        <v>6,150|11,150</v>
      </c>
    </row>
    <row r="329" spans="1:10">
      <c r="A329">
        <f t="shared" si="95"/>
        <v>2212</v>
      </c>
      <c r="B329">
        <f t="shared" si="93"/>
        <v>22</v>
      </c>
      <c r="C329">
        <f t="shared" si="94"/>
        <v>13</v>
      </c>
      <c r="D329">
        <v>6</v>
      </c>
      <c r="E329" t="str">
        <f t="shared" si="96"/>
        <v>60,5,7,2,1</v>
      </c>
      <c r="F329" t="str">
        <f t="shared" si="97"/>
        <v>9,3</v>
      </c>
      <c r="G329" t="str">
        <f t="shared" si="98"/>
        <v>6,250|11,250</v>
      </c>
      <c r="H329" t="str">
        <f t="shared" si="99"/>
        <v>60,5,7,2,1</v>
      </c>
      <c r="I329" t="str">
        <f t="shared" si="100"/>
        <v>9,3</v>
      </c>
      <c r="J329" t="str">
        <f t="shared" si="101"/>
        <v>6,150|11,150</v>
      </c>
    </row>
    <row r="330" spans="1:10">
      <c r="A330">
        <f t="shared" si="95"/>
        <v>2213</v>
      </c>
      <c r="B330">
        <f t="shared" si="93"/>
        <v>22</v>
      </c>
      <c r="C330">
        <f t="shared" si="94"/>
        <v>14</v>
      </c>
      <c r="D330">
        <v>6</v>
      </c>
      <c r="E330" t="str">
        <f t="shared" si="96"/>
        <v>60,5,7,2,1</v>
      </c>
      <c r="F330" t="str">
        <f t="shared" si="97"/>
        <v>9,3</v>
      </c>
      <c r="G330" t="str">
        <f t="shared" si="98"/>
        <v>6,300|11,300</v>
      </c>
      <c r="H330" t="str">
        <f t="shared" si="99"/>
        <v>60,5,7,2,1</v>
      </c>
      <c r="I330" t="str">
        <f t="shared" si="100"/>
        <v>9,3</v>
      </c>
      <c r="J330" t="str">
        <f t="shared" si="101"/>
        <v>6,150|11,150</v>
      </c>
    </row>
    <row r="331" spans="1:10">
      <c r="A331">
        <f t="shared" si="95"/>
        <v>2214</v>
      </c>
      <c r="B331">
        <f t="shared" si="93"/>
        <v>22</v>
      </c>
      <c r="C331">
        <f t="shared" si="94"/>
        <v>15</v>
      </c>
      <c r="D331">
        <v>6</v>
      </c>
      <c r="E331" t="str">
        <f t="shared" si="96"/>
        <v>60,5,7,2,1</v>
      </c>
      <c r="F331" t="str">
        <f t="shared" si="97"/>
        <v>9,3</v>
      </c>
      <c r="G331" t="str">
        <f t="shared" si="98"/>
        <v>6,300|11,300</v>
      </c>
      <c r="H331" t="str">
        <f t="shared" si="99"/>
        <v>60,5,7,2,1</v>
      </c>
      <c r="I331" t="str">
        <f t="shared" si="100"/>
        <v>9,3</v>
      </c>
      <c r="J331" t="str">
        <f t="shared" si="101"/>
        <v>6,150|11,150</v>
      </c>
    </row>
    <row r="332" spans="1:10">
      <c r="A332">
        <f t="shared" si="95"/>
        <v>2300</v>
      </c>
      <c r="B332">
        <f t="shared" si="93"/>
        <v>23</v>
      </c>
      <c r="C332">
        <f t="shared" si="94"/>
        <v>1</v>
      </c>
      <c r="D332">
        <v>7</v>
      </c>
      <c r="E332" t="str">
        <f t="shared" si="96"/>
        <v>61,6,7,3,1</v>
      </c>
      <c r="F332" t="str">
        <f t="shared" si="97"/>
        <v>7,4</v>
      </c>
      <c r="G332" t="str">
        <f t="shared" si="98"/>
        <v>6,0|11,0</v>
      </c>
      <c r="H332" t="str">
        <f t="shared" si="99"/>
        <v>61,6,7,3,1</v>
      </c>
      <c r="I332" t="str">
        <f t="shared" si="100"/>
        <v>7,4</v>
      </c>
      <c r="J332" t="str">
        <f t="shared" si="101"/>
        <v>6,0|11,0</v>
      </c>
    </row>
    <row r="333" spans="1:10">
      <c r="A333">
        <f t="shared" si="95"/>
        <v>2301</v>
      </c>
      <c r="B333">
        <f t="shared" si="93"/>
        <v>23</v>
      </c>
      <c r="C333">
        <f t="shared" si="94"/>
        <v>2</v>
      </c>
      <c r="D333">
        <v>7</v>
      </c>
      <c r="E333" t="str">
        <f t="shared" si="96"/>
        <v>61,6,7,3,1</v>
      </c>
      <c r="F333" t="str">
        <f t="shared" si="97"/>
        <v>7,4</v>
      </c>
      <c r="G333" t="str">
        <f t="shared" si="98"/>
        <v>6,50|11,50</v>
      </c>
      <c r="H333" t="str">
        <f t="shared" si="99"/>
        <v>61,6,7,3,1</v>
      </c>
      <c r="I333" t="str">
        <f t="shared" si="100"/>
        <v>7,4</v>
      </c>
      <c r="J333" t="str">
        <f t="shared" si="101"/>
        <v>6,0|11,0</v>
      </c>
    </row>
    <row r="334" spans="1:10">
      <c r="A334">
        <f t="shared" si="95"/>
        <v>2302</v>
      </c>
      <c r="B334">
        <f t="shared" si="93"/>
        <v>23</v>
      </c>
      <c r="C334">
        <f t="shared" si="94"/>
        <v>3</v>
      </c>
      <c r="D334">
        <v>7</v>
      </c>
      <c r="E334" t="str">
        <f t="shared" si="96"/>
        <v>61,6,7,3,1</v>
      </c>
      <c r="F334" t="str">
        <f t="shared" si="97"/>
        <v>7,4</v>
      </c>
      <c r="G334" t="str">
        <f t="shared" si="98"/>
        <v>6,50|11,50</v>
      </c>
      <c r="H334" t="str">
        <f t="shared" si="99"/>
        <v>61,6,7,3,1</v>
      </c>
      <c r="I334" t="str">
        <f t="shared" si="100"/>
        <v>7,4</v>
      </c>
      <c r="J334" t="str">
        <f t="shared" si="101"/>
        <v>6,0|11,0</v>
      </c>
    </row>
    <row r="335" spans="1:10">
      <c r="A335">
        <f t="shared" si="95"/>
        <v>2303</v>
      </c>
      <c r="B335">
        <f t="shared" si="93"/>
        <v>23</v>
      </c>
      <c r="C335">
        <f t="shared" si="94"/>
        <v>4</v>
      </c>
      <c r="D335">
        <v>7</v>
      </c>
      <c r="E335" t="str">
        <f t="shared" si="96"/>
        <v>61,6,7,3,1</v>
      </c>
      <c r="F335" t="str">
        <f t="shared" si="97"/>
        <v>7,4</v>
      </c>
      <c r="G335" t="str">
        <f t="shared" si="98"/>
        <v>6,50|11,50</v>
      </c>
      <c r="H335" t="str">
        <f t="shared" si="99"/>
        <v>61,6,7,3,1</v>
      </c>
      <c r="I335" t="str">
        <f t="shared" si="100"/>
        <v>7,4</v>
      </c>
      <c r="J335" t="str">
        <f t="shared" si="101"/>
        <v>6,0|11,0</v>
      </c>
    </row>
    <row r="336" spans="1:10">
      <c r="A336">
        <f t="shared" si="95"/>
        <v>2304</v>
      </c>
      <c r="B336">
        <f t="shared" si="93"/>
        <v>23</v>
      </c>
      <c r="C336">
        <f t="shared" si="94"/>
        <v>5</v>
      </c>
      <c r="D336">
        <v>7</v>
      </c>
      <c r="E336" t="str">
        <f t="shared" si="96"/>
        <v>61,6,7,3,1</v>
      </c>
      <c r="F336" t="str">
        <f t="shared" si="97"/>
        <v>7,4</v>
      </c>
      <c r="G336" t="str">
        <f t="shared" si="98"/>
        <v>6,100|11,100</v>
      </c>
      <c r="H336" t="str">
        <f t="shared" si="99"/>
        <v>61,6,7,3,1</v>
      </c>
      <c r="I336" t="str">
        <f t="shared" si="100"/>
        <v>7,4</v>
      </c>
      <c r="J336" t="str">
        <f t="shared" si="101"/>
        <v>6,0|11,0</v>
      </c>
    </row>
    <row r="337" spans="1:10">
      <c r="A337">
        <f t="shared" si="95"/>
        <v>2305</v>
      </c>
      <c r="B337">
        <f t="shared" ref="B337:B400" si="102">B322+1</f>
        <v>23</v>
      </c>
      <c r="C337">
        <f t="shared" ref="C337:C400" si="103">C322</f>
        <v>6</v>
      </c>
      <c r="D337">
        <v>7</v>
      </c>
      <c r="E337" t="str">
        <f t="shared" si="96"/>
        <v>63,6,7,3,1</v>
      </c>
      <c r="F337" t="str">
        <f t="shared" si="97"/>
        <v>7,4</v>
      </c>
      <c r="G337" t="str">
        <f t="shared" si="98"/>
        <v>6,100|11,100</v>
      </c>
      <c r="H337" t="str">
        <f t="shared" si="99"/>
        <v>63,6,7,3,1</v>
      </c>
      <c r="I337" t="str">
        <f t="shared" si="100"/>
        <v>7,4</v>
      </c>
      <c r="J337" t="str">
        <f t="shared" si="101"/>
        <v>6,100|11,100</v>
      </c>
    </row>
    <row r="338" spans="1:10">
      <c r="A338">
        <f t="shared" si="95"/>
        <v>2306</v>
      </c>
      <c r="B338">
        <f t="shared" si="102"/>
        <v>23</v>
      </c>
      <c r="C338">
        <f t="shared" si="103"/>
        <v>7</v>
      </c>
      <c r="D338">
        <v>7</v>
      </c>
      <c r="E338" t="str">
        <f t="shared" si="96"/>
        <v>63,6,7,3,1</v>
      </c>
      <c r="F338" t="str">
        <f t="shared" si="97"/>
        <v>7,4</v>
      </c>
      <c r="G338" t="str">
        <f t="shared" si="98"/>
        <v>6,100|11,100</v>
      </c>
      <c r="H338" t="str">
        <f t="shared" si="99"/>
        <v>63,6,7,3,1</v>
      </c>
      <c r="I338" t="str">
        <f t="shared" si="100"/>
        <v>7,4</v>
      </c>
      <c r="J338" t="str">
        <f t="shared" si="101"/>
        <v>6,100|11,100</v>
      </c>
    </row>
    <row r="339" spans="1:10">
      <c r="A339">
        <f t="shared" si="95"/>
        <v>2307</v>
      </c>
      <c r="B339">
        <f t="shared" si="102"/>
        <v>23</v>
      </c>
      <c r="C339">
        <f t="shared" si="103"/>
        <v>8</v>
      </c>
      <c r="D339">
        <v>7</v>
      </c>
      <c r="E339" t="str">
        <f t="shared" si="96"/>
        <v>63,6,7,3,1</v>
      </c>
      <c r="F339" t="str">
        <f t="shared" si="97"/>
        <v>7,4</v>
      </c>
      <c r="G339" t="str">
        <f t="shared" si="98"/>
        <v>6,200|11,200</v>
      </c>
      <c r="H339" t="str">
        <f t="shared" si="99"/>
        <v>63,6,7,3,1</v>
      </c>
      <c r="I339" t="str">
        <f t="shared" si="100"/>
        <v>7,4</v>
      </c>
      <c r="J339" t="str">
        <f t="shared" si="101"/>
        <v>6,100|11,100</v>
      </c>
    </row>
    <row r="340" spans="1:10">
      <c r="A340">
        <f t="shared" si="95"/>
        <v>2308</v>
      </c>
      <c r="B340">
        <f t="shared" si="102"/>
        <v>23</v>
      </c>
      <c r="C340">
        <f t="shared" si="103"/>
        <v>9</v>
      </c>
      <c r="D340">
        <v>7</v>
      </c>
      <c r="E340" t="str">
        <f t="shared" si="96"/>
        <v>63,6,7,3,1</v>
      </c>
      <c r="F340" t="str">
        <f t="shared" si="97"/>
        <v>7,4</v>
      </c>
      <c r="G340" t="str">
        <f t="shared" si="98"/>
        <v>6,200|11,200</v>
      </c>
      <c r="H340" t="str">
        <f t="shared" si="99"/>
        <v>63,6,7,3,1</v>
      </c>
      <c r="I340" t="str">
        <f t="shared" si="100"/>
        <v>7,4</v>
      </c>
      <c r="J340" t="str">
        <f t="shared" si="101"/>
        <v>6,100|11,100</v>
      </c>
    </row>
    <row r="341" spans="1:10">
      <c r="A341">
        <f t="shared" si="95"/>
        <v>2309</v>
      </c>
      <c r="B341">
        <f t="shared" si="102"/>
        <v>23</v>
      </c>
      <c r="C341">
        <f t="shared" si="103"/>
        <v>10</v>
      </c>
      <c r="D341">
        <v>7</v>
      </c>
      <c r="E341" t="str">
        <f t="shared" si="96"/>
        <v>63,6,7,3,1</v>
      </c>
      <c r="F341" t="str">
        <f t="shared" si="97"/>
        <v>7,4</v>
      </c>
      <c r="G341" t="str">
        <f t="shared" si="98"/>
        <v>6,200|11,200</v>
      </c>
      <c r="H341" t="str">
        <f t="shared" si="99"/>
        <v>63,6,7,3,1</v>
      </c>
      <c r="I341" t="str">
        <f t="shared" si="100"/>
        <v>7,4</v>
      </c>
      <c r="J341" t="str">
        <f t="shared" si="101"/>
        <v>6,150|11,150</v>
      </c>
    </row>
    <row r="342" spans="1:10">
      <c r="A342">
        <f t="shared" si="95"/>
        <v>2310</v>
      </c>
      <c r="B342">
        <f t="shared" si="102"/>
        <v>23</v>
      </c>
      <c r="C342">
        <f t="shared" si="103"/>
        <v>11</v>
      </c>
      <c r="D342">
        <v>7</v>
      </c>
      <c r="E342" t="str">
        <f t="shared" si="96"/>
        <v>65,6,7,3,1</v>
      </c>
      <c r="F342" t="str">
        <f t="shared" si="97"/>
        <v>7,4</v>
      </c>
      <c r="G342" t="str">
        <f t="shared" si="98"/>
        <v>6,250|11,250</v>
      </c>
      <c r="H342" t="str">
        <f t="shared" si="99"/>
        <v>65,6,7,3,1</v>
      </c>
      <c r="I342" t="str">
        <f t="shared" si="100"/>
        <v>7,4</v>
      </c>
      <c r="J342" t="str">
        <f t="shared" si="101"/>
        <v>6,150|11,150</v>
      </c>
    </row>
    <row r="343" spans="1:10">
      <c r="A343">
        <f t="shared" si="95"/>
        <v>2311</v>
      </c>
      <c r="B343">
        <f t="shared" si="102"/>
        <v>23</v>
      </c>
      <c r="C343">
        <f t="shared" si="103"/>
        <v>12</v>
      </c>
      <c r="D343">
        <v>7</v>
      </c>
      <c r="E343" t="str">
        <f t="shared" si="96"/>
        <v>65,6,7,3,1</v>
      </c>
      <c r="F343" t="str">
        <f t="shared" si="97"/>
        <v>7,4</v>
      </c>
      <c r="G343" t="str">
        <f t="shared" si="98"/>
        <v>6,250|11,250</v>
      </c>
      <c r="H343" t="str">
        <f t="shared" si="99"/>
        <v>65,6,7,3,1</v>
      </c>
      <c r="I343" t="str">
        <f t="shared" si="100"/>
        <v>7,4</v>
      </c>
      <c r="J343" t="str">
        <f t="shared" si="101"/>
        <v>6,150|11,150</v>
      </c>
    </row>
    <row r="344" spans="1:10">
      <c r="A344">
        <f t="shared" si="95"/>
        <v>2312</v>
      </c>
      <c r="B344">
        <f t="shared" si="102"/>
        <v>23</v>
      </c>
      <c r="C344">
        <f t="shared" si="103"/>
        <v>13</v>
      </c>
      <c r="D344">
        <v>7</v>
      </c>
      <c r="E344" t="str">
        <f t="shared" si="96"/>
        <v>65,6,7,3,1</v>
      </c>
      <c r="F344" t="str">
        <f t="shared" si="97"/>
        <v>7,4</v>
      </c>
      <c r="G344" t="str">
        <f t="shared" si="98"/>
        <v>6,250|11,250</v>
      </c>
      <c r="H344" t="str">
        <f t="shared" si="99"/>
        <v>65,6,7,3,1</v>
      </c>
      <c r="I344" t="str">
        <f t="shared" si="100"/>
        <v>7,4</v>
      </c>
      <c r="J344" t="str">
        <f t="shared" si="101"/>
        <v>6,150|11,150</v>
      </c>
    </row>
    <row r="345" spans="1:10">
      <c r="A345">
        <f t="shared" si="95"/>
        <v>2313</v>
      </c>
      <c r="B345">
        <f t="shared" si="102"/>
        <v>23</v>
      </c>
      <c r="C345">
        <f t="shared" si="103"/>
        <v>14</v>
      </c>
      <c r="D345">
        <v>7</v>
      </c>
      <c r="E345" t="str">
        <f t="shared" si="96"/>
        <v>65,6,7,3,1</v>
      </c>
      <c r="F345" t="str">
        <f t="shared" si="97"/>
        <v>7,4</v>
      </c>
      <c r="G345" t="str">
        <f t="shared" si="98"/>
        <v>6,300|11,300</v>
      </c>
      <c r="H345" t="str">
        <f t="shared" si="99"/>
        <v>65,6,7,3,1</v>
      </c>
      <c r="I345" t="str">
        <f t="shared" si="100"/>
        <v>7,4</v>
      </c>
      <c r="J345" t="str">
        <f t="shared" si="101"/>
        <v>6,150|11,150</v>
      </c>
    </row>
    <row r="346" spans="1:10">
      <c r="A346">
        <f t="shared" si="95"/>
        <v>2314</v>
      </c>
      <c r="B346">
        <f t="shared" si="102"/>
        <v>23</v>
      </c>
      <c r="C346">
        <f t="shared" si="103"/>
        <v>15</v>
      </c>
      <c r="D346">
        <v>7</v>
      </c>
      <c r="E346" t="str">
        <f t="shared" si="96"/>
        <v>65,6,7,3,1</v>
      </c>
      <c r="F346" t="str">
        <f t="shared" si="97"/>
        <v>7,4</v>
      </c>
      <c r="G346" t="str">
        <f t="shared" si="98"/>
        <v>6,300|11,300</v>
      </c>
      <c r="H346" t="str">
        <f t="shared" si="99"/>
        <v>65,6,7,3,1</v>
      </c>
      <c r="I346" t="str">
        <f t="shared" si="100"/>
        <v>7,4</v>
      </c>
      <c r="J346" t="str">
        <f t="shared" si="101"/>
        <v>6,150|11,150</v>
      </c>
    </row>
    <row r="347" spans="1:10">
      <c r="A347">
        <f t="shared" si="95"/>
        <v>2400</v>
      </c>
      <c r="B347">
        <f t="shared" si="102"/>
        <v>24</v>
      </c>
      <c r="C347">
        <f t="shared" si="103"/>
        <v>1</v>
      </c>
      <c r="D347">
        <v>8</v>
      </c>
      <c r="E347" t="str">
        <f t="shared" si="96"/>
        <v>66,6,7,3,1</v>
      </c>
      <c r="F347" t="str">
        <f t="shared" si="97"/>
        <v>8,4</v>
      </c>
      <c r="G347" t="str">
        <f t="shared" si="98"/>
        <v>6,0|11,0</v>
      </c>
      <c r="H347" t="str">
        <f t="shared" si="99"/>
        <v>66,6,7,3,1</v>
      </c>
      <c r="I347" t="str">
        <f t="shared" si="100"/>
        <v>8,4</v>
      </c>
      <c r="J347" t="str">
        <f t="shared" si="101"/>
        <v>6,0|11,0</v>
      </c>
    </row>
    <row r="348" spans="1:10">
      <c r="A348">
        <f t="shared" si="95"/>
        <v>2401</v>
      </c>
      <c r="B348">
        <f t="shared" si="102"/>
        <v>24</v>
      </c>
      <c r="C348">
        <f t="shared" si="103"/>
        <v>2</v>
      </c>
      <c r="D348">
        <v>8</v>
      </c>
      <c r="E348" t="str">
        <f t="shared" si="96"/>
        <v>66,6,7,3,1</v>
      </c>
      <c r="F348" t="str">
        <f t="shared" si="97"/>
        <v>8,4</v>
      </c>
      <c r="G348" t="str">
        <f t="shared" si="98"/>
        <v>6,50|11,50</v>
      </c>
      <c r="H348" t="str">
        <f t="shared" si="99"/>
        <v>66,6,7,3,1</v>
      </c>
      <c r="I348" t="str">
        <f t="shared" si="100"/>
        <v>8,4</v>
      </c>
      <c r="J348" t="str">
        <f t="shared" si="101"/>
        <v>6,0|11,0</v>
      </c>
    </row>
    <row r="349" spans="1:10">
      <c r="A349">
        <f t="shared" si="95"/>
        <v>2402</v>
      </c>
      <c r="B349">
        <f t="shared" si="102"/>
        <v>24</v>
      </c>
      <c r="C349">
        <f t="shared" si="103"/>
        <v>3</v>
      </c>
      <c r="D349">
        <v>8</v>
      </c>
      <c r="E349" t="str">
        <f t="shared" si="96"/>
        <v>66,6,7,3,1</v>
      </c>
      <c r="F349" t="str">
        <f t="shared" si="97"/>
        <v>8,4</v>
      </c>
      <c r="G349" t="str">
        <f t="shared" si="98"/>
        <v>6,50|11,50</v>
      </c>
      <c r="H349" t="str">
        <f t="shared" si="99"/>
        <v>66,6,7,3,1</v>
      </c>
      <c r="I349" t="str">
        <f t="shared" si="100"/>
        <v>8,4</v>
      </c>
      <c r="J349" t="str">
        <f t="shared" si="101"/>
        <v>6,0|11,0</v>
      </c>
    </row>
    <row r="350" spans="1:10">
      <c r="A350">
        <f t="shared" si="95"/>
        <v>2403</v>
      </c>
      <c r="B350">
        <f t="shared" si="102"/>
        <v>24</v>
      </c>
      <c r="C350">
        <f t="shared" si="103"/>
        <v>4</v>
      </c>
      <c r="D350">
        <v>8</v>
      </c>
      <c r="E350" t="str">
        <f t="shared" si="96"/>
        <v>66,6,7,3,1</v>
      </c>
      <c r="F350" t="str">
        <f t="shared" si="97"/>
        <v>8,4</v>
      </c>
      <c r="G350" t="str">
        <f t="shared" si="98"/>
        <v>6,50|11,50</v>
      </c>
      <c r="H350" t="str">
        <f t="shared" si="99"/>
        <v>66,6,7,3,1</v>
      </c>
      <c r="I350" t="str">
        <f t="shared" si="100"/>
        <v>8,4</v>
      </c>
      <c r="J350" t="str">
        <f t="shared" si="101"/>
        <v>6,0|11,0</v>
      </c>
    </row>
    <row r="351" spans="1:10">
      <c r="A351">
        <f t="shared" si="95"/>
        <v>2404</v>
      </c>
      <c r="B351">
        <f t="shared" si="102"/>
        <v>24</v>
      </c>
      <c r="C351">
        <f t="shared" si="103"/>
        <v>5</v>
      </c>
      <c r="D351">
        <v>8</v>
      </c>
      <c r="E351" t="str">
        <f t="shared" si="96"/>
        <v>66,6,7,3,1</v>
      </c>
      <c r="F351" t="str">
        <f t="shared" si="97"/>
        <v>8,4</v>
      </c>
      <c r="G351" t="str">
        <f t="shared" si="98"/>
        <v>6,100|11,100</v>
      </c>
      <c r="H351" t="str">
        <f t="shared" si="99"/>
        <v>66,6,7,3,1</v>
      </c>
      <c r="I351" t="str">
        <f t="shared" si="100"/>
        <v>8,4</v>
      </c>
      <c r="J351" t="str">
        <f t="shared" si="101"/>
        <v>6,0|11,0</v>
      </c>
    </row>
    <row r="352" spans="1:10">
      <c r="A352">
        <f t="shared" si="95"/>
        <v>2405</v>
      </c>
      <c r="B352">
        <f t="shared" si="102"/>
        <v>24</v>
      </c>
      <c r="C352">
        <f t="shared" si="103"/>
        <v>6</v>
      </c>
      <c r="D352">
        <v>8</v>
      </c>
      <c r="E352" t="str">
        <f t="shared" si="96"/>
        <v>67,6,7,3,1</v>
      </c>
      <c r="F352" t="str">
        <f t="shared" si="97"/>
        <v>8,4</v>
      </c>
      <c r="G352" t="str">
        <f t="shared" si="98"/>
        <v>6,100|11,100</v>
      </c>
      <c r="H352" t="str">
        <f t="shared" si="99"/>
        <v>67,6,7,3,1</v>
      </c>
      <c r="I352" t="str">
        <f t="shared" si="100"/>
        <v>8,4</v>
      </c>
      <c r="J352" t="str">
        <f t="shared" si="101"/>
        <v>6,100|11,100</v>
      </c>
    </row>
    <row r="353" spans="1:10">
      <c r="A353">
        <f t="shared" si="95"/>
        <v>2406</v>
      </c>
      <c r="B353">
        <f t="shared" si="102"/>
        <v>24</v>
      </c>
      <c r="C353">
        <f t="shared" si="103"/>
        <v>7</v>
      </c>
      <c r="D353">
        <v>8</v>
      </c>
      <c r="E353" t="str">
        <f t="shared" si="96"/>
        <v>67,6,7,3,1</v>
      </c>
      <c r="F353" t="str">
        <f t="shared" si="97"/>
        <v>8,4</v>
      </c>
      <c r="G353" t="str">
        <f t="shared" si="98"/>
        <v>6,100|11,100</v>
      </c>
      <c r="H353" t="str">
        <f t="shared" si="99"/>
        <v>67,6,7,3,1</v>
      </c>
      <c r="I353" t="str">
        <f t="shared" si="100"/>
        <v>8,4</v>
      </c>
      <c r="J353" t="str">
        <f t="shared" si="101"/>
        <v>6,100|11,100</v>
      </c>
    </row>
    <row r="354" spans="1:10">
      <c r="A354">
        <f t="shared" si="95"/>
        <v>2407</v>
      </c>
      <c r="B354">
        <f t="shared" si="102"/>
        <v>24</v>
      </c>
      <c r="C354">
        <f t="shared" si="103"/>
        <v>8</v>
      </c>
      <c r="D354">
        <v>8</v>
      </c>
      <c r="E354" t="str">
        <f t="shared" si="96"/>
        <v>67,6,7,3,1</v>
      </c>
      <c r="F354" t="str">
        <f t="shared" si="97"/>
        <v>8,4</v>
      </c>
      <c r="G354" t="str">
        <f t="shared" si="98"/>
        <v>6,200|11,200</v>
      </c>
      <c r="H354" t="str">
        <f t="shared" si="99"/>
        <v>67,6,7,3,1</v>
      </c>
      <c r="I354" t="str">
        <f t="shared" si="100"/>
        <v>8,4</v>
      </c>
      <c r="J354" t="str">
        <f t="shared" si="101"/>
        <v>6,100|11,100</v>
      </c>
    </row>
    <row r="355" spans="1:10">
      <c r="A355">
        <f t="shared" si="95"/>
        <v>2408</v>
      </c>
      <c r="B355">
        <f t="shared" si="102"/>
        <v>24</v>
      </c>
      <c r="C355">
        <f t="shared" si="103"/>
        <v>9</v>
      </c>
      <c r="D355">
        <v>8</v>
      </c>
      <c r="E355" t="str">
        <f t="shared" si="96"/>
        <v>67,6,7,3,1</v>
      </c>
      <c r="F355" t="str">
        <f t="shared" si="97"/>
        <v>8,4</v>
      </c>
      <c r="G355" t="str">
        <f t="shared" si="98"/>
        <v>6,200|11,200</v>
      </c>
      <c r="H355" t="str">
        <f t="shared" si="99"/>
        <v>67,6,7,3,1</v>
      </c>
      <c r="I355" t="str">
        <f t="shared" si="100"/>
        <v>8,4</v>
      </c>
      <c r="J355" t="str">
        <f t="shared" si="101"/>
        <v>6,100|11,100</v>
      </c>
    </row>
    <row r="356" spans="1:10">
      <c r="A356">
        <f t="shared" si="95"/>
        <v>2409</v>
      </c>
      <c r="B356">
        <f t="shared" si="102"/>
        <v>24</v>
      </c>
      <c r="C356">
        <f t="shared" si="103"/>
        <v>10</v>
      </c>
      <c r="D356">
        <v>8</v>
      </c>
      <c r="E356" t="str">
        <f t="shared" si="96"/>
        <v>67,6,7,3,1</v>
      </c>
      <c r="F356" t="str">
        <f t="shared" si="97"/>
        <v>8,4</v>
      </c>
      <c r="G356" t="str">
        <f t="shared" si="98"/>
        <v>6,200|11,200</v>
      </c>
      <c r="H356" t="str">
        <f t="shared" si="99"/>
        <v>67,6,7,3,1</v>
      </c>
      <c r="I356" t="str">
        <f t="shared" si="100"/>
        <v>8,4</v>
      </c>
      <c r="J356" t="str">
        <f t="shared" si="101"/>
        <v>6,150|11,150</v>
      </c>
    </row>
    <row r="357" spans="1:10">
      <c r="A357">
        <f t="shared" si="95"/>
        <v>2410</v>
      </c>
      <c r="B357">
        <f t="shared" si="102"/>
        <v>24</v>
      </c>
      <c r="C357">
        <f t="shared" si="103"/>
        <v>11</v>
      </c>
      <c r="D357">
        <v>8</v>
      </c>
      <c r="E357" t="str">
        <f t="shared" si="96"/>
        <v>68,6,7,3,1</v>
      </c>
      <c r="F357" t="str">
        <f t="shared" si="97"/>
        <v>8,4</v>
      </c>
      <c r="G357" t="str">
        <f t="shared" si="98"/>
        <v>6,250|11,250</v>
      </c>
      <c r="H357" t="str">
        <f t="shared" si="99"/>
        <v>68,6,7,3,1</v>
      </c>
      <c r="I357" t="str">
        <f t="shared" si="100"/>
        <v>8,4</v>
      </c>
      <c r="J357" t="str">
        <f t="shared" si="101"/>
        <v>6,150|11,150</v>
      </c>
    </row>
    <row r="358" spans="1:10">
      <c r="A358">
        <f t="shared" si="95"/>
        <v>2411</v>
      </c>
      <c r="B358">
        <f t="shared" si="102"/>
        <v>24</v>
      </c>
      <c r="C358">
        <f t="shared" si="103"/>
        <v>12</v>
      </c>
      <c r="D358">
        <v>8</v>
      </c>
      <c r="E358" t="str">
        <f t="shared" si="96"/>
        <v>68,6,7,3,1</v>
      </c>
      <c r="F358" t="str">
        <f t="shared" si="97"/>
        <v>8,4</v>
      </c>
      <c r="G358" t="str">
        <f t="shared" si="98"/>
        <v>6,250|11,250</v>
      </c>
      <c r="H358" t="str">
        <f t="shared" si="99"/>
        <v>68,6,7,3,1</v>
      </c>
      <c r="I358" t="str">
        <f t="shared" si="100"/>
        <v>8,4</v>
      </c>
      <c r="J358" t="str">
        <f t="shared" si="101"/>
        <v>6,150|11,150</v>
      </c>
    </row>
    <row r="359" spans="1:10">
      <c r="A359">
        <f t="shared" si="95"/>
        <v>2412</v>
      </c>
      <c r="B359">
        <f t="shared" si="102"/>
        <v>24</v>
      </c>
      <c r="C359">
        <f t="shared" si="103"/>
        <v>13</v>
      </c>
      <c r="D359">
        <v>8</v>
      </c>
      <c r="E359" t="str">
        <f t="shared" si="96"/>
        <v>68,6,7,3,1</v>
      </c>
      <c r="F359" t="str">
        <f t="shared" si="97"/>
        <v>8,4</v>
      </c>
      <c r="G359" t="str">
        <f t="shared" si="98"/>
        <v>6,250|11,250</v>
      </c>
      <c r="H359" t="str">
        <f t="shared" si="99"/>
        <v>68,6,7,3,1</v>
      </c>
      <c r="I359" t="str">
        <f t="shared" si="100"/>
        <v>8,4</v>
      </c>
      <c r="J359" t="str">
        <f t="shared" si="101"/>
        <v>6,150|11,150</v>
      </c>
    </row>
    <row r="360" spans="1:10">
      <c r="A360">
        <f t="shared" si="95"/>
        <v>2413</v>
      </c>
      <c r="B360">
        <f t="shared" si="102"/>
        <v>24</v>
      </c>
      <c r="C360">
        <f t="shared" si="103"/>
        <v>14</v>
      </c>
      <c r="D360">
        <v>8</v>
      </c>
      <c r="E360" t="str">
        <f t="shared" si="96"/>
        <v>68,6,7,3,1</v>
      </c>
      <c r="F360" t="str">
        <f t="shared" si="97"/>
        <v>8,4</v>
      </c>
      <c r="G360" t="str">
        <f t="shared" si="98"/>
        <v>6,300|11,300</v>
      </c>
      <c r="H360" t="str">
        <f t="shared" si="99"/>
        <v>68,6,7,3,1</v>
      </c>
      <c r="I360" t="str">
        <f t="shared" si="100"/>
        <v>8,4</v>
      </c>
      <c r="J360" t="str">
        <f t="shared" si="101"/>
        <v>6,150|11,150</v>
      </c>
    </row>
    <row r="361" spans="1:10">
      <c r="A361">
        <f t="shared" si="95"/>
        <v>2414</v>
      </c>
      <c r="B361">
        <f t="shared" si="102"/>
        <v>24</v>
      </c>
      <c r="C361">
        <f t="shared" si="103"/>
        <v>15</v>
      </c>
      <c r="D361">
        <v>8</v>
      </c>
      <c r="E361" t="str">
        <f t="shared" si="96"/>
        <v>68,6,7,3,1</v>
      </c>
      <c r="F361" t="str">
        <f t="shared" si="97"/>
        <v>8,4</v>
      </c>
      <c r="G361" t="str">
        <f t="shared" si="98"/>
        <v>6,300|11,300</v>
      </c>
      <c r="H361" t="str">
        <f t="shared" si="99"/>
        <v>68,6,7,3,1</v>
      </c>
      <c r="I361" t="str">
        <f t="shared" si="100"/>
        <v>8,4</v>
      </c>
      <c r="J361" t="str">
        <f t="shared" si="101"/>
        <v>6,150|11,150</v>
      </c>
    </row>
    <row r="362" spans="1:10">
      <c r="A362">
        <f t="shared" si="95"/>
        <v>2500</v>
      </c>
      <c r="B362">
        <f t="shared" si="102"/>
        <v>25</v>
      </c>
      <c r="C362">
        <f t="shared" si="103"/>
        <v>1</v>
      </c>
      <c r="D362">
        <v>9</v>
      </c>
      <c r="E362" t="str">
        <f t="shared" si="96"/>
        <v>69,6,7,3,1</v>
      </c>
      <c r="F362" t="str">
        <f t="shared" si="97"/>
        <v>9,4</v>
      </c>
      <c r="G362" t="str">
        <f t="shared" si="98"/>
        <v>6,0|11,0</v>
      </c>
      <c r="H362" t="str">
        <f t="shared" si="99"/>
        <v>69,6,7,3,1</v>
      </c>
      <c r="I362" t="str">
        <f t="shared" si="100"/>
        <v>9,4</v>
      </c>
      <c r="J362" t="str">
        <f t="shared" si="101"/>
        <v>6,0|11,0</v>
      </c>
    </row>
    <row r="363" spans="1:10">
      <c r="A363">
        <f t="shared" si="95"/>
        <v>2501</v>
      </c>
      <c r="B363">
        <f t="shared" si="102"/>
        <v>25</v>
      </c>
      <c r="C363">
        <f t="shared" si="103"/>
        <v>2</v>
      </c>
      <c r="D363">
        <v>9</v>
      </c>
      <c r="E363" t="str">
        <f t="shared" si="96"/>
        <v>69,6,7,3,1</v>
      </c>
      <c r="F363" t="str">
        <f t="shared" si="97"/>
        <v>9,4</v>
      </c>
      <c r="G363" t="str">
        <f t="shared" si="98"/>
        <v>6,50|11,50</v>
      </c>
      <c r="H363" t="str">
        <f t="shared" si="99"/>
        <v>69,6,7,3,1</v>
      </c>
      <c r="I363" t="str">
        <f t="shared" si="100"/>
        <v>9,4</v>
      </c>
      <c r="J363" t="str">
        <f t="shared" si="101"/>
        <v>6,0|11,0</v>
      </c>
    </row>
    <row r="364" spans="1:10">
      <c r="A364">
        <f t="shared" si="95"/>
        <v>2502</v>
      </c>
      <c r="B364">
        <f t="shared" si="102"/>
        <v>25</v>
      </c>
      <c r="C364">
        <f t="shared" si="103"/>
        <v>3</v>
      </c>
      <c r="D364">
        <v>9</v>
      </c>
      <c r="E364" t="str">
        <f t="shared" si="96"/>
        <v>69,6,7,3,1</v>
      </c>
      <c r="F364" t="str">
        <f t="shared" si="97"/>
        <v>9,4</v>
      </c>
      <c r="G364" t="str">
        <f t="shared" si="98"/>
        <v>6,50|11,50</v>
      </c>
      <c r="H364" t="str">
        <f t="shared" si="99"/>
        <v>69,6,7,3,1</v>
      </c>
      <c r="I364" t="str">
        <f t="shared" si="100"/>
        <v>9,4</v>
      </c>
      <c r="J364" t="str">
        <f t="shared" si="101"/>
        <v>6,0|11,0</v>
      </c>
    </row>
    <row r="365" spans="1:10">
      <c r="A365">
        <f t="shared" si="95"/>
        <v>2503</v>
      </c>
      <c r="B365">
        <f t="shared" si="102"/>
        <v>25</v>
      </c>
      <c r="C365">
        <f t="shared" si="103"/>
        <v>4</v>
      </c>
      <c r="D365">
        <v>9</v>
      </c>
      <c r="E365" t="str">
        <f t="shared" si="96"/>
        <v>69,6,7,3,1</v>
      </c>
      <c r="F365" t="str">
        <f t="shared" si="97"/>
        <v>9,4</v>
      </c>
      <c r="G365" t="str">
        <f t="shared" si="98"/>
        <v>6,50|11,50</v>
      </c>
      <c r="H365" t="str">
        <f t="shared" si="99"/>
        <v>69,6,7,3,1</v>
      </c>
      <c r="I365" t="str">
        <f t="shared" si="100"/>
        <v>9,4</v>
      </c>
      <c r="J365" t="str">
        <f t="shared" si="101"/>
        <v>6,0|11,0</v>
      </c>
    </row>
    <row r="366" spans="1:10">
      <c r="A366">
        <f t="shared" si="95"/>
        <v>2504</v>
      </c>
      <c r="B366">
        <f t="shared" si="102"/>
        <v>25</v>
      </c>
      <c r="C366">
        <f t="shared" si="103"/>
        <v>5</v>
      </c>
      <c r="D366">
        <v>9</v>
      </c>
      <c r="E366" t="str">
        <f t="shared" si="96"/>
        <v>69,6,7,3,1</v>
      </c>
      <c r="F366" t="str">
        <f t="shared" si="97"/>
        <v>9,4</v>
      </c>
      <c r="G366" t="str">
        <f t="shared" si="98"/>
        <v>6,100|11,100</v>
      </c>
      <c r="H366" t="str">
        <f t="shared" si="99"/>
        <v>69,6,7,3,1</v>
      </c>
      <c r="I366" t="str">
        <f t="shared" si="100"/>
        <v>9,4</v>
      </c>
      <c r="J366" t="str">
        <f t="shared" si="101"/>
        <v>6,0|11,0</v>
      </c>
    </row>
    <row r="367" spans="1:10">
      <c r="A367">
        <f t="shared" si="95"/>
        <v>2505</v>
      </c>
      <c r="B367">
        <f t="shared" si="102"/>
        <v>25</v>
      </c>
      <c r="C367">
        <f t="shared" si="103"/>
        <v>6</v>
      </c>
      <c r="D367">
        <v>9</v>
      </c>
      <c r="E367" t="str">
        <f t="shared" si="96"/>
        <v>71,7,7,3,1</v>
      </c>
      <c r="F367" t="str">
        <f t="shared" si="97"/>
        <v>9,4</v>
      </c>
      <c r="G367" t="str">
        <f t="shared" si="98"/>
        <v>6,100|11,100</v>
      </c>
      <c r="H367" t="str">
        <f t="shared" si="99"/>
        <v>71,7,7,3,1</v>
      </c>
      <c r="I367" t="str">
        <f t="shared" si="100"/>
        <v>9,4</v>
      </c>
      <c r="J367" t="str">
        <f t="shared" si="101"/>
        <v>6,100|11,100</v>
      </c>
    </row>
    <row r="368" spans="1:10">
      <c r="A368">
        <f t="shared" si="95"/>
        <v>2506</v>
      </c>
      <c r="B368">
        <f t="shared" si="102"/>
        <v>25</v>
      </c>
      <c r="C368">
        <f t="shared" si="103"/>
        <v>7</v>
      </c>
      <c r="D368">
        <v>9</v>
      </c>
      <c r="E368" t="str">
        <f t="shared" si="96"/>
        <v>71,7,7,3,1</v>
      </c>
      <c r="F368" t="str">
        <f t="shared" si="97"/>
        <v>9,4</v>
      </c>
      <c r="G368" t="str">
        <f t="shared" si="98"/>
        <v>6,100|11,100</v>
      </c>
      <c r="H368" t="str">
        <f t="shared" si="99"/>
        <v>71,7,7,3,1</v>
      </c>
      <c r="I368" t="str">
        <f t="shared" si="100"/>
        <v>9,4</v>
      </c>
      <c r="J368" t="str">
        <f t="shared" si="101"/>
        <v>6,100|11,100</v>
      </c>
    </row>
    <row r="369" spans="1:10">
      <c r="A369">
        <f t="shared" si="95"/>
        <v>2507</v>
      </c>
      <c r="B369">
        <f t="shared" si="102"/>
        <v>25</v>
      </c>
      <c r="C369">
        <f t="shared" si="103"/>
        <v>8</v>
      </c>
      <c r="D369">
        <v>9</v>
      </c>
      <c r="E369" t="str">
        <f t="shared" si="96"/>
        <v>71,7,7,3,1</v>
      </c>
      <c r="F369" t="str">
        <f t="shared" si="97"/>
        <v>9,4</v>
      </c>
      <c r="G369" t="str">
        <f t="shared" si="98"/>
        <v>6,200|11,200</v>
      </c>
      <c r="H369" t="str">
        <f t="shared" si="99"/>
        <v>71,7,7,3,1</v>
      </c>
      <c r="I369" t="str">
        <f t="shared" si="100"/>
        <v>9,4</v>
      </c>
      <c r="J369" t="str">
        <f t="shared" si="101"/>
        <v>6,100|11,100</v>
      </c>
    </row>
    <row r="370" spans="1:10">
      <c r="A370">
        <f t="shared" si="95"/>
        <v>2508</v>
      </c>
      <c r="B370">
        <f t="shared" si="102"/>
        <v>25</v>
      </c>
      <c r="C370">
        <f t="shared" si="103"/>
        <v>9</v>
      </c>
      <c r="D370">
        <v>9</v>
      </c>
      <c r="E370" t="str">
        <f t="shared" si="96"/>
        <v>71,7,7,3,1</v>
      </c>
      <c r="F370" t="str">
        <f t="shared" si="97"/>
        <v>9,4</v>
      </c>
      <c r="G370" t="str">
        <f t="shared" si="98"/>
        <v>6,200|11,200</v>
      </c>
      <c r="H370" t="str">
        <f t="shared" si="99"/>
        <v>71,7,7,3,1</v>
      </c>
      <c r="I370" t="str">
        <f t="shared" si="100"/>
        <v>9,4</v>
      </c>
      <c r="J370" t="str">
        <f t="shared" si="101"/>
        <v>6,100|11,100</v>
      </c>
    </row>
    <row r="371" spans="1:10">
      <c r="A371">
        <f t="shared" si="95"/>
        <v>2509</v>
      </c>
      <c r="B371">
        <f t="shared" si="102"/>
        <v>25</v>
      </c>
      <c r="C371">
        <f t="shared" si="103"/>
        <v>10</v>
      </c>
      <c r="D371">
        <v>9</v>
      </c>
      <c r="E371" t="str">
        <f t="shared" si="96"/>
        <v>71,7,7,3,1</v>
      </c>
      <c r="F371" t="str">
        <f t="shared" si="97"/>
        <v>9,4</v>
      </c>
      <c r="G371" t="str">
        <f t="shared" si="98"/>
        <v>6,200|11,200</v>
      </c>
      <c r="H371" t="str">
        <f t="shared" si="99"/>
        <v>71,7,7,3,1</v>
      </c>
      <c r="I371" t="str">
        <f t="shared" si="100"/>
        <v>9,4</v>
      </c>
      <c r="J371" t="str">
        <f t="shared" si="101"/>
        <v>6,150|11,150</v>
      </c>
    </row>
    <row r="372" spans="1:10">
      <c r="A372">
        <f t="shared" si="95"/>
        <v>2510</v>
      </c>
      <c r="B372">
        <f t="shared" si="102"/>
        <v>25</v>
      </c>
      <c r="C372">
        <f t="shared" si="103"/>
        <v>11</v>
      </c>
      <c r="D372">
        <v>9</v>
      </c>
      <c r="E372" t="str">
        <f t="shared" si="96"/>
        <v>73,7,7,3,1</v>
      </c>
      <c r="F372" t="str">
        <f t="shared" si="97"/>
        <v>9,4</v>
      </c>
      <c r="G372" t="str">
        <f t="shared" si="98"/>
        <v>6,250|11,250</v>
      </c>
      <c r="H372" t="str">
        <f t="shared" si="99"/>
        <v>73,7,7,3,1</v>
      </c>
      <c r="I372" t="str">
        <f t="shared" si="100"/>
        <v>9,4</v>
      </c>
      <c r="J372" t="str">
        <f t="shared" si="101"/>
        <v>6,150|11,150</v>
      </c>
    </row>
    <row r="373" spans="1:10">
      <c r="A373">
        <f t="shared" si="95"/>
        <v>2511</v>
      </c>
      <c r="B373">
        <f t="shared" si="102"/>
        <v>25</v>
      </c>
      <c r="C373">
        <f t="shared" si="103"/>
        <v>12</v>
      </c>
      <c r="D373">
        <v>9</v>
      </c>
      <c r="E373" t="str">
        <f t="shared" si="96"/>
        <v>73,7,7,3,1</v>
      </c>
      <c r="F373" t="str">
        <f t="shared" si="97"/>
        <v>9,4</v>
      </c>
      <c r="G373" t="str">
        <f t="shared" si="98"/>
        <v>6,250|11,250</v>
      </c>
      <c r="H373" t="str">
        <f t="shared" si="99"/>
        <v>73,7,7,3,1</v>
      </c>
      <c r="I373" t="str">
        <f t="shared" si="100"/>
        <v>9,4</v>
      </c>
      <c r="J373" t="str">
        <f t="shared" si="101"/>
        <v>6,150|11,150</v>
      </c>
    </row>
    <row r="374" spans="1:10">
      <c r="A374">
        <f t="shared" si="95"/>
        <v>2512</v>
      </c>
      <c r="B374">
        <f t="shared" si="102"/>
        <v>25</v>
      </c>
      <c r="C374">
        <f t="shared" si="103"/>
        <v>13</v>
      </c>
      <c r="D374">
        <v>9</v>
      </c>
      <c r="E374" t="str">
        <f t="shared" si="96"/>
        <v>73,7,7,3,1</v>
      </c>
      <c r="F374" t="str">
        <f t="shared" si="97"/>
        <v>9,4</v>
      </c>
      <c r="G374" t="str">
        <f t="shared" si="98"/>
        <v>6,250|11,250</v>
      </c>
      <c r="H374" t="str">
        <f t="shared" si="99"/>
        <v>73,7,7,3,1</v>
      </c>
      <c r="I374" t="str">
        <f t="shared" si="100"/>
        <v>9,4</v>
      </c>
      <c r="J374" t="str">
        <f t="shared" si="101"/>
        <v>6,150|11,150</v>
      </c>
    </row>
    <row r="375" spans="1:10">
      <c r="A375">
        <f t="shared" si="95"/>
        <v>2513</v>
      </c>
      <c r="B375">
        <f t="shared" si="102"/>
        <v>25</v>
      </c>
      <c r="C375">
        <f t="shared" si="103"/>
        <v>14</v>
      </c>
      <c r="D375">
        <v>9</v>
      </c>
      <c r="E375" t="str">
        <f t="shared" si="96"/>
        <v>73,7,7,3,1</v>
      </c>
      <c r="F375" t="str">
        <f t="shared" si="97"/>
        <v>9,4</v>
      </c>
      <c r="G375" t="str">
        <f t="shared" si="98"/>
        <v>6,300|11,300</v>
      </c>
      <c r="H375" t="str">
        <f t="shared" si="99"/>
        <v>73,7,7,3,1</v>
      </c>
      <c r="I375" t="str">
        <f t="shared" si="100"/>
        <v>9,4</v>
      </c>
      <c r="J375" t="str">
        <f t="shared" si="101"/>
        <v>6,150|11,150</v>
      </c>
    </row>
    <row r="376" spans="1:10">
      <c r="A376">
        <f t="shared" si="95"/>
        <v>2514</v>
      </c>
      <c r="B376">
        <f t="shared" si="102"/>
        <v>25</v>
      </c>
      <c r="C376">
        <f t="shared" si="103"/>
        <v>15</v>
      </c>
      <c r="D376">
        <v>9</v>
      </c>
      <c r="E376" t="str">
        <f t="shared" si="96"/>
        <v>73,7,7,3,1</v>
      </c>
      <c r="F376" t="str">
        <f t="shared" si="97"/>
        <v>9,4</v>
      </c>
      <c r="G376" t="str">
        <f t="shared" si="98"/>
        <v>6,300|11,300</v>
      </c>
      <c r="H376" t="str">
        <f t="shared" si="99"/>
        <v>73,7,7,3,1</v>
      </c>
      <c r="I376" t="str">
        <f t="shared" si="100"/>
        <v>9,4</v>
      </c>
      <c r="J376" t="str">
        <f t="shared" si="101"/>
        <v>6,150|11,150</v>
      </c>
    </row>
    <row r="377" spans="1:10">
      <c r="A377">
        <f t="shared" si="95"/>
        <v>2600</v>
      </c>
      <c r="B377">
        <f t="shared" si="102"/>
        <v>26</v>
      </c>
      <c r="C377">
        <f t="shared" si="103"/>
        <v>1</v>
      </c>
      <c r="D377">
        <v>10</v>
      </c>
      <c r="E377" t="str">
        <f t="shared" si="96"/>
        <v>75,7,7,4,1</v>
      </c>
      <c r="F377" t="str">
        <f t="shared" si="97"/>
        <v>9,5</v>
      </c>
      <c r="G377" t="str">
        <f t="shared" si="98"/>
        <v>6,0|11,0</v>
      </c>
      <c r="H377" t="str">
        <f t="shared" si="99"/>
        <v>75,7,7,4,1</v>
      </c>
      <c r="I377" t="str">
        <f t="shared" si="100"/>
        <v>9,5</v>
      </c>
      <c r="J377" t="str">
        <f t="shared" si="101"/>
        <v>6,0|11,0</v>
      </c>
    </row>
    <row r="378" spans="1:10">
      <c r="A378">
        <f t="shared" si="95"/>
        <v>2601</v>
      </c>
      <c r="B378">
        <f t="shared" si="102"/>
        <v>26</v>
      </c>
      <c r="C378">
        <f t="shared" si="103"/>
        <v>2</v>
      </c>
      <c r="D378">
        <v>10</v>
      </c>
      <c r="E378" t="str">
        <f t="shared" si="96"/>
        <v>75,7,7,4,1</v>
      </c>
      <c r="F378" t="str">
        <f t="shared" si="97"/>
        <v>9,5</v>
      </c>
      <c r="G378" t="str">
        <f t="shared" si="98"/>
        <v>6,50|11,50</v>
      </c>
      <c r="H378" t="str">
        <f t="shared" si="99"/>
        <v>75,7,7,4,1</v>
      </c>
      <c r="I378" t="str">
        <f t="shared" si="100"/>
        <v>9,5</v>
      </c>
      <c r="J378" t="str">
        <f t="shared" si="101"/>
        <v>6,0|11,0</v>
      </c>
    </row>
    <row r="379" spans="1:10">
      <c r="A379">
        <f t="shared" si="95"/>
        <v>2602</v>
      </c>
      <c r="B379">
        <f t="shared" si="102"/>
        <v>26</v>
      </c>
      <c r="C379">
        <f t="shared" si="103"/>
        <v>3</v>
      </c>
      <c r="D379">
        <v>10</v>
      </c>
      <c r="E379" t="str">
        <f t="shared" si="96"/>
        <v>75,7,7,4,1</v>
      </c>
      <c r="F379" t="str">
        <f t="shared" si="97"/>
        <v>9,5</v>
      </c>
      <c r="G379" t="str">
        <f t="shared" si="98"/>
        <v>6,50|11,50</v>
      </c>
      <c r="H379" t="str">
        <f t="shared" si="99"/>
        <v>75,7,7,4,1</v>
      </c>
      <c r="I379" t="str">
        <f t="shared" si="100"/>
        <v>9,5</v>
      </c>
      <c r="J379" t="str">
        <f t="shared" si="101"/>
        <v>6,0|11,0</v>
      </c>
    </row>
    <row r="380" spans="1:10">
      <c r="A380">
        <f t="shared" si="95"/>
        <v>2603</v>
      </c>
      <c r="B380">
        <f t="shared" si="102"/>
        <v>26</v>
      </c>
      <c r="C380">
        <f t="shared" si="103"/>
        <v>4</v>
      </c>
      <c r="D380">
        <v>10</v>
      </c>
      <c r="E380" t="str">
        <f t="shared" si="96"/>
        <v>75,7,7,4,1</v>
      </c>
      <c r="F380" t="str">
        <f t="shared" si="97"/>
        <v>9,5</v>
      </c>
      <c r="G380" t="str">
        <f t="shared" si="98"/>
        <v>6,50|11,50</v>
      </c>
      <c r="H380" t="str">
        <f t="shared" si="99"/>
        <v>75,7,7,4,1</v>
      </c>
      <c r="I380" t="str">
        <f t="shared" si="100"/>
        <v>9,5</v>
      </c>
      <c r="J380" t="str">
        <f t="shared" si="101"/>
        <v>6,0|11,0</v>
      </c>
    </row>
    <row r="381" spans="1:10">
      <c r="A381">
        <f t="shared" si="95"/>
        <v>2604</v>
      </c>
      <c r="B381">
        <f t="shared" si="102"/>
        <v>26</v>
      </c>
      <c r="C381">
        <f t="shared" si="103"/>
        <v>5</v>
      </c>
      <c r="D381">
        <v>10</v>
      </c>
      <c r="E381" t="str">
        <f t="shared" si="96"/>
        <v>75,7,7,4,1</v>
      </c>
      <c r="F381" t="str">
        <f t="shared" si="97"/>
        <v>9,5</v>
      </c>
      <c r="G381" t="str">
        <f t="shared" si="98"/>
        <v>6,100|11,100</v>
      </c>
      <c r="H381" t="str">
        <f t="shared" si="99"/>
        <v>75,7,7,4,1</v>
      </c>
      <c r="I381" t="str">
        <f t="shared" si="100"/>
        <v>9,5</v>
      </c>
      <c r="J381" t="str">
        <f t="shared" si="101"/>
        <v>6,0|11,0</v>
      </c>
    </row>
    <row r="382" spans="1:10">
      <c r="A382">
        <f t="shared" si="95"/>
        <v>2605</v>
      </c>
      <c r="B382">
        <f t="shared" si="102"/>
        <v>26</v>
      </c>
      <c r="C382">
        <f t="shared" si="103"/>
        <v>6</v>
      </c>
      <c r="D382">
        <v>10</v>
      </c>
      <c r="E382" t="str">
        <f t="shared" si="96"/>
        <v>76,7,7,4,1</v>
      </c>
      <c r="F382" t="str">
        <f t="shared" si="97"/>
        <v>9,5</v>
      </c>
      <c r="G382" t="str">
        <f t="shared" si="98"/>
        <v>6,100|11,100</v>
      </c>
      <c r="H382" t="str">
        <f t="shared" si="99"/>
        <v>76,7,7,4,1</v>
      </c>
      <c r="I382" t="str">
        <f t="shared" si="100"/>
        <v>9,5</v>
      </c>
      <c r="J382" t="str">
        <f t="shared" si="101"/>
        <v>6,100|11,100</v>
      </c>
    </row>
    <row r="383" spans="1:10">
      <c r="A383">
        <f t="shared" si="95"/>
        <v>2606</v>
      </c>
      <c r="B383">
        <f t="shared" si="102"/>
        <v>26</v>
      </c>
      <c r="C383">
        <f t="shared" si="103"/>
        <v>7</v>
      </c>
      <c r="D383">
        <v>10</v>
      </c>
      <c r="E383" t="str">
        <f t="shared" si="96"/>
        <v>76,7,7,4,1</v>
      </c>
      <c r="F383" t="str">
        <f t="shared" si="97"/>
        <v>9,5</v>
      </c>
      <c r="G383" t="str">
        <f t="shared" si="98"/>
        <v>6,100|11,100</v>
      </c>
      <c r="H383" t="str">
        <f t="shared" si="99"/>
        <v>76,7,7,4,1</v>
      </c>
      <c r="I383" t="str">
        <f t="shared" si="100"/>
        <v>9,5</v>
      </c>
      <c r="J383" t="str">
        <f t="shared" si="101"/>
        <v>6,100|11,100</v>
      </c>
    </row>
    <row r="384" spans="1:10">
      <c r="A384">
        <f t="shared" si="95"/>
        <v>2607</v>
      </c>
      <c r="B384">
        <f t="shared" si="102"/>
        <v>26</v>
      </c>
      <c r="C384">
        <f t="shared" si="103"/>
        <v>8</v>
      </c>
      <c r="D384">
        <v>10</v>
      </c>
      <c r="E384" t="str">
        <f t="shared" si="96"/>
        <v>76,7,7,4,1</v>
      </c>
      <c r="F384" t="str">
        <f t="shared" si="97"/>
        <v>9,5</v>
      </c>
      <c r="G384" t="str">
        <f t="shared" si="98"/>
        <v>6,200|11,200</v>
      </c>
      <c r="H384" t="str">
        <f t="shared" si="99"/>
        <v>76,7,7,4,1</v>
      </c>
      <c r="I384" t="str">
        <f t="shared" si="100"/>
        <v>9,5</v>
      </c>
      <c r="J384" t="str">
        <f t="shared" si="101"/>
        <v>6,100|11,100</v>
      </c>
    </row>
    <row r="385" spans="1:10">
      <c r="A385">
        <f t="shared" si="95"/>
        <v>2608</v>
      </c>
      <c r="B385">
        <f t="shared" si="102"/>
        <v>26</v>
      </c>
      <c r="C385">
        <f t="shared" si="103"/>
        <v>9</v>
      </c>
      <c r="D385">
        <v>10</v>
      </c>
      <c r="E385" t="str">
        <f t="shared" si="96"/>
        <v>76,7,7,4,1</v>
      </c>
      <c r="F385" t="str">
        <f t="shared" si="97"/>
        <v>9,5</v>
      </c>
      <c r="G385" t="str">
        <f t="shared" si="98"/>
        <v>6,200|11,200</v>
      </c>
      <c r="H385" t="str">
        <f t="shared" si="99"/>
        <v>76,7,7,4,1</v>
      </c>
      <c r="I385" t="str">
        <f t="shared" si="100"/>
        <v>9,5</v>
      </c>
      <c r="J385" t="str">
        <f t="shared" si="101"/>
        <v>6,100|11,100</v>
      </c>
    </row>
    <row r="386" spans="1:10">
      <c r="A386">
        <f t="shared" ref="A386:A449" si="104">B386*100+C386-1</f>
        <v>2609</v>
      </c>
      <c r="B386">
        <f t="shared" si="102"/>
        <v>26</v>
      </c>
      <c r="C386">
        <f t="shared" si="103"/>
        <v>10</v>
      </c>
      <c r="D386">
        <v>10</v>
      </c>
      <c r="E386" t="str">
        <f t="shared" si="96"/>
        <v>76,7,7,4,1</v>
      </c>
      <c r="F386" t="str">
        <f t="shared" si="97"/>
        <v>9,5</v>
      </c>
      <c r="G386" t="str">
        <f t="shared" si="98"/>
        <v>6,200|11,200</v>
      </c>
      <c r="H386" t="str">
        <f t="shared" si="99"/>
        <v>76,7,7,4,1</v>
      </c>
      <c r="I386" t="str">
        <f t="shared" si="100"/>
        <v>9,5</v>
      </c>
      <c r="J386" t="str">
        <f t="shared" si="101"/>
        <v>6,150|11,150</v>
      </c>
    </row>
    <row r="387" spans="1:10">
      <c r="A387">
        <f t="shared" si="104"/>
        <v>2610</v>
      </c>
      <c r="B387">
        <f t="shared" si="102"/>
        <v>26</v>
      </c>
      <c r="C387">
        <f t="shared" si="103"/>
        <v>11</v>
      </c>
      <c r="D387">
        <v>10</v>
      </c>
      <c r="E387" t="str">
        <f t="shared" ref="E387:E450" si="105">INDEX(AG:AG,MATCH($D387&amp;"-"&amp;$C387,$L:$L,0))</f>
        <v>77,7,7,4,1</v>
      </c>
      <c r="F387" t="str">
        <f t="shared" ref="F387:F450" si="106">INDEX(AH:AH,MATCH($D387&amp;"-"&amp;$C387,$L:$L,0))</f>
        <v>9,5</v>
      </c>
      <c r="G387" t="str">
        <f t="shared" ref="G387:G450" si="107">INDEX(AI:AI,MATCH($D387&amp;"-"&amp;$C387,$L:$L,0))</f>
        <v>6,250|11,250</v>
      </c>
      <c r="H387" t="str">
        <f t="shared" ref="H387:H450" si="108">INDEX(AJ:AJ,MATCH($D387&amp;"-"&amp;$C387,$L:$L,0))</f>
        <v>77,7,7,4,1</v>
      </c>
      <c r="I387" t="str">
        <f t="shared" ref="I387:I450" si="109">INDEX(AK:AK,MATCH($D387&amp;"-"&amp;$C387,$L:$L,0))</f>
        <v>9,5</v>
      </c>
      <c r="J387" t="str">
        <f t="shared" ref="J387:J450" si="110">INDEX(AL:AL,MATCH($D387&amp;"-"&amp;$C387,$L:$L,0))</f>
        <v>6,150|11,150</v>
      </c>
    </row>
    <row r="388" spans="1:10">
      <c r="A388">
        <f t="shared" si="104"/>
        <v>2611</v>
      </c>
      <c r="B388">
        <f t="shared" si="102"/>
        <v>26</v>
      </c>
      <c r="C388">
        <f t="shared" si="103"/>
        <v>12</v>
      </c>
      <c r="D388">
        <v>10</v>
      </c>
      <c r="E388" t="str">
        <f t="shared" si="105"/>
        <v>77,7,7,4,1</v>
      </c>
      <c r="F388" t="str">
        <f t="shared" si="106"/>
        <v>9,5</v>
      </c>
      <c r="G388" t="str">
        <f t="shared" si="107"/>
        <v>6,250|11,250</v>
      </c>
      <c r="H388" t="str">
        <f t="shared" si="108"/>
        <v>77,7,7,4,1</v>
      </c>
      <c r="I388" t="str">
        <f t="shared" si="109"/>
        <v>9,5</v>
      </c>
      <c r="J388" t="str">
        <f t="shared" si="110"/>
        <v>6,150|11,150</v>
      </c>
    </row>
    <row r="389" spans="1:10">
      <c r="A389">
        <f t="shared" si="104"/>
        <v>2612</v>
      </c>
      <c r="B389">
        <f t="shared" si="102"/>
        <v>26</v>
      </c>
      <c r="C389">
        <f t="shared" si="103"/>
        <v>13</v>
      </c>
      <c r="D389">
        <v>10</v>
      </c>
      <c r="E389" t="str">
        <f t="shared" si="105"/>
        <v>77,7,7,4,1</v>
      </c>
      <c r="F389" t="str">
        <f t="shared" si="106"/>
        <v>9,5</v>
      </c>
      <c r="G389" t="str">
        <f t="shared" si="107"/>
        <v>6,250|11,250</v>
      </c>
      <c r="H389" t="str">
        <f t="shared" si="108"/>
        <v>77,7,7,4,1</v>
      </c>
      <c r="I389" t="str">
        <f t="shared" si="109"/>
        <v>9,5</v>
      </c>
      <c r="J389" t="str">
        <f t="shared" si="110"/>
        <v>6,150|11,150</v>
      </c>
    </row>
    <row r="390" spans="1:10">
      <c r="A390">
        <f t="shared" si="104"/>
        <v>2613</v>
      </c>
      <c r="B390">
        <f t="shared" si="102"/>
        <v>26</v>
      </c>
      <c r="C390">
        <f t="shared" si="103"/>
        <v>14</v>
      </c>
      <c r="D390">
        <v>10</v>
      </c>
      <c r="E390" t="str">
        <f t="shared" si="105"/>
        <v>77,7,7,4,1</v>
      </c>
      <c r="F390" t="str">
        <f t="shared" si="106"/>
        <v>9,5</v>
      </c>
      <c r="G390" t="str">
        <f t="shared" si="107"/>
        <v>6,300|11,300</v>
      </c>
      <c r="H390" t="str">
        <f t="shared" si="108"/>
        <v>77,7,7,4,1</v>
      </c>
      <c r="I390" t="str">
        <f t="shared" si="109"/>
        <v>9,5</v>
      </c>
      <c r="J390" t="str">
        <f t="shared" si="110"/>
        <v>6,150|11,150</v>
      </c>
    </row>
    <row r="391" spans="1:10">
      <c r="A391">
        <f t="shared" si="104"/>
        <v>2614</v>
      </c>
      <c r="B391">
        <f t="shared" si="102"/>
        <v>26</v>
      </c>
      <c r="C391">
        <f t="shared" si="103"/>
        <v>15</v>
      </c>
      <c r="D391">
        <v>10</v>
      </c>
      <c r="E391" t="str">
        <f t="shared" si="105"/>
        <v>77,7,7,4,1</v>
      </c>
      <c r="F391" t="str">
        <f t="shared" si="106"/>
        <v>9,5</v>
      </c>
      <c r="G391" t="str">
        <f t="shared" si="107"/>
        <v>6,300|11,300</v>
      </c>
      <c r="H391" t="str">
        <f t="shared" si="108"/>
        <v>77,7,7,4,1</v>
      </c>
      <c r="I391" t="str">
        <f t="shared" si="109"/>
        <v>9,5</v>
      </c>
      <c r="J391" t="str">
        <f t="shared" si="110"/>
        <v>6,150|11,150</v>
      </c>
    </row>
    <row r="392" spans="1:10">
      <c r="A392">
        <f t="shared" si="104"/>
        <v>2700</v>
      </c>
      <c r="B392">
        <f t="shared" si="102"/>
        <v>27</v>
      </c>
      <c r="C392">
        <f t="shared" si="103"/>
        <v>1</v>
      </c>
      <c r="D392">
        <v>11</v>
      </c>
      <c r="E392" t="str">
        <f t="shared" si="105"/>
        <v>78,7,7,4,1</v>
      </c>
      <c r="F392" t="str">
        <f t="shared" si="106"/>
        <v>10,5</v>
      </c>
      <c r="G392" t="str">
        <f t="shared" si="107"/>
        <v>6,0|11,0</v>
      </c>
      <c r="H392" t="str">
        <f t="shared" si="108"/>
        <v>78,7,7,4,1</v>
      </c>
      <c r="I392" t="str">
        <f t="shared" si="109"/>
        <v>10,5</v>
      </c>
      <c r="J392" t="str">
        <f t="shared" si="110"/>
        <v>6,0|11,0</v>
      </c>
    </row>
    <row r="393" spans="1:10">
      <c r="A393">
        <f t="shared" si="104"/>
        <v>2701</v>
      </c>
      <c r="B393">
        <f t="shared" si="102"/>
        <v>27</v>
      </c>
      <c r="C393">
        <f t="shared" si="103"/>
        <v>2</v>
      </c>
      <c r="D393">
        <v>11</v>
      </c>
      <c r="E393" t="str">
        <f t="shared" si="105"/>
        <v>78,7,7,4,1</v>
      </c>
      <c r="F393" t="str">
        <f t="shared" si="106"/>
        <v>10,5</v>
      </c>
      <c r="G393" t="str">
        <f t="shared" si="107"/>
        <v>6,50|11,50</v>
      </c>
      <c r="H393" t="str">
        <f t="shared" si="108"/>
        <v>78,7,7,4,1</v>
      </c>
      <c r="I393" t="str">
        <f t="shared" si="109"/>
        <v>10,5</v>
      </c>
      <c r="J393" t="str">
        <f t="shared" si="110"/>
        <v>6,0|11,0</v>
      </c>
    </row>
    <row r="394" spans="1:10">
      <c r="A394">
        <f t="shared" si="104"/>
        <v>2702</v>
      </c>
      <c r="B394">
        <f t="shared" si="102"/>
        <v>27</v>
      </c>
      <c r="C394">
        <f t="shared" si="103"/>
        <v>3</v>
      </c>
      <c r="D394">
        <v>11</v>
      </c>
      <c r="E394" t="str">
        <f t="shared" si="105"/>
        <v>78,7,7,4,1</v>
      </c>
      <c r="F394" t="str">
        <f t="shared" si="106"/>
        <v>10,5</v>
      </c>
      <c r="G394" t="str">
        <f t="shared" si="107"/>
        <v>6,50|11,50</v>
      </c>
      <c r="H394" t="str">
        <f t="shared" si="108"/>
        <v>78,7,7,4,1</v>
      </c>
      <c r="I394" t="str">
        <f t="shared" si="109"/>
        <v>10,5</v>
      </c>
      <c r="J394" t="str">
        <f t="shared" si="110"/>
        <v>6,0|11,0</v>
      </c>
    </row>
    <row r="395" spans="1:10">
      <c r="A395">
        <f t="shared" si="104"/>
        <v>2703</v>
      </c>
      <c r="B395">
        <f t="shared" si="102"/>
        <v>27</v>
      </c>
      <c r="C395">
        <f t="shared" si="103"/>
        <v>4</v>
      </c>
      <c r="D395">
        <v>11</v>
      </c>
      <c r="E395" t="str">
        <f t="shared" si="105"/>
        <v>78,7,7,4,1</v>
      </c>
      <c r="F395" t="str">
        <f t="shared" si="106"/>
        <v>10,5</v>
      </c>
      <c r="G395" t="str">
        <f t="shared" si="107"/>
        <v>6,50|11,50</v>
      </c>
      <c r="H395" t="str">
        <f t="shared" si="108"/>
        <v>78,7,7,4,1</v>
      </c>
      <c r="I395" t="str">
        <f t="shared" si="109"/>
        <v>10,5</v>
      </c>
      <c r="J395" t="str">
        <f t="shared" si="110"/>
        <v>6,0|11,0</v>
      </c>
    </row>
    <row r="396" spans="1:10">
      <c r="A396">
        <f t="shared" si="104"/>
        <v>2704</v>
      </c>
      <c r="B396">
        <f t="shared" si="102"/>
        <v>27</v>
      </c>
      <c r="C396">
        <f t="shared" si="103"/>
        <v>5</v>
      </c>
      <c r="D396">
        <v>11</v>
      </c>
      <c r="E396" t="str">
        <f t="shared" si="105"/>
        <v>78,7,7,4,1</v>
      </c>
      <c r="F396" t="str">
        <f t="shared" si="106"/>
        <v>10,5</v>
      </c>
      <c r="G396" t="str">
        <f t="shared" si="107"/>
        <v>6,100|11,100</v>
      </c>
      <c r="H396" t="str">
        <f t="shared" si="108"/>
        <v>78,7,7,4,1</v>
      </c>
      <c r="I396" t="str">
        <f t="shared" si="109"/>
        <v>10,5</v>
      </c>
      <c r="J396" t="str">
        <f t="shared" si="110"/>
        <v>6,0|11,0</v>
      </c>
    </row>
    <row r="397" spans="1:10">
      <c r="A397">
        <f t="shared" si="104"/>
        <v>2705</v>
      </c>
      <c r="B397">
        <f t="shared" si="102"/>
        <v>27</v>
      </c>
      <c r="C397">
        <f t="shared" si="103"/>
        <v>6</v>
      </c>
      <c r="D397">
        <v>11</v>
      </c>
      <c r="E397" t="str">
        <f t="shared" si="105"/>
        <v>79,7,7,4,1</v>
      </c>
      <c r="F397" t="str">
        <f t="shared" si="106"/>
        <v>10,5</v>
      </c>
      <c r="G397" t="str">
        <f t="shared" si="107"/>
        <v>6,100|11,100</v>
      </c>
      <c r="H397" t="str">
        <f t="shared" si="108"/>
        <v>79,7,7,4,1</v>
      </c>
      <c r="I397" t="str">
        <f t="shared" si="109"/>
        <v>10,5</v>
      </c>
      <c r="J397" t="str">
        <f t="shared" si="110"/>
        <v>6,100|11,100</v>
      </c>
    </row>
    <row r="398" spans="1:10">
      <c r="A398">
        <f t="shared" si="104"/>
        <v>2706</v>
      </c>
      <c r="B398">
        <f t="shared" si="102"/>
        <v>27</v>
      </c>
      <c r="C398">
        <f t="shared" si="103"/>
        <v>7</v>
      </c>
      <c r="D398">
        <v>11</v>
      </c>
      <c r="E398" t="str">
        <f t="shared" si="105"/>
        <v>79,7,7,4,1</v>
      </c>
      <c r="F398" t="str">
        <f t="shared" si="106"/>
        <v>10,5</v>
      </c>
      <c r="G398" t="str">
        <f t="shared" si="107"/>
        <v>6,100|11,100</v>
      </c>
      <c r="H398" t="str">
        <f t="shared" si="108"/>
        <v>79,7,7,4,1</v>
      </c>
      <c r="I398" t="str">
        <f t="shared" si="109"/>
        <v>10,5</v>
      </c>
      <c r="J398" t="str">
        <f t="shared" si="110"/>
        <v>6,100|11,100</v>
      </c>
    </row>
    <row r="399" spans="1:10">
      <c r="A399">
        <f t="shared" si="104"/>
        <v>2707</v>
      </c>
      <c r="B399">
        <f t="shared" si="102"/>
        <v>27</v>
      </c>
      <c r="C399">
        <f t="shared" si="103"/>
        <v>8</v>
      </c>
      <c r="D399">
        <v>11</v>
      </c>
      <c r="E399" t="str">
        <f t="shared" si="105"/>
        <v>79,7,7,4,1</v>
      </c>
      <c r="F399" t="str">
        <f t="shared" si="106"/>
        <v>10,5</v>
      </c>
      <c r="G399" t="str">
        <f t="shared" si="107"/>
        <v>6,200|11,200</v>
      </c>
      <c r="H399" t="str">
        <f t="shared" si="108"/>
        <v>79,7,7,4,1</v>
      </c>
      <c r="I399" t="str">
        <f t="shared" si="109"/>
        <v>10,5</v>
      </c>
      <c r="J399" t="str">
        <f t="shared" si="110"/>
        <v>6,100|11,100</v>
      </c>
    </row>
    <row r="400" spans="1:10">
      <c r="A400">
        <f t="shared" si="104"/>
        <v>2708</v>
      </c>
      <c r="B400">
        <f t="shared" si="102"/>
        <v>27</v>
      </c>
      <c r="C400">
        <f t="shared" si="103"/>
        <v>9</v>
      </c>
      <c r="D400">
        <v>11</v>
      </c>
      <c r="E400" t="str">
        <f t="shared" si="105"/>
        <v>79,7,7,4,1</v>
      </c>
      <c r="F400" t="str">
        <f t="shared" si="106"/>
        <v>10,5</v>
      </c>
      <c r="G400" t="str">
        <f t="shared" si="107"/>
        <v>6,200|11,200</v>
      </c>
      <c r="H400" t="str">
        <f t="shared" si="108"/>
        <v>79,7,7,4,1</v>
      </c>
      <c r="I400" t="str">
        <f t="shared" si="109"/>
        <v>10,5</v>
      </c>
      <c r="J400" t="str">
        <f t="shared" si="110"/>
        <v>6,100|11,100</v>
      </c>
    </row>
    <row r="401" spans="1:10">
      <c r="A401">
        <f t="shared" si="104"/>
        <v>2709</v>
      </c>
      <c r="B401">
        <f t="shared" ref="B401:B464" si="111">B386+1</f>
        <v>27</v>
      </c>
      <c r="C401">
        <f t="shared" ref="C401:C464" si="112">C386</f>
        <v>10</v>
      </c>
      <c r="D401">
        <v>11</v>
      </c>
      <c r="E401" t="str">
        <f t="shared" si="105"/>
        <v>79,7,7,4,1</v>
      </c>
      <c r="F401" t="str">
        <f t="shared" si="106"/>
        <v>10,5</v>
      </c>
      <c r="G401" t="str">
        <f t="shared" si="107"/>
        <v>6,200|11,200</v>
      </c>
      <c r="H401" t="str">
        <f t="shared" si="108"/>
        <v>79,7,7,4,1</v>
      </c>
      <c r="I401" t="str">
        <f t="shared" si="109"/>
        <v>10,5</v>
      </c>
      <c r="J401" t="str">
        <f t="shared" si="110"/>
        <v>6,150|11,150</v>
      </c>
    </row>
    <row r="402" spans="1:10">
      <c r="A402">
        <f t="shared" si="104"/>
        <v>2710</v>
      </c>
      <c r="B402">
        <f t="shared" si="111"/>
        <v>27</v>
      </c>
      <c r="C402">
        <f t="shared" si="112"/>
        <v>11</v>
      </c>
      <c r="D402">
        <v>11</v>
      </c>
      <c r="E402" t="str">
        <f t="shared" si="105"/>
        <v>80,7,7,4,1</v>
      </c>
      <c r="F402" t="str">
        <f t="shared" si="106"/>
        <v>10,5</v>
      </c>
      <c r="G402" t="str">
        <f t="shared" si="107"/>
        <v>6,250|11,250</v>
      </c>
      <c r="H402" t="str">
        <f t="shared" si="108"/>
        <v>80,7,7,4,1</v>
      </c>
      <c r="I402" t="str">
        <f t="shared" si="109"/>
        <v>10,5</v>
      </c>
      <c r="J402" t="str">
        <f t="shared" si="110"/>
        <v>6,150|11,150</v>
      </c>
    </row>
    <row r="403" spans="1:10">
      <c r="A403">
        <f t="shared" si="104"/>
        <v>2711</v>
      </c>
      <c r="B403">
        <f t="shared" si="111"/>
        <v>27</v>
      </c>
      <c r="C403">
        <f t="shared" si="112"/>
        <v>12</v>
      </c>
      <c r="D403">
        <v>11</v>
      </c>
      <c r="E403" t="str">
        <f t="shared" si="105"/>
        <v>80,7,7,4,1</v>
      </c>
      <c r="F403" t="str">
        <f t="shared" si="106"/>
        <v>10,5</v>
      </c>
      <c r="G403" t="str">
        <f t="shared" si="107"/>
        <v>6,250|11,250</v>
      </c>
      <c r="H403" t="str">
        <f t="shared" si="108"/>
        <v>80,7,7,4,1</v>
      </c>
      <c r="I403" t="str">
        <f t="shared" si="109"/>
        <v>10,5</v>
      </c>
      <c r="J403" t="str">
        <f t="shared" si="110"/>
        <v>6,150|11,150</v>
      </c>
    </row>
    <row r="404" spans="1:10">
      <c r="A404">
        <f t="shared" si="104"/>
        <v>2712</v>
      </c>
      <c r="B404">
        <f t="shared" si="111"/>
        <v>27</v>
      </c>
      <c r="C404">
        <f t="shared" si="112"/>
        <v>13</v>
      </c>
      <c r="D404">
        <v>11</v>
      </c>
      <c r="E404" t="str">
        <f t="shared" si="105"/>
        <v>80,7,7,4,1</v>
      </c>
      <c r="F404" t="str">
        <f t="shared" si="106"/>
        <v>10,5</v>
      </c>
      <c r="G404" t="str">
        <f t="shared" si="107"/>
        <v>6,250|11,250</v>
      </c>
      <c r="H404" t="str">
        <f t="shared" si="108"/>
        <v>80,7,7,4,1</v>
      </c>
      <c r="I404" t="str">
        <f t="shared" si="109"/>
        <v>10,5</v>
      </c>
      <c r="J404" t="str">
        <f t="shared" si="110"/>
        <v>6,150|11,150</v>
      </c>
    </row>
    <row r="405" spans="1:10">
      <c r="A405">
        <f t="shared" si="104"/>
        <v>2713</v>
      </c>
      <c r="B405">
        <f t="shared" si="111"/>
        <v>27</v>
      </c>
      <c r="C405">
        <f t="shared" si="112"/>
        <v>14</v>
      </c>
      <c r="D405">
        <v>11</v>
      </c>
      <c r="E405" t="str">
        <f t="shared" si="105"/>
        <v>80,7,7,4,1</v>
      </c>
      <c r="F405" t="str">
        <f t="shared" si="106"/>
        <v>10,5</v>
      </c>
      <c r="G405" t="str">
        <f t="shared" si="107"/>
        <v>6,300|11,300</v>
      </c>
      <c r="H405" t="str">
        <f t="shared" si="108"/>
        <v>80,7,7,4,1</v>
      </c>
      <c r="I405" t="str">
        <f t="shared" si="109"/>
        <v>10,5</v>
      </c>
      <c r="J405" t="str">
        <f t="shared" si="110"/>
        <v>6,150|11,150</v>
      </c>
    </row>
    <row r="406" spans="1:10">
      <c r="A406">
        <f t="shared" si="104"/>
        <v>2714</v>
      </c>
      <c r="B406">
        <f t="shared" si="111"/>
        <v>27</v>
      </c>
      <c r="C406">
        <f t="shared" si="112"/>
        <v>15</v>
      </c>
      <c r="D406">
        <v>11</v>
      </c>
      <c r="E406" t="str">
        <f t="shared" si="105"/>
        <v>80,7,7,4,1</v>
      </c>
      <c r="F406" t="str">
        <f t="shared" si="106"/>
        <v>10,5</v>
      </c>
      <c r="G406" t="str">
        <f t="shared" si="107"/>
        <v>6,300|11,300</v>
      </c>
      <c r="H406" t="str">
        <f t="shared" si="108"/>
        <v>80,7,7,4,1</v>
      </c>
      <c r="I406" t="str">
        <f t="shared" si="109"/>
        <v>10,5</v>
      </c>
      <c r="J406" t="str">
        <f t="shared" si="110"/>
        <v>6,150|11,150</v>
      </c>
    </row>
    <row r="407" spans="1:10">
      <c r="A407">
        <f t="shared" si="104"/>
        <v>2800</v>
      </c>
      <c r="B407">
        <f t="shared" si="111"/>
        <v>28</v>
      </c>
      <c r="C407">
        <f t="shared" si="112"/>
        <v>1</v>
      </c>
      <c r="D407">
        <v>12</v>
      </c>
      <c r="E407" t="str">
        <f t="shared" si="105"/>
        <v>81,8,7,4,1</v>
      </c>
      <c r="F407" t="str">
        <f t="shared" si="106"/>
        <v>11,5</v>
      </c>
      <c r="G407" t="str">
        <f t="shared" si="107"/>
        <v>6,0|11,0</v>
      </c>
      <c r="H407" t="str">
        <f t="shared" si="108"/>
        <v>81,8,7,4,1</v>
      </c>
      <c r="I407" t="str">
        <f t="shared" si="109"/>
        <v>11,5</v>
      </c>
      <c r="J407" t="str">
        <f t="shared" si="110"/>
        <v>6,0|11,0</v>
      </c>
    </row>
    <row r="408" spans="1:10">
      <c r="A408">
        <f t="shared" si="104"/>
        <v>2801</v>
      </c>
      <c r="B408">
        <f t="shared" si="111"/>
        <v>28</v>
      </c>
      <c r="C408">
        <f t="shared" si="112"/>
        <v>2</v>
      </c>
      <c r="D408">
        <v>12</v>
      </c>
      <c r="E408" t="str">
        <f t="shared" si="105"/>
        <v>81,8,7,4,1</v>
      </c>
      <c r="F408" t="str">
        <f t="shared" si="106"/>
        <v>11,5</v>
      </c>
      <c r="G408" t="str">
        <f t="shared" si="107"/>
        <v>6,50|11,50</v>
      </c>
      <c r="H408" t="str">
        <f t="shared" si="108"/>
        <v>81,8,7,4,1</v>
      </c>
      <c r="I408" t="str">
        <f t="shared" si="109"/>
        <v>11,5</v>
      </c>
      <c r="J408" t="str">
        <f t="shared" si="110"/>
        <v>6,0|11,0</v>
      </c>
    </row>
    <row r="409" spans="1:10">
      <c r="A409">
        <f t="shared" si="104"/>
        <v>2802</v>
      </c>
      <c r="B409">
        <f t="shared" si="111"/>
        <v>28</v>
      </c>
      <c r="C409">
        <f t="shared" si="112"/>
        <v>3</v>
      </c>
      <c r="D409">
        <v>12</v>
      </c>
      <c r="E409" t="str">
        <f t="shared" si="105"/>
        <v>81,8,7,4,1</v>
      </c>
      <c r="F409" t="str">
        <f t="shared" si="106"/>
        <v>11,5</v>
      </c>
      <c r="G409" t="str">
        <f t="shared" si="107"/>
        <v>6,50|11,50</v>
      </c>
      <c r="H409" t="str">
        <f t="shared" si="108"/>
        <v>81,8,7,4,1</v>
      </c>
      <c r="I409" t="str">
        <f t="shared" si="109"/>
        <v>11,5</v>
      </c>
      <c r="J409" t="str">
        <f t="shared" si="110"/>
        <v>6,0|11,0</v>
      </c>
    </row>
    <row r="410" spans="1:10">
      <c r="A410">
        <f t="shared" si="104"/>
        <v>2803</v>
      </c>
      <c r="B410">
        <f t="shared" si="111"/>
        <v>28</v>
      </c>
      <c r="C410">
        <f t="shared" si="112"/>
        <v>4</v>
      </c>
      <c r="D410">
        <v>12</v>
      </c>
      <c r="E410" t="str">
        <f t="shared" si="105"/>
        <v>81,8,7,4,1</v>
      </c>
      <c r="F410" t="str">
        <f t="shared" si="106"/>
        <v>11,5</v>
      </c>
      <c r="G410" t="str">
        <f t="shared" si="107"/>
        <v>6,50|11,50</v>
      </c>
      <c r="H410" t="str">
        <f t="shared" si="108"/>
        <v>81,8,7,4,1</v>
      </c>
      <c r="I410" t="str">
        <f t="shared" si="109"/>
        <v>11,5</v>
      </c>
      <c r="J410" t="str">
        <f t="shared" si="110"/>
        <v>6,0|11,0</v>
      </c>
    </row>
    <row r="411" spans="1:10">
      <c r="A411">
        <f t="shared" si="104"/>
        <v>2804</v>
      </c>
      <c r="B411">
        <f t="shared" si="111"/>
        <v>28</v>
      </c>
      <c r="C411">
        <f t="shared" si="112"/>
        <v>5</v>
      </c>
      <c r="D411">
        <v>12</v>
      </c>
      <c r="E411" t="str">
        <f t="shared" si="105"/>
        <v>81,8,7,4,1</v>
      </c>
      <c r="F411" t="str">
        <f t="shared" si="106"/>
        <v>11,5</v>
      </c>
      <c r="G411" t="str">
        <f t="shared" si="107"/>
        <v>6,100|11,100</v>
      </c>
      <c r="H411" t="str">
        <f t="shared" si="108"/>
        <v>81,8,7,4,1</v>
      </c>
      <c r="I411" t="str">
        <f t="shared" si="109"/>
        <v>11,5</v>
      </c>
      <c r="J411" t="str">
        <f t="shared" si="110"/>
        <v>6,0|11,0</v>
      </c>
    </row>
    <row r="412" spans="1:10">
      <c r="A412">
        <f t="shared" si="104"/>
        <v>2805</v>
      </c>
      <c r="B412">
        <f t="shared" si="111"/>
        <v>28</v>
      </c>
      <c r="C412">
        <f t="shared" si="112"/>
        <v>6</v>
      </c>
      <c r="D412">
        <v>12</v>
      </c>
      <c r="E412" t="str">
        <f t="shared" si="105"/>
        <v>83,8,7,4,1</v>
      </c>
      <c r="F412" t="str">
        <f t="shared" si="106"/>
        <v>11,5</v>
      </c>
      <c r="G412" t="str">
        <f t="shared" si="107"/>
        <v>6,100|11,100</v>
      </c>
      <c r="H412" t="str">
        <f t="shared" si="108"/>
        <v>83,8,7,4,1</v>
      </c>
      <c r="I412" t="str">
        <f t="shared" si="109"/>
        <v>11,5</v>
      </c>
      <c r="J412" t="str">
        <f t="shared" si="110"/>
        <v>6,100|11,100</v>
      </c>
    </row>
    <row r="413" spans="1:10">
      <c r="A413">
        <f t="shared" si="104"/>
        <v>2806</v>
      </c>
      <c r="B413">
        <f t="shared" si="111"/>
        <v>28</v>
      </c>
      <c r="C413">
        <f t="shared" si="112"/>
        <v>7</v>
      </c>
      <c r="D413">
        <v>12</v>
      </c>
      <c r="E413" t="str">
        <f t="shared" si="105"/>
        <v>83,8,7,4,1</v>
      </c>
      <c r="F413" t="str">
        <f t="shared" si="106"/>
        <v>11,5</v>
      </c>
      <c r="G413" t="str">
        <f t="shared" si="107"/>
        <v>6,100|11,100</v>
      </c>
      <c r="H413" t="str">
        <f t="shared" si="108"/>
        <v>83,8,7,4,1</v>
      </c>
      <c r="I413" t="str">
        <f t="shared" si="109"/>
        <v>11,5</v>
      </c>
      <c r="J413" t="str">
        <f t="shared" si="110"/>
        <v>6,100|11,100</v>
      </c>
    </row>
    <row r="414" spans="1:10">
      <c r="A414">
        <f t="shared" si="104"/>
        <v>2807</v>
      </c>
      <c r="B414">
        <f t="shared" si="111"/>
        <v>28</v>
      </c>
      <c r="C414">
        <f t="shared" si="112"/>
        <v>8</v>
      </c>
      <c r="D414">
        <v>12</v>
      </c>
      <c r="E414" t="str">
        <f t="shared" si="105"/>
        <v>83,8,7,4,1</v>
      </c>
      <c r="F414" t="str">
        <f t="shared" si="106"/>
        <v>11,5</v>
      </c>
      <c r="G414" t="str">
        <f t="shared" si="107"/>
        <v>6,200|11,200</v>
      </c>
      <c r="H414" t="str">
        <f t="shared" si="108"/>
        <v>83,8,7,4,1</v>
      </c>
      <c r="I414" t="str">
        <f t="shared" si="109"/>
        <v>11,5</v>
      </c>
      <c r="J414" t="str">
        <f t="shared" si="110"/>
        <v>6,100|11,100</v>
      </c>
    </row>
    <row r="415" spans="1:10">
      <c r="A415">
        <f t="shared" si="104"/>
        <v>2808</v>
      </c>
      <c r="B415">
        <f t="shared" si="111"/>
        <v>28</v>
      </c>
      <c r="C415">
        <f t="shared" si="112"/>
        <v>9</v>
      </c>
      <c r="D415">
        <v>12</v>
      </c>
      <c r="E415" t="str">
        <f t="shared" si="105"/>
        <v>83,8,7,4,1</v>
      </c>
      <c r="F415" t="str">
        <f t="shared" si="106"/>
        <v>11,5</v>
      </c>
      <c r="G415" t="str">
        <f t="shared" si="107"/>
        <v>6,200|11,200</v>
      </c>
      <c r="H415" t="str">
        <f t="shared" si="108"/>
        <v>83,8,7,4,1</v>
      </c>
      <c r="I415" t="str">
        <f t="shared" si="109"/>
        <v>11,5</v>
      </c>
      <c r="J415" t="str">
        <f t="shared" si="110"/>
        <v>6,100|11,100</v>
      </c>
    </row>
    <row r="416" spans="1:10">
      <c r="A416">
        <f t="shared" si="104"/>
        <v>2809</v>
      </c>
      <c r="B416">
        <f t="shared" si="111"/>
        <v>28</v>
      </c>
      <c r="C416">
        <f t="shared" si="112"/>
        <v>10</v>
      </c>
      <c r="D416">
        <v>12</v>
      </c>
      <c r="E416" t="str">
        <f t="shared" si="105"/>
        <v>83,8,7,4,1</v>
      </c>
      <c r="F416" t="str">
        <f t="shared" si="106"/>
        <v>11,5</v>
      </c>
      <c r="G416" t="str">
        <f t="shared" si="107"/>
        <v>6,200|11,200</v>
      </c>
      <c r="H416" t="str">
        <f t="shared" si="108"/>
        <v>83,8,7,4,1</v>
      </c>
      <c r="I416" t="str">
        <f t="shared" si="109"/>
        <v>11,5</v>
      </c>
      <c r="J416" t="str">
        <f t="shared" si="110"/>
        <v>6,150|11,150</v>
      </c>
    </row>
    <row r="417" spans="1:10">
      <c r="A417">
        <f t="shared" si="104"/>
        <v>2810</v>
      </c>
      <c r="B417">
        <f t="shared" si="111"/>
        <v>28</v>
      </c>
      <c r="C417">
        <f t="shared" si="112"/>
        <v>11</v>
      </c>
      <c r="D417">
        <v>12</v>
      </c>
      <c r="E417" t="str">
        <f t="shared" si="105"/>
        <v>85,8,7,4,1</v>
      </c>
      <c r="F417" t="str">
        <f t="shared" si="106"/>
        <v>11,5</v>
      </c>
      <c r="G417" t="str">
        <f t="shared" si="107"/>
        <v>6,250|11,250</v>
      </c>
      <c r="H417" t="str">
        <f t="shared" si="108"/>
        <v>85,8,7,4,1</v>
      </c>
      <c r="I417" t="str">
        <f t="shared" si="109"/>
        <v>11,5</v>
      </c>
      <c r="J417" t="str">
        <f t="shared" si="110"/>
        <v>6,150|11,150</v>
      </c>
    </row>
    <row r="418" spans="1:10">
      <c r="A418">
        <f t="shared" si="104"/>
        <v>2811</v>
      </c>
      <c r="B418">
        <f t="shared" si="111"/>
        <v>28</v>
      </c>
      <c r="C418">
        <f t="shared" si="112"/>
        <v>12</v>
      </c>
      <c r="D418">
        <v>12</v>
      </c>
      <c r="E418" t="str">
        <f t="shared" si="105"/>
        <v>85,8,7,4,1</v>
      </c>
      <c r="F418" t="str">
        <f t="shared" si="106"/>
        <v>11,5</v>
      </c>
      <c r="G418" t="str">
        <f t="shared" si="107"/>
        <v>6,250|11,250</v>
      </c>
      <c r="H418" t="str">
        <f t="shared" si="108"/>
        <v>85,8,7,4,1</v>
      </c>
      <c r="I418" t="str">
        <f t="shared" si="109"/>
        <v>11,5</v>
      </c>
      <c r="J418" t="str">
        <f t="shared" si="110"/>
        <v>6,150|11,150</v>
      </c>
    </row>
    <row r="419" spans="1:10">
      <c r="A419">
        <f t="shared" si="104"/>
        <v>2812</v>
      </c>
      <c r="B419">
        <f t="shared" si="111"/>
        <v>28</v>
      </c>
      <c r="C419">
        <f t="shared" si="112"/>
        <v>13</v>
      </c>
      <c r="D419">
        <v>12</v>
      </c>
      <c r="E419" t="str">
        <f t="shared" si="105"/>
        <v>85,8,7,4,1</v>
      </c>
      <c r="F419" t="str">
        <f t="shared" si="106"/>
        <v>11,5</v>
      </c>
      <c r="G419" t="str">
        <f t="shared" si="107"/>
        <v>6,250|11,250</v>
      </c>
      <c r="H419" t="str">
        <f t="shared" si="108"/>
        <v>85,8,7,4,1</v>
      </c>
      <c r="I419" t="str">
        <f t="shared" si="109"/>
        <v>11,5</v>
      </c>
      <c r="J419" t="str">
        <f t="shared" si="110"/>
        <v>6,150|11,150</v>
      </c>
    </row>
    <row r="420" spans="1:10">
      <c r="A420">
        <f t="shared" si="104"/>
        <v>2813</v>
      </c>
      <c r="B420">
        <f t="shared" si="111"/>
        <v>28</v>
      </c>
      <c r="C420">
        <f t="shared" si="112"/>
        <v>14</v>
      </c>
      <c r="D420">
        <v>12</v>
      </c>
      <c r="E420" t="str">
        <f t="shared" si="105"/>
        <v>85,8,7,4,1</v>
      </c>
      <c r="F420" t="str">
        <f t="shared" si="106"/>
        <v>11,5</v>
      </c>
      <c r="G420" t="str">
        <f t="shared" si="107"/>
        <v>6,300|11,300</v>
      </c>
      <c r="H420" t="str">
        <f t="shared" si="108"/>
        <v>85,8,7,4,1</v>
      </c>
      <c r="I420" t="str">
        <f t="shared" si="109"/>
        <v>11,5</v>
      </c>
      <c r="J420" t="str">
        <f t="shared" si="110"/>
        <v>6,150|11,150</v>
      </c>
    </row>
    <row r="421" spans="1:10">
      <c r="A421">
        <f t="shared" si="104"/>
        <v>2814</v>
      </c>
      <c r="B421">
        <f t="shared" si="111"/>
        <v>28</v>
      </c>
      <c r="C421">
        <f t="shared" si="112"/>
        <v>15</v>
      </c>
      <c r="D421">
        <v>12</v>
      </c>
      <c r="E421" t="str">
        <f t="shared" si="105"/>
        <v>85,8,7,4,1</v>
      </c>
      <c r="F421" t="str">
        <f t="shared" si="106"/>
        <v>11,5</v>
      </c>
      <c r="G421" t="str">
        <f t="shared" si="107"/>
        <v>6,300|11,300</v>
      </c>
      <c r="H421" t="str">
        <f t="shared" si="108"/>
        <v>85,8,7,4,1</v>
      </c>
      <c r="I421" t="str">
        <f t="shared" si="109"/>
        <v>11,5</v>
      </c>
      <c r="J421" t="str">
        <f t="shared" si="110"/>
        <v>6,150|11,150</v>
      </c>
    </row>
    <row r="422" spans="1:10">
      <c r="A422">
        <f t="shared" si="104"/>
        <v>2900</v>
      </c>
      <c r="B422">
        <f t="shared" si="111"/>
        <v>29</v>
      </c>
      <c r="C422">
        <f t="shared" si="112"/>
        <v>1</v>
      </c>
      <c r="D422">
        <v>13</v>
      </c>
      <c r="E422" t="str">
        <f t="shared" si="105"/>
        <v>86,8,7,4,1</v>
      </c>
      <c r="F422" t="str">
        <f t="shared" si="106"/>
        <v>12,5</v>
      </c>
      <c r="G422" t="str">
        <f t="shared" si="107"/>
        <v>6,0|11,0</v>
      </c>
      <c r="H422" t="str">
        <f t="shared" si="108"/>
        <v>86,8,7,4,1</v>
      </c>
      <c r="I422" t="str">
        <f t="shared" si="109"/>
        <v>12,5</v>
      </c>
      <c r="J422" t="str">
        <f t="shared" si="110"/>
        <v>6,0|11,0</v>
      </c>
    </row>
    <row r="423" spans="1:10">
      <c r="A423">
        <f t="shared" si="104"/>
        <v>2901</v>
      </c>
      <c r="B423">
        <f t="shared" si="111"/>
        <v>29</v>
      </c>
      <c r="C423">
        <f t="shared" si="112"/>
        <v>2</v>
      </c>
      <c r="D423">
        <v>13</v>
      </c>
      <c r="E423" t="str">
        <f t="shared" si="105"/>
        <v>86,8,7,4,1</v>
      </c>
      <c r="F423" t="str">
        <f t="shared" si="106"/>
        <v>12,5</v>
      </c>
      <c r="G423" t="str">
        <f t="shared" si="107"/>
        <v>6,50|11,50</v>
      </c>
      <c r="H423" t="str">
        <f t="shared" si="108"/>
        <v>86,8,7,4,1</v>
      </c>
      <c r="I423" t="str">
        <f t="shared" si="109"/>
        <v>12,5</v>
      </c>
      <c r="J423" t="str">
        <f t="shared" si="110"/>
        <v>6,0|11,0</v>
      </c>
    </row>
    <row r="424" spans="1:10">
      <c r="A424">
        <f t="shared" si="104"/>
        <v>2902</v>
      </c>
      <c r="B424">
        <f t="shared" si="111"/>
        <v>29</v>
      </c>
      <c r="C424">
        <f t="shared" si="112"/>
        <v>3</v>
      </c>
      <c r="D424">
        <v>13</v>
      </c>
      <c r="E424" t="str">
        <f t="shared" si="105"/>
        <v>86,8,7,4,1</v>
      </c>
      <c r="F424" t="str">
        <f t="shared" si="106"/>
        <v>12,5</v>
      </c>
      <c r="G424" t="str">
        <f t="shared" si="107"/>
        <v>6,50|11,50</v>
      </c>
      <c r="H424" t="str">
        <f t="shared" si="108"/>
        <v>86,8,7,4,1</v>
      </c>
      <c r="I424" t="str">
        <f t="shared" si="109"/>
        <v>12,5</v>
      </c>
      <c r="J424" t="str">
        <f t="shared" si="110"/>
        <v>6,0|11,0</v>
      </c>
    </row>
    <row r="425" spans="1:10">
      <c r="A425">
        <f t="shared" si="104"/>
        <v>2903</v>
      </c>
      <c r="B425">
        <f t="shared" si="111"/>
        <v>29</v>
      </c>
      <c r="C425">
        <f t="shared" si="112"/>
        <v>4</v>
      </c>
      <c r="D425">
        <v>13</v>
      </c>
      <c r="E425" t="str">
        <f t="shared" si="105"/>
        <v>86,8,7,4,1</v>
      </c>
      <c r="F425" t="str">
        <f t="shared" si="106"/>
        <v>12,5</v>
      </c>
      <c r="G425" t="str">
        <f t="shared" si="107"/>
        <v>6,50|11,50</v>
      </c>
      <c r="H425" t="str">
        <f t="shared" si="108"/>
        <v>86,8,7,4,1</v>
      </c>
      <c r="I425" t="str">
        <f t="shared" si="109"/>
        <v>12,5</v>
      </c>
      <c r="J425" t="str">
        <f t="shared" si="110"/>
        <v>6,0|11,0</v>
      </c>
    </row>
    <row r="426" spans="1:10">
      <c r="A426">
        <f t="shared" si="104"/>
        <v>2904</v>
      </c>
      <c r="B426">
        <f t="shared" si="111"/>
        <v>29</v>
      </c>
      <c r="C426">
        <f t="shared" si="112"/>
        <v>5</v>
      </c>
      <c r="D426">
        <v>13</v>
      </c>
      <c r="E426" t="str">
        <f t="shared" si="105"/>
        <v>86,8,7,4,1</v>
      </c>
      <c r="F426" t="str">
        <f t="shared" si="106"/>
        <v>12,5</v>
      </c>
      <c r="G426" t="str">
        <f t="shared" si="107"/>
        <v>6,100|11,100</v>
      </c>
      <c r="H426" t="str">
        <f t="shared" si="108"/>
        <v>86,8,7,4,1</v>
      </c>
      <c r="I426" t="str">
        <f t="shared" si="109"/>
        <v>12,5</v>
      </c>
      <c r="J426" t="str">
        <f t="shared" si="110"/>
        <v>6,0|11,0</v>
      </c>
    </row>
    <row r="427" spans="1:10">
      <c r="A427">
        <f t="shared" si="104"/>
        <v>2905</v>
      </c>
      <c r="B427">
        <f t="shared" si="111"/>
        <v>29</v>
      </c>
      <c r="C427">
        <f t="shared" si="112"/>
        <v>6</v>
      </c>
      <c r="D427">
        <v>13</v>
      </c>
      <c r="E427" t="str">
        <f t="shared" si="105"/>
        <v>88,8,7,4,1</v>
      </c>
      <c r="F427" t="str">
        <f t="shared" si="106"/>
        <v>12,5</v>
      </c>
      <c r="G427" t="str">
        <f t="shared" si="107"/>
        <v>6,100|11,100</v>
      </c>
      <c r="H427" t="str">
        <f t="shared" si="108"/>
        <v>88,8,7,4,1</v>
      </c>
      <c r="I427" t="str">
        <f t="shared" si="109"/>
        <v>12,5</v>
      </c>
      <c r="J427" t="str">
        <f t="shared" si="110"/>
        <v>6,100|11,100</v>
      </c>
    </row>
    <row r="428" spans="1:10">
      <c r="A428">
        <f t="shared" si="104"/>
        <v>2906</v>
      </c>
      <c r="B428">
        <f t="shared" si="111"/>
        <v>29</v>
      </c>
      <c r="C428">
        <f t="shared" si="112"/>
        <v>7</v>
      </c>
      <c r="D428">
        <v>13</v>
      </c>
      <c r="E428" t="str">
        <f t="shared" si="105"/>
        <v>88,8,7,4,1</v>
      </c>
      <c r="F428" t="str">
        <f t="shared" si="106"/>
        <v>12,5</v>
      </c>
      <c r="G428" t="str">
        <f t="shared" si="107"/>
        <v>6,100|11,100</v>
      </c>
      <c r="H428" t="str">
        <f t="shared" si="108"/>
        <v>88,8,7,4,1</v>
      </c>
      <c r="I428" t="str">
        <f t="shared" si="109"/>
        <v>12,5</v>
      </c>
      <c r="J428" t="str">
        <f t="shared" si="110"/>
        <v>6,100|11,100</v>
      </c>
    </row>
    <row r="429" spans="1:10">
      <c r="A429">
        <f t="shared" si="104"/>
        <v>2907</v>
      </c>
      <c r="B429">
        <f t="shared" si="111"/>
        <v>29</v>
      </c>
      <c r="C429">
        <f t="shared" si="112"/>
        <v>8</v>
      </c>
      <c r="D429">
        <v>13</v>
      </c>
      <c r="E429" t="str">
        <f t="shared" si="105"/>
        <v>88,8,7,4,1</v>
      </c>
      <c r="F429" t="str">
        <f t="shared" si="106"/>
        <v>12,5</v>
      </c>
      <c r="G429" t="str">
        <f t="shared" si="107"/>
        <v>6,200|11,200</v>
      </c>
      <c r="H429" t="str">
        <f t="shared" si="108"/>
        <v>88,8,7,4,1</v>
      </c>
      <c r="I429" t="str">
        <f t="shared" si="109"/>
        <v>12,5</v>
      </c>
      <c r="J429" t="str">
        <f t="shared" si="110"/>
        <v>6,100|11,100</v>
      </c>
    </row>
    <row r="430" spans="1:10">
      <c r="A430">
        <f t="shared" si="104"/>
        <v>2908</v>
      </c>
      <c r="B430">
        <f t="shared" si="111"/>
        <v>29</v>
      </c>
      <c r="C430">
        <f t="shared" si="112"/>
        <v>9</v>
      </c>
      <c r="D430">
        <v>13</v>
      </c>
      <c r="E430" t="str">
        <f t="shared" si="105"/>
        <v>88,8,7,4,1</v>
      </c>
      <c r="F430" t="str">
        <f t="shared" si="106"/>
        <v>12,5</v>
      </c>
      <c r="G430" t="str">
        <f t="shared" si="107"/>
        <v>6,200|11,200</v>
      </c>
      <c r="H430" t="str">
        <f t="shared" si="108"/>
        <v>88,8,7,4,1</v>
      </c>
      <c r="I430" t="str">
        <f t="shared" si="109"/>
        <v>12,5</v>
      </c>
      <c r="J430" t="str">
        <f t="shared" si="110"/>
        <v>6,100|11,100</v>
      </c>
    </row>
    <row r="431" spans="1:10">
      <c r="A431">
        <f t="shared" si="104"/>
        <v>2909</v>
      </c>
      <c r="B431">
        <f t="shared" si="111"/>
        <v>29</v>
      </c>
      <c r="C431">
        <f t="shared" si="112"/>
        <v>10</v>
      </c>
      <c r="D431">
        <v>13</v>
      </c>
      <c r="E431" t="str">
        <f t="shared" si="105"/>
        <v>88,8,7,4,1</v>
      </c>
      <c r="F431" t="str">
        <f t="shared" si="106"/>
        <v>12,5</v>
      </c>
      <c r="G431" t="str">
        <f t="shared" si="107"/>
        <v>6,200|11,200</v>
      </c>
      <c r="H431" t="str">
        <f t="shared" si="108"/>
        <v>88,8,7,4,1</v>
      </c>
      <c r="I431" t="str">
        <f t="shared" si="109"/>
        <v>12,5</v>
      </c>
      <c r="J431" t="str">
        <f t="shared" si="110"/>
        <v>6,150|11,150</v>
      </c>
    </row>
    <row r="432" spans="1:10">
      <c r="A432">
        <f t="shared" si="104"/>
        <v>2910</v>
      </c>
      <c r="B432">
        <f t="shared" si="111"/>
        <v>29</v>
      </c>
      <c r="C432">
        <f t="shared" si="112"/>
        <v>11</v>
      </c>
      <c r="D432">
        <v>13</v>
      </c>
      <c r="E432" t="str">
        <f t="shared" si="105"/>
        <v>90,8,7,4,1</v>
      </c>
      <c r="F432" t="str">
        <f t="shared" si="106"/>
        <v>12,5</v>
      </c>
      <c r="G432" t="str">
        <f t="shared" si="107"/>
        <v>6,250|11,250</v>
      </c>
      <c r="H432" t="str">
        <f t="shared" si="108"/>
        <v>90,8,7,4,1</v>
      </c>
      <c r="I432" t="str">
        <f t="shared" si="109"/>
        <v>12,5</v>
      </c>
      <c r="J432" t="str">
        <f t="shared" si="110"/>
        <v>6,150|11,150</v>
      </c>
    </row>
    <row r="433" spans="1:10">
      <c r="A433">
        <f t="shared" si="104"/>
        <v>2911</v>
      </c>
      <c r="B433">
        <f t="shared" si="111"/>
        <v>29</v>
      </c>
      <c r="C433">
        <f t="shared" si="112"/>
        <v>12</v>
      </c>
      <c r="D433">
        <v>13</v>
      </c>
      <c r="E433" t="str">
        <f t="shared" si="105"/>
        <v>90,8,7,4,1</v>
      </c>
      <c r="F433" t="str">
        <f t="shared" si="106"/>
        <v>12,5</v>
      </c>
      <c r="G433" t="str">
        <f t="shared" si="107"/>
        <v>6,250|11,250</v>
      </c>
      <c r="H433" t="str">
        <f t="shared" si="108"/>
        <v>90,8,7,4,1</v>
      </c>
      <c r="I433" t="str">
        <f t="shared" si="109"/>
        <v>12,5</v>
      </c>
      <c r="J433" t="str">
        <f t="shared" si="110"/>
        <v>6,150|11,150</v>
      </c>
    </row>
    <row r="434" spans="1:10">
      <c r="A434">
        <f t="shared" si="104"/>
        <v>2912</v>
      </c>
      <c r="B434">
        <f t="shared" si="111"/>
        <v>29</v>
      </c>
      <c r="C434">
        <f t="shared" si="112"/>
        <v>13</v>
      </c>
      <c r="D434">
        <v>13</v>
      </c>
      <c r="E434" t="str">
        <f t="shared" si="105"/>
        <v>90,8,7,4,1</v>
      </c>
      <c r="F434" t="str">
        <f t="shared" si="106"/>
        <v>12,5</v>
      </c>
      <c r="G434" t="str">
        <f t="shared" si="107"/>
        <v>6,250|11,250</v>
      </c>
      <c r="H434" t="str">
        <f t="shared" si="108"/>
        <v>90,8,7,4,1</v>
      </c>
      <c r="I434" t="str">
        <f t="shared" si="109"/>
        <v>12,5</v>
      </c>
      <c r="J434" t="str">
        <f t="shared" si="110"/>
        <v>6,150|11,150</v>
      </c>
    </row>
    <row r="435" spans="1:10">
      <c r="A435">
        <f t="shared" si="104"/>
        <v>2913</v>
      </c>
      <c r="B435">
        <f t="shared" si="111"/>
        <v>29</v>
      </c>
      <c r="C435">
        <f t="shared" si="112"/>
        <v>14</v>
      </c>
      <c r="D435">
        <v>13</v>
      </c>
      <c r="E435" t="str">
        <f t="shared" si="105"/>
        <v>90,8,7,4,1</v>
      </c>
      <c r="F435" t="str">
        <f t="shared" si="106"/>
        <v>12,5</v>
      </c>
      <c r="G435" t="str">
        <f t="shared" si="107"/>
        <v>6,300|11,300</v>
      </c>
      <c r="H435" t="str">
        <f t="shared" si="108"/>
        <v>90,8,7,4,1</v>
      </c>
      <c r="I435" t="str">
        <f t="shared" si="109"/>
        <v>12,5</v>
      </c>
      <c r="J435" t="str">
        <f t="shared" si="110"/>
        <v>6,150|11,150</v>
      </c>
    </row>
    <row r="436" spans="1:10">
      <c r="A436">
        <f t="shared" si="104"/>
        <v>2914</v>
      </c>
      <c r="B436">
        <f t="shared" si="111"/>
        <v>29</v>
      </c>
      <c r="C436">
        <f t="shared" si="112"/>
        <v>15</v>
      </c>
      <c r="D436">
        <v>13</v>
      </c>
      <c r="E436" t="str">
        <f t="shared" si="105"/>
        <v>90,8,7,4,1</v>
      </c>
      <c r="F436" t="str">
        <f t="shared" si="106"/>
        <v>12,5</v>
      </c>
      <c r="G436" t="str">
        <f t="shared" si="107"/>
        <v>6,300|11,300</v>
      </c>
      <c r="H436" t="str">
        <f t="shared" si="108"/>
        <v>90,8,7,4,1</v>
      </c>
      <c r="I436" t="str">
        <f t="shared" si="109"/>
        <v>12,5</v>
      </c>
      <c r="J436" t="str">
        <f t="shared" si="110"/>
        <v>6,150|11,150</v>
      </c>
    </row>
    <row r="437" spans="1:10">
      <c r="A437">
        <f t="shared" si="104"/>
        <v>3000</v>
      </c>
      <c r="B437">
        <f t="shared" si="111"/>
        <v>30</v>
      </c>
      <c r="C437">
        <f t="shared" si="112"/>
        <v>1</v>
      </c>
      <c r="D437">
        <v>14</v>
      </c>
      <c r="E437" t="str">
        <f t="shared" si="105"/>
        <v>91,9,7,5,1</v>
      </c>
      <c r="F437" t="str">
        <f t="shared" si="106"/>
        <v>13,5</v>
      </c>
      <c r="G437" t="str">
        <f t="shared" si="107"/>
        <v>6,0|11,0</v>
      </c>
      <c r="H437" t="str">
        <f t="shared" si="108"/>
        <v>91,9,7,5,1</v>
      </c>
      <c r="I437" t="str">
        <f t="shared" si="109"/>
        <v>13,5</v>
      </c>
      <c r="J437" t="str">
        <f t="shared" si="110"/>
        <v>6,0|11,0</v>
      </c>
    </row>
    <row r="438" spans="1:10">
      <c r="A438">
        <f t="shared" si="104"/>
        <v>3001</v>
      </c>
      <c r="B438">
        <f t="shared" si="111"/>
        <v>30</v>
      </c>
      <c r="C438">
        <f t="shared" si="112"/>
        <v>2</v>
      </c>
      <c r="D438">
        <v>14</v>
      </c>
      <c r="E438" t="str">
        <f t="shared" si="105"/>
        <v>91,9,7,5,1</v>
      </c>
      <c r="F438" t="str">
        <f t="shared" si="106"/>
        <v>13,5</v>
      </c>
      <c r="G438" t="str">
        <f t="shared" si="107"/>
        <v>6,50|11,50</v>
      </c>
      <c r="H438" t="str">
        <f t="shared" si="108"/>
        <v>91,9,7,5,1</v>
      </c>
      <c r="I438" t="str">
        <f t="shared" si="109"/>
        <v>13,5</v>
      </c>
      <c r="J438" t="str">
        <f t="shared" si="110"/>
        <v>6,0|11,0</v>
      </c>
    </row>
    <row r="439" spans="1:10">
      <c r="A439">
        <f t="shared" si="104"/>
        <v>3002</v>
      </c>
      <c r="B439">
        <f t="shared" si="111"/>
        <v>30</v>
      </c>
      <c r="C439">
        <f t="shared" si="112"/>
        <v>3</v>
      </c>
      <c r="D439">
        <v>14</v>
      </c>
      <c r="E439" t="str">
        <f t="shared" si="105"/>
        <v>91,9,7,5,1</v>
      </c>
      <c r="F439" t="str">
        <f t="shared" si="106"/>
        <v>13,5</v>
      </c>
      <c r="G439" t="str">
        <f t="shared" si="107"/>
        <v>6,50|11,50</v>
      </c>
      <c r="H439" t="str">
        <f t="shared" si="108"/>
        <v>91,9,7,5,1</v>
      </c>
      <c r="I439" t="str">
        <f t="shared" si="109"/>
        <v>13,5</v>
      </c>
      <c r="J439" t="str">
        <f t="shared" si="110"/>
        <v>6,0|11,0</v>
      </c>
    </row>
    <row r="440" spans="1:10">
      <c r="A440">
        <f t="shared" si="104"/>
        <v>3003</v>
      </c>
      <c r="B440">
        <f t="shared" si="111"/>
        <v>30</v>
      </c>
      <c r="C440">
        <f t="shared" si="112"/>
        <v>4</v>
      </c>
      <c r="D440">
        <v>14</v>
      </c>
      <c r="E440" t="str">
        <f t="shared" si="105"/>
        <v>91,9,7,5,1</v>
      </c>
      <c r="F440" t="str">
        <f t="shared" si="106"/>
        <v>13,5</v>
      </c>
      <c r="G440" t="str">
        <f t="shared" si="107"/>
        <v>6,50|11,50</v>
      </c>
      <c r="H440" t="str">
        <f t="shared" si="108"/>
        <v>91,9,7,5,1</v>
      </c>
      <c r="I440" t="str">
        <f t="shared" si="109"/>
        <v>13,5</v>
      </c>
      <c r="J440" t="str">
        <f t="shared" si="110"/>
        <v>6,0|11,0</v>
      </c>
    </row>
    <row r="441" spans="1:10">
      <c r="A441">
        <f t="shared" si="104"/>
        <v>3004</v>
      </c>
      <c r="B441">
        <f t="shared" si="111"/>
        <v>30</v>
      </c>
      <c r="C441">
        <f t="shared" si="112"/>
        <v>5</v>
      </c>
      <c r="D441">
        <v>14</v>
      </c>
      <c r="E441" t="str">
        <f t="shared" si="105"/>
        <v>91,9,7,5,1</v>
      </c>
      <c r="F441" t="str">
        <f t="shared" si="106"/>
        <v>13,5</v>
      </c>
      <c r="G441" t="str">
        <f t="shared" si="107"/>
        <v>6,100|11,100</v>
      </c>
      <c r="H441" t="str">
        <f t="shared" si="108"/>
        <v>91,9,7,5,1</v>
      </c>
      <c r="I441" t="str">
        <f t="shared" si="109"/>
        <v>13,5</v>
      </c>
      <c r="J441" t="str">
        <f t="shared" si="110"/>
        <v>6,0|11,0</v>
      </c>
    </row>
    <row r="442" spans="1:10">
      <c r="A442">
        <f t="shared" si="104"/>
        <v>3005</v>
      </c>
      <c r="B442">
        <f t="shared" si="111"/>
        <v>30</v>
      </c>
      <c r="C442">
        <f t="shared" si="112"/>
        <v>6</v>
      </c>
      <c r="D442">
        <v>14</v>
      </c>
      <c r="E442" t="str">
        <f t="shared" si="105"/>
        <v>92,9,7,5,1</v>
      </c>
      <c r="F442" t="str">
        <f t="shared" si="106"/>
        <v>13,5</v>
      </c>
      <c r="G442" t="str">
        <f t="shared" si="107"/>
        <v>6,100|11,100</v>
      </c>
      <c r="H442" t="str">
        <f t="shared" si="108"/>
        <v>92,9,7,5,1</v>
      </c>
      <c r="I442" t="str">
        <f t="shared" si="109"/>
        <v>13,5</v>
      </c>
      <c r="J442" t="str">
        <f t="shared" si="110"/>
        <v>6,100|11,100</v>
      </c>
    </row>
    <row r="443" spans="1:10">
      <c r="A443">
        <f t="shared" si="104"/>
        <v>3006</v>
      </c>
      <c r="B443">
        <f t="shared" si="111"/>
        <v>30</v>
      </c>
      <c r="C443">
        <f t="shared" si="112"/>
        <v>7</v>
      </c>
      <c r="D443">
        <v>14</v>
      </c>
      <c r="E443" t="str">
        <f t="shared" si="105"/>
        <v>92,9,7,5,1</v>
      </c>
      <c r="F443" t="str">
        <f t="shared" si="106"/>
        <v>13,5</v>
      </c>
      <c r="G443" t="str">
        <f t="shared" si="107"/>
        <v>6,100|11,100</v>
      </c>
      <c r="H443" t="str">
        <f t="shared" si="108"/>
        <v>92,9,7,5,1</v>
      </c>
      <c r="I443" t="str">
        <f t="shared" si="109"/>
        <v>13,5</v>
      </c>
      <c r="J443" t="str">
        <f t="shared" si="110"/>
        <v>6,100|11,100</v>
      </c>
    </row>
    <row r="444" spans="1:10">
      <c r="A444">
        <f t="shared" si="104"/>
        <v>3007</v>
      </c>
      <c r="B444">
        <f t="shared" si="111"/>
        <v>30</v>
      </c>
      <c r="C444">
        <f t="shared" si="112"/>
        <v>8</v>
      </c>
      <c r="D444">
        <v>14</v>
      </c>
      <c r="E444" t="str">
        <f t="shared" si="105"/>
        <v>92,9,7,5,1</v>
      </c>
      <c r="F444" t="str">
        <f t="shared" si="106"/>
        <v>13,5</v>
      </c>
      <c r="G444" t="str">
        <f t="shared" si="107"/>
        <v>6,200|11,200</v>
      </c>
      <c r="H444" t="str">
        <f t="shared" si="108"/>
        <v>92,9,7,5,1</v>
      </c>
      <c r="I444" t="str">
        <f t="shared" si="109"/>
        <v>13,5</v>
      </c>
      <c r="J444" t="str">
        <f t="shared" si="110"/>
        <v>6,100|11,100</v>
      </c>
    </row>
    <row r="445" spans="1:10">
      <c r="A445">
        <f t="shared" si="104"/>
        <v>3008</v>
      </c>
      <c r="B445">
        <f t="shared" si="111"/>
        <v>30</v>
      </c>
      <c r="C445">
        <f t="shared" si="112"/>
        <v>9</v>
      </c>
      <c r="D445">
        <v>14</v>
      </c>
      <c r="E445" t="str">
        <f t="shared" si="105"/>
        <v>92,9,7,5,1</v>
      </c>
      <c r="F445" t="str">
        <f t="shared" si="106"/>
        <v>13,5</v>
      </c>
      <c r="G445" t="str">
        <f t="shared" si="107"/>
        <v>6,200|11,200</v>
      </c>
      <c r="H445" t="str">
        <f t="shared" si="108"/>
        <v>92,9,7,5,1</v>
      </c>
      <c r="I445" t="str">
        <f t="shared" si="109"/>
        <v>13,5</v>
      </c>
      <c r="J445" t="str">
        <f t="shared" si="110"/>
        <v>6,100|11,100</v>
      </c>
    </row>
    <row r="446" spans="1:10">
      <c r="A446">
        <f t="shared" si="104"/>
        <v>3009</v>
      </c>
      <c r="B446">
        <f t="shared" si="111"/>
        <v>30</v>
      </c>
      <c r="C446">
        <f t="shared" si="112"/>
        <v>10</v>
      </c>
      <c r="D446">
        <v>14</v>
      </c>
      <c r="E446" t="str">
        <f t="shared" si="105"/>
        <v>92,9,7,5,1</v>
      </c>
      <c r="F446" t="str">
        <f t="shared" si="106"/>
        <v>13,5</v>
      </c>
      <c r="G446" t="str">
        <f t="shared" si="107"/>
        <v>6,200|11,200</v>
      </c>
      <c r="H446" t="str">
        <f t="shared" si="108"/>
        <v>92,9,7,5,1</v>
      </c>
      <c r="I446" t="str">
        <f t="shared" si="109"/>
        <v>13,5</v>
      </c>
      <c r="J446" t="str">
        <f t="shared" si="110"/>
        <v>6,150|11,150</v>
      </c>
    </row>
    <row r="447" spans="1:10">
      <c r="A447">
        <f t="shared" si="104"/>
        <v>3010</v>
      </c>
      <c r="B447">
        <f t="shared" si="111"/>
        <v>30</v>
      </c>
      <c r="C447">
        <f t="shared" si="112"/>
        <v>11</v>
      </c>
      <c r="D447">
        <v>14</v>
      </c>
      <c r="E447" t="str">
        <f t="shared" si="105"/>
        <v>93,9,7,5,1</v>
      </c>
      <c r="F447" t="str">
        <f t="shared" si="106"/>
        <v>13,5</v>
      </c>
      <c r="G447" t="str">
        <f t="shared" si="107"/>
        <v>6,250|11,250</v>
      </c>
      <c r="H447" t="str">
        <f t="shared" si="108"/>
        <v>93,9,7,5,1</v>
      </c>
      <c r="I447" t="str">
        <f t="shared" si="109"/>
        <v>13,5</v>
      </c>
      <c r="J447" t="str">
        <f t="shared" si="110"/>
        <v>6,150|11,150</v>
      </c>
    </row>
    <row r="448" spans="1:10">
      <c r="A448">
        <f t="shared" si="104"/>
        <v>3011</v>
      </c>
      <c r="B448">
        <f t="shared" si="111"/>
        <v>30</v>
      </c>
      <c r="C448">
        <f t="shared" si="112"/>
        <v>12</v>
      </c>
      <c r="D448">
        <v>14</v>
      </c>
      <c r="E448" t="str">
        <f t="shared" si="105"/>
        <v>93,9,7,5,1</v>
      </c>
      <c r="F448" t="str">
        <f t="shared" si="106"/>
        <v>13,5</v>
      </c>
      <c r="G448" t="str">
        <f t="shared" si="107"/>
        <v>6,250|11,250</v>
      </c>
      <c r="H448" t="str">
        <f t="shared" si="108"/>
        <v>93,9,7,5,1</v>
      </c>
      <c r="I448" t="str">
        <f t="shared" si="109"/>
        <v>13,5</v>
      </c>
      <c r="J448" t="str">
        <f t="shared" si="110"/>
        <v>6,150|11,150</v>
      </c>
    </row>
    <row r="449" spans="1:10">
      <c r="A449">
        <f t="shared" si="104"/>
        <v>3012</v>
      </c>
      <c r="B449">
        <f t="shared" si="111"/>
        <v>30</v>
      </c>
      <c r="C449">
        <f t="shared" si="112"/>
        <v>13</v>
      </c>
      <c r="D449">
        <v>14</v>
      </c>
      <c r="E449" t="str">
        <f t="shared" si="105"/>
        <v>93,9,7,5,1</v>
      </c>
      <c r="F449" t="str">
        <f t="shared" si="106"/>
        <v>13,5</v>
      </c>
      <c r="G449" t="str">
        <f t="shared" si="107"/>
        <v>6,250|11,250</v>
      </c>
      <c r="H449" t="str">
        <f t="shared" si="108"/>
        <v>93,9,7,5,1</v>
      </c>
      <c r="I449" t="str">
        <f t="shared" si="109"/>
        <v>13,5</v>
      </c>
      <c r="J449" t="str">
        <f t="shared" si="110"/>
        <v>6,150|11,150</v>
      </c>
    </row>
    <row r="450" spans="1:10">
      <c r="A450">
        <f t="shared" ref="A450:A513" si="113">B450*100+C450-1</f>
        <v>3013</v>
      </c>
      <c r="B450">
        <f t="shared" si="111"/>
        <v>30</v>
      </c>
      <c r="C450">
        <f t="shared" si="112"/>
        <v>14</v>
      </c>
      <c r="D450">
        <v>14</v>
      </c>
      <c r="E450" t="str">
        <f t="shared" si="105"/>
        <v>93,9,7,5,1</v>
      </c>
      <c r="F450" t="str">
        <f t="shared" si="106"/>
        <v>13,5</v>
      </c>
      <c r="G450" t="str">
        <f t="shared" si="107"/>
        <v>6,300|11,300</v>
      </c>
      <c r="H450" t="str">
        <f t="shared" si="108"/>
        <v>93,9,7,5,1</v>
      </c>
      <c r="I450" t="str">
        <f t="shared" si="109"/>
        <v>13,5</v>
      </c>
      <c r="J450" t="str">
        <f t="shared" si="110"/>
        <v>6,150|11,150</v>
      </c>
    </row>
    <row r="451" spans="1:10">
      <c r="A451">
        <f t="shared" si="113"/>
        <v>3014</v>
      </c>
      <c r="B451">
        <f t="shared" si="111"/>
        <v>30</v>
      </c>
      <c r="C451">
        <f t="shared" si="112"/>
        <v>15</v>
      </c>
      <c r="D451">
        <v>14</v>
      </c>
      <c r="E451" t="str">
        <f t="shared" ref="E451:E514" si="114">INDEX(AG:AG,MATCH($D451&amp;"-"&amp;$C451,$L:$L,0))</f>
        <v>93,9,7,5,1</v>
      </c>
      <c r="F451" t="str">
        <f t="shared" ref="F451:F514" si="115">INDEX(AH:AH,MATCH($D451&amp;"-"&amp;$C451,$L:$L,0))</f>
        <v>13,5</v>
      </c>
      <c r="G451" t="str">
        <f t="shared" ref="G451:G514" si="116">INDEX(AI:AI,MATCH($D451&amp;"-"&amp;$C451,$L:$L,0))</f>
        <v>6,300|11,300</v>
      </c>
      <c r="H451" t="str">
        <f t="shared" ref="H451:H514" si="117">INDEX(AJ:AJ,MATCH($D451&amp;"-"&amp;$C451,$L:$L,0))</f>
        <v>93,9,7,5,1</v>
      </c>
      <c r="I451" t="str">
        <f t="shared" ref="I451:I514" si="118">INDEX(AK:AK,MATCH($D451&amp;"-"&amp;$C451,$L:$L,0))</f>
        <v>13,5</v>
      </c>
      <c r="J451" t="str">
        <f t="shared" ref="J451:J514" si="119">INDEX(AL:AL,MATCH($D451&amp;"-"&amp;$C451,$L:$L,0))</f>
        <v>6,150|11,150</v>
      </c>
    </row>
    <row r="452" spans="1:10">
      <c r="A452">
        <f t="shared" si="113"/>
        <v>3100</v>
      </c>
      <c r="B452">
        <f t="shared" si="111"/>
        <v>31</v>
      </c>
      <c r="C452">
        <f t="shared" si="112"/>
        <v>1</v>
      </c>
      <c r="D452">
        <v>15</v>
      </c>
      <c r="E452" t="str">
        <f t="shared" si="114"/>
        <v>94,9,7,5,1</v>
      </c>
      <c r="F452" t="str">
        <f t="shared" si="115"/>
        <v>14,5</v>
      </c>
      <c r="G452" t="str">
        <f t="shared" si="116"/>
        <v>6,0|11,0</v>
      </c>
      <c r="H452" t="str">
        <f t="shared" si="117"/>
        <v>94,9,7,5,1</v>
      </c>
      <c r="I452" t="str">
        <f t="shared" si="118"/>
        <v>14,5</v>
      </c>
      <c r="J452" t="str">
        <f t="shared" si="119"/>
        <v>6,0|11,0</v>
      </c>
    </row>
    <row r="453" spans="1:10">
      <c r="A453">
        <f t="shared" si="113"/>
        <v>3101</v>
      </c>
      <c r="B453">
        <f t="shared" si="111"/>
        <v>31</v>
      </c>
      <c r="C453">
        <f t="shared" si="112"/>
        <v>2</v>
      </c>
      <c r="D453">
        <v>15</v>
      </c>
      <c r="E453" t="str">
        <f t="shared" si="114"/>
        <v>94,9,7,5,1</v>
      </c>
      <c r="F453" t="str">
        <f t="shared" si="115"/>
        <v>14,5</v>
      </c>
      <c r="G453" t="str">
        <f t="shared" si="116"/>
        <v>6,100|11,100</v>
      </c>
      <c r="H453" t="str">
        <f t="shared" si="117"/>
        <v>94,9,7,5,1</v>
      </c>
      <c r="I453" t="str">
        <f t="shared" si="118"/>
        <v>14,5</v>
      </c>
      <c r="J453" t="str">
        <f t="shared" si="119"/>
        <v>6,0|11,0</v>
      </c>
    </row>
    <row r="454" spans="1:10">
      <c r="A454">
        <f t="shared" si="113"/>
        <v>3102</v>
      </c>
      <c r="B454">
        <f t="shared" si="111"/>
        <v>31</v>
      </c>
      <c r="C454">
        <f t="shared" si="112"/>
        <v>3</v>
      </c>
      <c r="D454">
        <v>15</v>
      </c>
      <c r="E454" t="str">
        <f t="shared" si="114"/>
        <v>94,9,7,5,1</v>
      </c>
      <c r="F454" t="str">
        <f t="shared" si="115"/>
        <v>14,5</v>
      </c>
      <c r="G454" t="str">
        <f t="shared" si="116"/>
        <v>6,150|11,150</v>
      </c>
      <c r="H454" t="str">
        <f t="shared" si="117"/>
        <v>94,9,7,5,1</v>
      </c>
      <c r="I454" t="str">
        <f t="shared" si="118"/>
        <v>14,5</v>
      </c>
      <c r="J454" t="str">
        <f t="shared" si="119"/>
        <v>6,0|11,0</v>
      </c>
    </row>
    <row r="455" spans="1:10">
      <c r="A455">
        <f t="shared" si="113"/>
        <v>3103</v>
      </c>
      <c r="B455">
        <f t="shared" si="111"/>
        <v>31</v>
      </c>
      <c r="C455">
        <f t="shared" si="112"/>
        <v>4</v>
      </c>
      <c r="D455">
        <v>15</v>
      </c>
      <c r="E455" t="str">
        <f t="shared" si="114"/>
        <v>94,9,7,5,1</v>
      </c>
      <c r="F455" t="str">
        <f t="shared" si="115"/>
        <v>14,5</v>
      </c>
      <c r="G455" t="str">
        <f t="shared" si="116"/>
        <v>6,150|11,150</v>
      </c>
      <c r="H455" t="str">
        <f t="shared" si="117"/>
        <v>94,9,7,5,1</v>
      </c>
      <c r="I455" t="str">
        <f t="shared" si="118"/>
        <v>14,5</v>
      </c>
      <c r="J455" t="str">
        <f t="shared" si="119"/>
        <v>6,0|11,0</v>
      </c>
    </row>
    <row r="456" spans="1:10">
      <c r="A456">
        <f t="shared" si="113"/>
        <v>3104</v>
      </c>
      <c r="B456">
        <f t="shared" si="111"/>
        <v>31</v>
      </c>
      <c r="C456">
        <f t="shared" si="112"/>
        <v>5</v>
      </c>
      <c r="D456">
        <v>15</v>
      </c>
      <c r="E456" t="str">
        <f t="shared" si="114"/>
        <v>94,9,7,5,1</v>
      </c>
      <c r="F456" t="str">
        <f t="shared" si="115"/>
        <v>14,5</v>
      </c>
      <c r="G456" t="str">
        <f t="shared" si="116"/>
        <v>6,150|11,150</v>
      </c>
      <c r="H456" t="str">
        <f t="shared" si="117"/>
        <v>94,9,7,5,1</v>
      </c>
      <c r="I456" t="str">
        <f t="shared" si="118"/>
        <v>14,5</v>
      </c>
      <c r="J456" t="str">
        <f t="shared" si="119"/>
        <v>6,0|11,0</v>
      </c>
    </row>
    <row r="457" spans="1:10">
      <c r="A457">
        <f t="shared" si="113"/>
        <v>3105</v>
      </c>
      <c r="B457">
        <f t="shared" si="111"/>
        <v>31</v>
      </c>
      <c r="C457">
        <f t="shared" si="112"/>
        <v>6</v>
      </c>
      <c r="D457">
        <v>15</v>
      </c>
      <c r="E457" t="str">
        <f t="shared" si="114"/>
        <v>95,9,7,5,1</v>
      </c>
      <c r="F457" t="str">
        <f t="shared" si="115"/>
        <v>14,5</v>
      </c>
      <c r="G457" t="str">
        <f t="shared" si="116"/>
        <v>6,200|11,200</v>
      </c>
      <c r="H457" t="str">
        <f t="shared" si="117"/>
        <v>95,9,7,5,1</v>
      </c>
      <c r="I457" t="str">
        <f t="shared" si="118"/>
        <v>14,5</v>
      </c>
      <c r="J457" t="str">
        <f t="shared" si="119"/>
        <v>6,100|11,100</v>
      </c>
    </row>
    <row r="458" spans="1:10">
      <c r="A458">
        <f t="shared" si="113"/>
        <v>3106</v>
      </c>
      <c r="B458">
        <f t="shared" si="111"/>
        <v>31</v>
      </c>
      <c r="C458">
        <f t="shared" si="112"/>
        <v>7</v>
      </c>
      <c r="D458">
        <v>15</v>
      </c>
      <c r="E458" t="str">
        <f t="shared" si="114"/>
        <v>95,9,7,5,1</v>
      </c>
      <c r="F458" t="str">
        <f t="shared" si="115"/>
        <v>14,5</v>
      </c>
      <c r="G458" t="str">
        <f t="shared" si="116"/>
        <v>6,200|11,200</v>
      </c>
      <c r="H458" t="str">
        <f t="shared" si="117"/>
        <v>95,9,7,5,1</v>
      </c>
      <c r="I458" t="str">
        <f t="shared" si="118"/>
        <v>14,5</v>
      </c>
      <c r="J458" t="str">
        <f t="shared" si="119"/>
        <v>6,100|11,100</v>
      </c>
    </row>
    <row r="459" spans="1:10">
      <c r="A459">
        <f t="shared" si="113"/>
        <v>3107</v>
      </c>
      <c r="B459">
        <f t="shared" si="111"/>
        <v>31</v>
      </c>
      <c r="C459">
        <f t="shared" si="112"/>
        <v>8</v>
      </c>
      <c r="D459">
        <v>15</v>
      </c>
      <c r="E459" t="str">
        <f t="shared" si="114"/>
        <v>95,9,7,5,1</v>
      </c>
      <c r="F459" t="str">
        <f t="shared" si="115"/>
        <v>14,5</v>
      </c>
      <c r="G459" t="str">
        <f t="shared" si="116"/>
        <v>6,250|11,250</v>
      </c>
      <c r="H459" t="str">
        <f t="shared" si="117"/>
        <v>95,9,7,5,1</v>
      </c>
      <c r="I459" t="str">
        <f t="shared" si="118"/>
        <v>14,5</v>
      </c>
      <c r="J459" t="str">
        <f t="shared" si="119"/>
        <v>6,100|11,100</v>
      </c>
    </row>
    <row r="460" spans="1:10">
      <c r="A460">
        <f t="shared" si="113"/>
        <v>3108</v>
      </c>
      <c r="B460">
        <f t="shared" si="111"/>
        <v>31</v>
      </c>
      <c r="C460">
        <f t="shared" si="112"/>
        <v>9</v>
      </c>
      <c r="D460">
        <v>15</v>
      </c>
      <c r="E460" t="str">
        <f t="shared" si="114"/>
        <v>95,9,7,5,1</v>
      </c>
      <c r="F460" t="str">
        <f t="shared" si="115"/>
        <v>14,5</v>
      </c>
      <c r="G460" t="str">
        <f t="shared" si="116"/>
        <v>6,250|11,250</v>
      </c>
      <c r="H460" t="str">
        <f t="shared" si="117"/>
        <v>95,9,7,5,1</v>
      </c>
      <c r="I460" t="str">
        <f t="shared" si="118"/>
        <v>14,5</v>
      </c>
      <c r="J460" t="str">
        <f t="shared" si="119"/>
        <v>6,100|11,100</v>
      </c>
    </row>
    <row r="461" spans="1:10">
      <c r="A461">
        <f t="shared" si="113"/>
        <v>3109</v>
      </c>
      <c r="B461">
        <f t="shared" si="111"/>
        <v>31</v>
      </c>
      <c r="C461">
        <f t="shared" si="112"/>
        <v>10</v>
      </c>
      <c r="D461">
        <v>15</v>
      </c>
      <c r="E461" t="str">
        <f t="shared" si="114"/>
        <v>95,9,7,5,1</v>
      </c>
      <c r="F461" t="str">
        <f t="shared" si="115"/>
        <v>14,5</v>
      </c>
      <c r="G461" t="str">
        <f t="shared" si="116"/>
        <v>6,300|11,300</v>
      </c>
      <c r="H461" t="str">
        <f t="shared" si="117"/>
        <v>95,9,7,5,1</v>
      </c>
      <c r="I461" t="str">
        <f t="shared" si="118"/>
        <v>14,5</v>
      </c>
      <c r="J461" t="str">
        <f t="shared" si="119"/>
        <v>6,150|11,150</v>
      </c>
    </row>
    <row r="462" spans="1:10">
      <c r="A462">
        <f t="shared" si="113"/>
        <v>3110</v>
      </c>
      <c r="B462">
        <f t="shared" si="111"/>
        <v>31</v>
      </c>
      <c r="C462">
        <f t="shared" si="112"/>
        <v>11</v>
      </c>
      <c r="D462">
        <v>15</v>
      </c>
      <c r="E462" t="str">
        <f t="shared" si="114"/>
        <v>96,9,7,5,1</v>
      </c>
      <c r="F462" t="str">
        <f t="shared" si="115"/>
        <v>14,5</v>
      </c>
      <c r="G462" t="str">
        <f t="shared" si="116"/>
        <v>6,350|11,350</v>
      </c>
      <c r="H462" t="str">
        <f t="shared" si="117"/>
        <v>96,9,7,5,1</v>
      </c>
      <c r="I462" t="str">
        <f t="shared" si="118"/>
        <v>14,5</v>
      </c>
      <c r="J462" t="str">
        <f t="shared" si="119"/>
        <v>6,150|11,150</v>
      </c>
    </row>
    <row r="463" spans="1:10">
      <c r="A463">
        <f t="shared" si="113"/>
        <v>3111</v>
      </c>
      <c r="B463">
        <f t="shared" si="111"/>
        <v>31</v>
      </c>
      <c r="C463">
        <f t="shared" si="112"/>
        <v>12</v>
      </c>
      <c r="D463">
        <v>15</v>
      </c>
      <c r="E463" t="str">
        <f t="shared" si="114"/>
        <v>96,9,7,5,1</v>
      </c>
      <c r="F463" t="str">
        <f t="shared" si="115"/>
        <v>14,5</v>
      </c>
      <c r="G463" t="str">
        <f t="shared" si="116"/>
        <v>6,450|11,450</v>
      </c>
      <c r="H463" t="str">
        <f t="shared" si="117"/>
        <v>96,9,7,5,1</v>
      </c>
      <c r="I463" t="str">
        <f t="shared" si="118"/>
        <v>14,5</v>
      </c>
      <c r="J463" t="str">
        <f t="shared" si="119"/>
        <v>6,150|11,150</v>
      </c>
    </row>
    <row r="464" spans="1:10">
      <c r="A464">
        <f t="shared" si="113"/>
        <v>3112</v>
      </c>
      <c r="B464">
        <f t="shared" si="111"/>
        <v>31</v>
      </c>
      <c r="C464">
        <f t="shared" si="112"/>
        <v>13</v>
      </c>
      <c r="D464">
        <v>15</v>
      </c>
      <c r="E464" t="str">
        <f t="shared" si="114"/>
        <v>96,9,7,5,1</v>
      </c>
      <c r="F464" t="str">
        <f t="shared" si="115"/>
        <v>14,5</v>
      </c>
      <c r="G464" t="str">
        <f t="shared" si="116"/>
        <v>6,550|11,550</v>
      </c>
      <c r="H464" t="str">
        <f t="shared" si="117"/>
        <v>96,9,7,5,1</v>
      </c>
      <c r="I464" t="str">
        <f t="shared" si="118"/>
        <v>14,5</v>
      </c>
      <c r="J464" t="str">
        <f t="shared" si="119"/>
        <v>6,150|11,150</v>
      </c>
    </row>
    <row r="465" spans="1:10">
      <c r="A465">
        <f t="shared" si="113"/>
        <v>3113</v>
      </c>
      <c r="B465">
        <f t="shared" ref="B465:B528" si="120">B450+1</f>
        <v>31</v>
      </c>
      <c r="C465">
        <f t="shared" ref="C465:C528" si="121">C450</f>
        <v>14</v>
      </c>
      <c r="D465">
        <v>15</v>
      </c>
      <c r="E465" t="str">
        <f t="shared" si="114"/>
        <v>96,9,7,5,1</v>
      </c>
      <c r="F465" t="str">
        <f t="shared" si="115"/>
        <v>14,5</v>
      </c>
      <c r="G465" t="str">
        <f t="shared" si="116"/>
        <v>6,650|11,650</v>
      </c>
      <c r="H465" t="str">
        <f t="shared" si="117"/>
        <v>96,9,7,5,1</v>
      </c>
      <c r="I465" t="str">
        <f t="shared" si="118"/>
        <v>14,5</v>
      </c>
      <c r="J465" t="str">
        <f t="shared" si="119"/>
        <v>6,150|11,150</v>
      </c>
    </row>
    <row r="466" spans="1:10">
      <c r="A466">
        <f t="shared" si="113"/>
        <v>3114</v>
      </c>
      <c r="B466">
        <f t="shared" si="120"/>
        <v>31</v>
      </c>
      <c r="C466">
        <f t="shared" si="121"/>
        <v>15</v>
      </c>
      <c r="D466">
        <v>15</v>
      </c>
      <c r="E466" t="str">
        <f t="shared" si="114"/>
        <v>96,9,7,5,1</v>
      </c>
      <c r="F466" t="str">
        <f t="shared" si="115"/>
        <v>14,5</v>
      </c>
      <c r="G466" t="str">
        <f t="shared" si="116"/>
        <v>6,650|11,650</v>
      </c>
      <c r="H466" t="str">
        <f t="shared" si="117"/>
        <v>96,9,7,5,1</v>
      </c>
      <c r="I466" t="str">
        <f t="shared" si="118"/>
        <v>14,5</v>
      </c>
      <c r="J466" t="str">
        <f t="shared" si="119"/>
        <v>6,150|11,150</v>
      </c>
    </row>
    <row r="467" spans="1:10">
      <c r="A467">
        <f t="shared" si="113"/>
        <v>3200</v>
      </c>
      <c r="B467">
        <f t="shared" si="120"/>
        <v>32</v>
      </c>
      <c r="C467">
        <f t="shared" si="121"/>
        <v>1</v>
      </c>
      <c r="D467">
        <v>16</v>
      </c>
      <c r="E467" t="str">
        <f t="shared" si="114"/>
        <v>97,9,7,5,1</v>
      </c>
      <c r="F467" t="str">
        <f t="shared" si="115"/>
        <v>15,5</v>
      </c>
      <c r="G467" t="str">
        <f t="shared" si="116"/>
        <v>6,0|11,0</v>
      </c>
      <c r="H467" t="str">
        <f t="shared" si="117"/>
        <v>97,9,7,5,1</v>
      </c>
      <c r="I467" t="str">
        <f t="shared" si="118"/>
        <v>15,5</v>
      </c>
      <c r="J467" t="str">
        <f t="shared" si="119"/>
        <v>6,0|11,0</v>
      </c>
    </row>
    <row r="468" spans="1:10">
      <c r="A468">
        <f t="shared" si="113"/>
        <v>3201</v>
      </c>
      <c r="B468">
        <f t="shared" si="120"/>
        <v>32</v>
      </c>
      <c r="C468">
        <f t="shared" si="121"/>
        <v>2</v>
      </c>
      <c r="D468">
        <v>16</v>
      </c>
      <c r="E468" t="str">
        <f t="shared" si="114"/>
        <v>97,9,7,5,1</v>
      </c>
      <c r="F468" t="str">
        <f t="shared" si="115"/>
        <v>15,5</v>
      </c>
      <c r="G468" t="str">
        <f t="shared" si="116"/>
        <v>6,150|11,150</v>
      </c>
      <c r="H468" t="str">
        <f t="shared" si="117"/>
        <v>97,9,7,5,1</v>
      </c>
      <c r="I468" t="str">
        <f t="shared" si="118"/>
        <v>15,5</v>
      </c>
      <c r="J468" t="str">
        <f t="shared" si="119"/>
        <v>6,0|11,0</v>
      </c>
    </row>
    <row r="469" spans="1:10">
      <c r="A469">
        <f t="shared" si="113"/>
        <v>3202</v>
      </c>
      <c r="B469">
        <f t="shared" si="120"/>
        <v>32</v>
      </c>
      <c r="C469">
        <f t="shared" si="121"/>
        <v>3</v>
      </c>
      <c r="D469">
        <v>16</v>
      </c>
      <c r="E469" t="str">
        <f t="shared" si="114"/>
        <v>97,9,7,5,1</v>
      </c>
      <c r="F469" t="str">
        <f t="shared" si="115"/>
        <v>15,5</v>
      </c>
      <c r="G469" t="str">
        <f t="shared" si="116"/>
        <v>6,200|11,200</v>
      </c>
      <c r="H469" t="str">
        <f t="shared" si="117"/>
        <v>97,9,7,5,1</v>
      </c>
      <c r="I469" t="str">
        <f t="shared" si="118"/>
        <v>15,5</v>
      </c>
      <c r="J469" t="str">
        <f t="shared" si="119"/>
        <v>6,0|11,0</v>
      </c>
    </row>
    <row r="470" spans="1:10">
      <c r="A470">
        <f t="shared" si="113"/>
        <v>3203</v>
      </c>
      <c r="B470">
        <f t="shared" si="120"/>
        <v>32</v>
      </c>
      <c r="C470">
        <f t="shared" si="121"/>
        <v>4</v>
      </c>
      <c r="D470">
        <v>16</v>
      </c>
      <c r="E470" t="str">
        <f t="shared" si="114"/>
        <v>97,9,7,5,1</v>
      </c>
      <c r="F470" t="str">
        <f t="shared" si="115"/>
        <v>15,5</v>
      </c>
      <c r="G470" t="str">
        <f t="shared" si="116"/>
        <v>6,200|11,200</v>
      </c>
      <c r="H470" t="str">
        <f t="shared" si="117"/>
        <v>97,9,7,5,1</v>
      </c>
      <c r="I470" t="str">
        <f t="shared" si="118"/>
        <v>15,5</v>
      </c>
      <c r="J470" t="str">
        <f t="shared" si="119"/>
        <v>6,0|11,0</v>
      </c>
    </row>
    <row r="471" spans="1:10">
      <c r="A471">
        <f t="shared" si="113"/>
        <v>3204</v>
      </c>
      <c r="B471">
        <f t="shared" si="120"/>
        <v>32</v>
      </c>
      <c r="C471">
        <f t="shared" si="121"/>
        <v>5</v>
      </c>
      <c r="D471">
        <v>16</v>
      </c>
      <c r="E471" t="str">
        <f t="shared" si="114"/>
        <v>97,9,7,5,1</v>
      </c>
      <c r="F471" t="str">
        <f t="shared" si="115"/>
        <v>15,5</v>
      </c>
      <c r="G471" t="str">
        <f t="shared" si="116"/>
        <v>6,200|11,200</v>
      </c>
      <c r="H471" t="str">
        <f t="shared" si="117"/>
        <v>97,9,7,5,1</v>
      </c>
      <c r="I471" t="str">
        <f t="shared" si="118"/>
        <v>15,5</v>
      </c>
      <c r="J471" t="str">
        <f t="shared" si="119"/>
        <v>6,0|11,0</v>
      </c>
    </row>
    <row r="472" spans="1:10">
      <c r="A472">
        <f t="shared" si="113"/>
        <v>3205</v>
      </c>
      <c r="B472">
        <f t="shared" si="120"/>
        <v>32</v>
      </c>
      <c r="C472">
        <f t="shared" si="121"/>
        <v>6</v>
      </c>
      <c r="D472">
        <v>16</v>
      </c>
      <c r="E472" t="str">
        <f t="shared" si="114"/>
        <v>98,9,7,5,1</v>
      </c>
      <c r="F472" t="str">
        <f t="shared" si="115"/>
        <v>15,5</v>
      </c>
      <c r="G472" t="str">
        <f t="shared" si="116"/>
        <v>6,250|11,250</v>
      </c>
      <c r="H472" t="str">
        <f t="shared" si="117"/>
        <v>98,9,7,5,1</v>
      </c>
      <c r="I472" t="str">
        <f t="shared" si="118"/>
        <v>15,5</v>
      </c>
      <c r="J472" t="str">
        <f t="shared" si="119"/>
        <v>6,100|11,100</v>
      </c>
    </row>
    <row r="473" spans="1:10">
      <c r="A473">
        <f t="shared" si="113"/>
        <v>3206</v>
      </c>
      <c r="B473">
        <f t="shared" si="120"/>
        <v>32</v>
      </c>
      <c r="C473">
        <f t="shared" si="121"/>
        <v>7</v>
      </c>
      <c r="D473">
        <v>16</v>
      </c>
      <c r="E473" t="str">
        <f t="shared" si="114"/>
        <v>98,9,7,5,1</v>
      </c>
      <c r="F473" t="str">
        <f t="shared" si="115"/>
        <v>15,5</v>
      </c>
      <c r="G473" t="str">
        <f t="shared" si="116"/>
        <v>6,250|11,250</v>
      </c>
      <c r="H473" t="str">
        <f t="shared" si="117"/>
        <v>98,9,7,5,1</v>
      </c>
      <c r="I473" t="str">
        <f t="shared" si="118"/>
        <v>15,5</v>
      </c>
      <c r="J473" t="str">
        <f t="shared" si="119"/>
        <v>6,100|11,100</v>
      </c>
    </row>
    <row r="474" spans="1:10">
      <c r="A474">
        <f t="shared" si="113"/>
        <v>3207</v>
      </c>
      <c r="B474">
        <f t="shared" si="120"/>
        <v>32</v>
      </c>
      <c r="C474">
        <f t="shared" si="121"/>
        <v>8</v>
      </c>
      <c r="D474">
        <v>16</v>
      </c>
      <c r="E474" t="str">
        <f t="shared" si="114"/>
        <v>98,9,7,5,1</v>
      </c>
      <c r="F474" t="str">
        <f t="shared" si="115"/>
        <v>15,5</v>
      </c>
      <c r="G474" t="str">
        <f t="shared" si="116"/>
        <v>6,300|11,300</v>
      </c>
      <c r="H474" t="str">
        <f t="shared" si="117"/>
        <v>98,9,7,5,1</v>
      </c>
      <c r="I474" t="str">
        <f t="shared" si="118"/>
        <v>15,5</v>
      </c>
      <c r="J474" t="str">
        <f t="shared" si="119"/>
        <v>6,100|11,100</v>
      </c>
    </row>
    <row r="475" spans="1:10">
      <c r="A475">
        <f t="shared" si="113"/>
        <v>3208</v>
      </c>
      <c r="B475">
        <f t="shared" si="120"/>
        <v>32</v>
      </c>
      <c r="C475">
        <f t="shared" si="121"/>
        <v>9</v>
      </c>
      <c r="D475">
        <v>16</v>
      </c>
      <c r="E475" t="str">
        <f t="shared" si="114"/>
        <v>98,9,7,5,1</v>
      </c>
      <c r="F475" t="str">
        <f t="shared" si="115"/>
        <v>15,5</v>
      </c>
      <c r="G475" t="str">
        <f t="shared" si="116"/>
        <v>6,300|11,300</v>
      </c>
      <c r="H475" t="str">
        <f t="shared" si="117"/>
        <v>98,9,7,5,1</v>
      </c>
      <c r="I475" t="str">
        <f t="shared" si="118"/>
        <v>15,5</v>
      </c>
      <c r="J475" t="str">
        <f t="shared" si="119"/>
        <v>6,100|11,100</v>
      </c>
    </row>
    <row r="476" spans="1:10">
      <c r="A476">
        <f t="shared" si="113"/>
        <v>3209</v>
      </c>
      <c r="B476">
        <f t="shared" si="120"/>
        <v>32</v>
      </c>
      <c r="C476">
        <f t="shared" si="121"/>
        <v>10</v>
      </c>
      <c r="D476">
        <v>16</v>
      </c>
      <c r="E476" t="str">
        <f t="shared" si="114"/>
        <v>98,9,7,5,1</v>
      </c>
      <c r="F476" t="str">
        <f t="shared" si="115"/>
        <v>15,5</v>
      </c>
      <c r="G476" t="str">
        <f t="shared" si="116"/>
        <v>6,350|11,350</v>
      </c>
      <c r="H476" t="str">
        <f t="shared" si="117"/>
        <v>98,9,7,5,1</v>
      </c>
      <c r="I476" t="str">
        <f t="shared" si="118"/>
        <v>15,5</v>
      </c>
      <c r="J476" t="str">
        <f t="shared" si="119"/>
        <v>6,150|11,150</v>
      </c>
    </row>
    <row r="477" spans="1:10">
      <c r="A477">
        <f t="shared" si="113"/>
        <v>3210</v>
      </c>
      <c r="B477">
        <f t="shared" si="120"/>
        <v>32</v>
      </c>
      <c r="C477">
        <f t="shared" si="121"/>
        <v>11</v>
      </c>
      <c r="D477">
        <v>16</v>
      </c>
      <c r="E477" t="str">
        <f t="shared" si="114"/>
        <v>99,9,7,5,1</v>
      </c>
      <c r="F477" t="str">
        <f t="shared" si="115"/>
        <v>15,5</v>
      </c>
      <c r="G477" t="str">
        <f t="shared" si="116"/>
        <v>6,400|11,400</v>
      </c>
      <c r="H477" t="str">
        <f t="shared" si="117"/>
        <v>99,9,7,5,1</v>
      </c>
      <c r="I477" t="str">
        <f t="shared" si="118"/>
        <v>15,5</v>
      </c>
      <c r="J477" t="str">
        <f t="shared" si="119"/>
        <v>6,150|11,150</v>
      </c>
    </row>
    <row r="478" spans="1:10">
      <c r="A478">
        <f t="shared" si="113"/>
        <v>3211</v>
      </c>
      <c r="B478">
        <f t="shared" si="120"/>
        <v>32</v>
      </c>
      <c r="C478">
        <f t="shared" si="121"/>
        <v>12</v>
      </c>
      <c r="D478">
        <v>16</v>
      </c>
      <c r="E478" t="str">
        <f t="shared" si="114"/>
        <v>99,9,7,5,1</v>
      </c>
      <c r="F478" t="str">
        <f t="shared" si="115"/>
        <v>15,5</v>
      </c>
      <c r="G478" t="str">
        <f t="shared" si="116"/>
        <v>6,500|11,500</v>
      </c>
      <c r="H478" t="str">
        <f t="shared" si="117"/>
        <v>99,9,7,5,1</v>
      </c>
      <c r="I478" t="str">
        <f t="shared" si="118"/>
        <v>15,5</v>
      </c>
      <c r="J478" t="str">
        <f t="shared" si="119"/>
        <v>6,150|11,150</v>
      </c>
    </row>
    <row r="479" spans="1:10">
      <c r="A479">
        <f t="shared" si="113"/>
        <v>3212</v>
      </c>
      <c r="B479">
        <f t="shared" si="120"/>
        <v>32</v>
      </c>
      <c r="C479">
        <f t="shared" si="121"/>
        <v>13</v>
      </c>
      <c r="D479">
        <v>16</v>
      </c>
      <c r="E479" t="str">
        <f t="shared" si="114"/>
        <v>99,9,7,5,1</v>
      </c>
      <c r="F479" t="str">
        <f t="shared" si="115"/>
        <v>15,5</v>
      </c>
      <c r="G479" t="str">
        <f t="shared" si="116"/>
        <v>6,600|11,600</v>
      </c>
      <c r="H479" t="str">
        <f t="shared" si="117"/>
        <v>99,9,7,5,1</v>
      </c>
      <c r="I479" t="str">
        <f t="shared" si="118"/>
        <v>15,5</v>
      </c>
      <c r="J479" t="str">
        <f t="shared" si="119"/>
        <v>6,150|11,150</v>
      </c>
    </row>
    <row r="480" spans="1:10">
      <c r="A480">
        <f t="shared" si="113"/>
        <v>3213</v>
      </c>
      <c r="B480">
        <f t="shared" si="120"/>
        <v>32</v>
      </c>
      <c r="C480">
        <f t="shared" si="121"/>
        <v>14</v>
      </c>
      <c r="D480">
        <v>16</v>
      </c>
      <c r="E480" t="str">
        <f t="shared" si="114"/>
        <v>99,9,7,5,1</v>
      </c>
      <c r="F480" t="str">
        <f t="shared" si="115"/>
        <v>15,5</v>
      </c>
      <c r="G480" t="str">
        <f t="shared" si="116"/>
        <v>6,700|11,700</v>
      </c>
      <c r="H480" t="str">
        <f t="shared" si="117"/>
        <v>99,9,7,5,1</v>
      </c>
      <c r="I480" t="str">
        <f t="shared" si="118"/>
        <v>15,5</v>
      </c>
      <c r="J480" t="str">
        <f t="shared" si="119"/>
        <v>6,150|11,150</v>
      </c>
    </row>
    <row r="481" spans="1:10">
      <c r="A481">
        <f t="shared" si="113"/>
        <v>3214</v>
      </c>
      <c r="B481">
        <f t="shared" si="120"/>
        <v>32</v>
      </c>
      <c r="C481">
        <f t="shared" si="121"/>
        <v>15</v>
      </c>
      <c r="D481">
        <v>16</v>
      </c>
      <c r="E481" t="str">
        <f t="shared" si="114"/>
        <v>99,9,7,5,1</v>
      </c>
      <c r="F481" t="str">
        <f t="shared" si="115"/>
        <v>15,5</v>
      </c>
      <c r="G481" t="str">
        <f t="shared" si="116"/>
        <v>6,700|11,700</v>
      </c>
      <c r="H481" t="str">
        <f t="shared" si="117"/>
        <v>99,9,7,5,1</v>
      </c>
      <c r="I481" t="str">
        <f t="shared" si="118"/>
        <v>15,5</v>
      </c>
      <c r="J481" t="str">
        <f t="shared" si="119"/>
        <v>6,150|11,150</v>
      </c>
    </row>
    <row r="482" spans="1:10">
      <c r="A482">
        <f t="shared" si="113"/>
        <v>3300</v>
      </c>
      <c r="B482">
        <f t="shared" si="120"/>
        <v>33</v>
      </c>
      <c r="C482">
        <f t="shared" si="121"/>
        <v>1</v>
      </c>
      <c r="D482">
        <v>1</v>
      </c>
      <c r="E482" t="str">
        <f t="shared" si="114"/>
        <v>40,3,5,1,1</v>
      </c>
      <c r="F482" t="str">
        <f t="shared" si="115"/>
        <v>2,2</v>
      </c>
      <c r="G482" t="str">
        <f t="shared" si="116"/>
        <v>6,0|11,0</v>
      </c>
      <c r="H482" t="str">
        <f t="shared" si="117"/>
        <v>40,3,5,1,1</v>
      </c>
      <c r="I482" t="str">
        <f t="shared" si="118"/>
        <v>2,2</v>
      </c>
      <c r="J482" t="str">
        <f t="shared" si="119"/>
        <v>6,0|11,0</v>
      </c>
    </row>
    <row r="483" spans="1:10">
      <c r="A483">
        <f t="shared" si="113"/>
        <v>3301</v>
      </c>
      <c r="B483">
        <f t="shared" si="120"/>
        <v>33</v>
      </c>
      <c r="C483">
        <f t="shared" si="121"/>
        <v>2</v>
      </c>
      <c r="D483">
        <v>1</v>
      </c>
      <c r="E483" t="str">
        <f t="shared" si="114"/>
        <v>40,3,5,1,1</v>
      </c>
      <c r="F483" t="str">
        <f t="shared" si="115"/>
        <v>2,2</v>
      </c>
      <c r="G483" t="str">
        <f t="shared" si="116"/>
        <v>6,0|11,0</v>
      </c>
      <c r="H483" t="str">
        <f t="shared" si="117"/>
        <v>40,3,5,1,1</v>
      </c>
      <c r="I483" t="str">
        <f t="shared" si="118"/>
        <v>2,2</v>
      </c>
      <c r="J483" t="str">
        <f t="shared" si="119"/>
        <v>6,0|11,0</v>
      </c>
    </row>
    <row r="484" spans="1:10">
      <c r="A484">
        <f t="shared" si="113"/>
        <v>3302</v>
      </c>
      <c r="B484">
        <f t="shared" si="120"/>
        <v>33</v>
      </c>
      <c r="C484">
        <f t="shared" si="121"/>
        <v>3</v>
      </c>
      <c r="D484">
        <v>1</v>
      </c>
      <c r="E484" t="str">
        <f t="shared" si="114"/>
        <v>40,3,5,1,1</v>
      </c>
      <c r="F484" t="str">
        <f t="shared" si="115"/>
        <v>2,2</v>
      </c>
      <c r="G484" t="str">
        <f t="shared" si="116"/>
        <v>6,0|11,0</v>
      </c>
      <c r="H484" t="str">
        <f t="shared" si="117"/>
        <v>40,3,5,1,1</v>
      </c>
      <c r="I484" t="str">
        <f t="shared" si="118"/>
        <v>2,2</v>
      </c>
      <c r="J484" t="str">
        <f t="shared" si="119"/>
        <v>6,0|11,0</v>
      </c>
    </row>
    <row r="485" spans="1:10">
      <c r="A485">
        <f t="shared" si="113"/>
        <v>3303</v>
      </c>
      <c r="B485">
        <f t="shared" si="120"/>
        <v>33</v>
      </c>
      <c r="C485">
        <f t="shared" si="121"/>
        <v>4</v>
      </c>
      <c r="D485">
        <v>1</v>
      </c>
      <c r="E485" t="str">
        <f t="shared" si="114"/>
        <v>40,3,5,1,1</v>
      </c>
      <c r="F485" t="str">
        <f t="shared" si="115"/>
        <v>2,2</v>
      </c>
      <c r="G485" t="str">
        <f t="shared" si="116"/>
        <v>6,0|11,0</v>
      </c>
      <c r="H485" t="str">
        <f t="shared" si="117"/>
        <v>40,3,5,1,1</v>
      </c>
      <c r="I485" t="str">
        <f t="shared" si="118"/>
        <v>2,2</v>
      </c>
      <c r="J485" t="str">
        <f t="shared" si="119"/>
        <v>6,0|11,0</v>
      </c>
    </row>
    <row r="486" spans="1:10">
      <c r="A486">
        <f t="shared" si="113"/>
        <v>3304</v>
      </c>
      <c r="B486">
        <f t="shared" si="120"/>
        <v>33</v>
      </c>
      <c r="C486">
        <f t="shared" si="121"/>
        <v>5</v>
      </c>
      <c r="D486">
        <v>1</v>
      </c>
      <c r="E486" t="str">
        <f t="shared" si="114"/>
        <v>40,3,5,1,1</v>
      </c>
      <c r="F486" t="str">
        <f t="shared" si="115"/>
        <v>2,2</v>
      </c>
      <c r="G486" t="str">
        <f t="shared" si="116"/>
        <v>6,0|11,0</v>
      </c>
      <c r="H486" t="str">
        <f t="shared" si="117"/>
        <v>40,3,5,1,1</v>
      </c>
      <c r="I486" t="str">
        <f t="shared" si="118"/>
        <v>2,2</v>
      </c>
      <c r="J486" t="str">
        <f t="shared" si="119"/>
        <v>6,0|11,0</v>
      </c>
    </row>
    <row r="487" spans="1:10">
      <c r="A487">
        <f t="shared" si="113"/>
        <v>3305</v>
      </c>
      <c r="B487">
        <f t="shared" si="120"/>
        <v>33</v>
      </c>
      <c r="C487">
        <f t="shared" si="121"/>
        <v>6</v>
      </c>
      <c r="D487">
        <v>1</v>
      </c>
      <c r="E487" t="str">
        <f t="shared" si="114"/>
        <v>40,3,5,1,1</v>
      </c>
      <c r="F487" t="str">
        <f t="shared" si="115"/>
        <v>2,2</v>
      </c>
      <c r="G487" t="str">
        <f t="shared" si="116"/>
        <v>6,0|11,0</v>
      </c>
      <c r="H487" t="str">
        <f t="shared" si="117"/>
        <v>40,3,5,1,1</v>
      </c>
      <c r="I487" t="str">
        <f t="shared" si="118"/>
        <v>2,2</v>
      </c>
      <c r="J487" t="str">
        <f t="shared" si="119"/>
        <v>6,100|11,100</v>
      </c>
    </row>
    <row r="488" spans="1:10">
      <c r="A488">
        <f t="shared" si="113"/>
        <v>3306</v>
      </c>
      <c r="B488">
        <f t="shared" si="120"/>
        <v>33</v>
      </c>
      <c r="C488">
        <f t="shared" si="121"/>
        <v>7</v>
      </c>
      <c r="D488">
        <v>1</v>
      </c>
      <c r="E488" t="str">
        <f t="shared" si="114"/>
        <v>40,3,5,1,1</v>
      </c>
      <c r="F488" t="str">
        <f t="shared" si="115"/>
        <v>2,2</v>
      </c>
      <c r="G488" t="str">
        <f t="shared" si="116"/>
        <v>6,0|11,0</v>
      </c>
      <c r="H488" t="str">
        <f t="shared" si="117"/>
        <v>40,3,5,1,1</v>
      </c>
      <c r="I488" t="str">
        <f t="shared" si="118"/>
        <v>2,2</v>
      </c>
      <c r="J488" t="str">
        <f t="shared" si="119"/>
        <v>6,100|11,100</v>
      </c>
    </row>
    <row r="489" spans="1:10">
      <c r="A489">
        <f t="shared" si="113"/>
        <v>3307</v>
      </c>
      <c r="B489">
        <f t="shared" si="120"/>
        <v>33</v>
      </c>
      <c r="C489">
        <f t="shared" si="121"/>
        <v>8</v>
      </c>
      <c r="D489">
        <v>1</v>
      </c>
      <c r="E489" t="str">
        <f t="shared" si="114"/>
        <v>40,3,5,1,1</v>
      </c>
      <c r="F489" t="str">
        <f t="shared" si="115"/>
        <v>2,2</v>
      </c>
      <c r="G489" t="str">
        <f t="shared" si="116"/>
        <v>6,0|11,0</v>
      </c>
      <c r="H489" t="str">
        <f t="shared" si="117"/>
        <v>40,3,5,1,1</v>
      </c>
      <c r="I489" t="str">
        <f t="shared" si="118"/>
        <v>2,2</v>
      </c>
      <c r="J489" t="str">
        <f t="shared" si="119"/>
        <v>6,100|11,100</v>
      </c>
    </row>
    <row r="490" spans="1:10">
      <c r="A490">
        <f t="shared" si="113"/>
        <v>3308</v>
      </c>
      <c r="B490">
        <f t="shared" si="120"/>
        <v>33</v>
      </c>
      <c r="C490">
        <f t="shared" si="121"/>
        <v>9</v>
      </c>
      <c r="D490">
        <v>1</v>
      </c>
      <c r="E490" t="str">
        <f t="shared" si="114"/>
        <v>40,3,5,1,1</v>
      </c>
      <c r="F490" t="str">
        <f t="shared" si="115"/>
        <v>2,2</v>
      </c>
      <c r="G490" t="str">
        <f t="shared" si="116"/>
        <v>6,0|11,0</v>
      </c>
      <c r="H490" t="str">
        <f t="shared" si="117"/>
        <v>40,3,5,1,1</v>
      </c>
      <c r="I490" t="str">
        <f t="shared" si="118"/>
        <v>2,2</v>
      </c>
      <c r="J490" t="str">
        <f t="shared" si="119"/>
        <v>6,100|11,100</v>
      </c>
    </row>
    <row r="491" spans="1:10">
      <c r="A491">
        <f t="shared" si="113"/>
        <v>3309</v>
      </c>
      <c r="B491">
        <f t="shared" si="120"/>
        <v>33</v>
      </c>
      <c r="C491">
        <f t="shared" si="121"/>
        <v>10</v>
      </c>
      <c r="D491">
        <v>1</v>
      </c>
      <c r="E491" t="str">
        <f t="shared" si="114"/>
        <v>40,3,5,1,1</v>
      </c>
      <c r="F491" t="str">
        <f t="shared" si="115"/>
        <v>2,2</v>
      </c>
      <c r="G491" t="str">
        <f t="shared" si="116"/>
        <v>6,0|11,0</v>
      </c>
      <c r="H491" t="str">
        <f t="shared" si="117"/>
        <v>40,3,5,1,1</v>
      </c>
      <c r="I491" t="str">
        <f t="shared" si="118"/>
        <v>2,2</v>
      </c>
      <c r="J491" t="str">
        <f t="shared" si="119"/>
        <v>6,150|11,150</v>
      </c>
    </row>
    <row r="492" spans="1:10">
      <c r="A492">
        <f t="shared" si="113"/>
        <v>3310</v>
      </c>
      <c r="B492">
        <f t="shared" si="120"/>
        <v>33</v>
      </c>
      <c r="C492">
        <f t="shared" si="121"/>
        <v>11</v>
      </c>
      <c r="D492">
        <v>1</v>
      </c>
      <c r="E492" t="str">
        <f t="shared" si="114"/>
        <v>40,3,5,1,1</v>
      </c>
      <c r="F492" t="str">
        <f t="shared" si="115"/>
        <v>2,2</v>
      </c>
      <c r="G492" t="str">
        <f t="shared" si="116"/>
        <v>6,0|11,0</v>
      </c>
      <c r="H492" t="str">
        <f t="shared" si="117"/>
        <v>40,3,5,1,1</v>
      </c>
      <c r="I492" t="str">
        <f t="shared" si="118"/>
        <v>2,2</v>
      </c>
      <c r="J492" t="str">
        <f t="shared" si="119"/>
        <v>6,150|11,150</v>
      </c>
    </row>
    <row r="493" spans="1:10">
      <c r="A493">
        <f t="shared" si="113"/>
        <v>3311</v>
      </c>
      <c r="B493">
        <f t="shared" si="120"/>
        <v>33</v>
      </c>
      <c r="C493">
        <f t="shared" si="121"/>
        <v>12</v>
      </c>
      <c r="D493">
        <v>1</v>
      </c>
      <c r="E493" t="str">
        <f t="shared" si="114"/>
        <v>40,3,5,1,1</v>
      </c>
      <c r="F493" t="str">
        <f t="shared" si="115"/>
        <v>2,2</v>
      </c>
      <c r="G493" t="str">
        <f t="shared" si="116"/>
        <v>6,0|11,0</v>
      </c>
      <c r="H493" t="str">
        <f t="shared" si="117"/>
        <v>40,3,5,1,1</v>
      </c>
      <c r="I493" t="str">
        <f t="shared" si="118"/>
        <v>2,2</v>
      </c>
      <c r="J493" t="str">
        <f t="shared" si="119"/>
        <v>6,150|11,150</v>
      </c>
    </row>
    <row r="494" spans="1:10">
      <c r="A494">
        <f t="shared" si="113"/>
        <v>3312</v>
      </c>
      <c r="B494">
        <f t="shared" si="120"/>
        <v>33</v>
      </c>
      <c r="C494">
        <f t="shared" si="121"/>
        <v>13</v>
      </c>
      <c r="D494">
        <v>1</v>
      </c>
      <c r="E494" t="str">
        <f t="shared" si="114"/>
        <v>40,3,5,1,1</v>
      </c>
      <c r="F494" t="str">
        <f t="shared" si="115"/>
        <v>2,2</v>
      </c>
      <c r="G494" t="str">
        <f t="shared" si="116"/>
        <v>6,0|11,0</v>
      </c>
      <c r="H494" t="str">
        <f t="shared" si="117"/>
        <v>40,3,5,1,1</v>
      </c>
      <c r="I494" t="str">
        <f t="shared" si="118"/>
        <v>2,2</v>
      </c>
      <c r="J494" t="str">
        <f t="shared" si="119"/>
        <v>6,150|11,150</v>
      </c>
    </row>
    <row r="495" spans="1:10">
      <c r="A495">
        <f t="shared" si="113"/>
        <v>3313</v>
      </c>
      <c r="B495">
        <f t="shared" si="120"/>
        <v>33</v>
      </c>
      <c r="C495">
        <f t="shared" si="121"/>
        <v>14</v>
      </c>
      <c r="D495">
        <v>1</v>
      </c>
      <c r="E495" t="str">
        <f t="shared" si="114"/>
        <v>40,3,5,1,1</v>
      </c>
      <c r="F495" t="str">
        <f t="shared" si="115"/>
        <v>2,2</v>
      </c>
      <c r="G495" t="str">
        <f t="shared" si="116"/>
        <v>6,0|11,0</v>
      </c>
      <c r="H495" t="str">
        <f t="shared" si="117"/>
        <v>40,3,5,1,1</v>
      </c>
      <c r="I495" t="str">
        <f t="shared" si="118"/>
        <v>2,2</v>
      </c>
      <c r="J495" t="str">
        <f t="shared" si="119"/>
        <v>6,150|11,150</v>
      </c>
    </row>
    <row r="496" spans="1:10">
      <c r="A496">
        <f t="shared" si="113"/>
        <v>3314</v>
      </c>
      <c r="B496">
        <f t="shared" si="120"/>
        <v>33</v>
      </c>
      <c r="C496">
        <f t="shared" si="121"/>
        <v>15</v>
      </c>
      <c r="D496">
        <v>1</v>
      </c>
      <c r="E496" t="str">
        <f t="shared" si="114"/>
        <v>40,3,5,1,1</v>
      </c>
      <c r="F496" t="str">
        <f t="shared" si="115"/>
        <v>2,2</v>
      </c>
      <c r="G496" t="str">
        <f t="shared" si="116"/>
        <v>6,0|11,0</v>
      </c>
      <c r="H496" t="str">
        <f t="shared" si="117"/>
        <v>40,3,5,1,1</v>
      </c>
      <c r="I496" t="str">
        <f t="shared" si="118"/>
        <v>2,2</v>
      </c>
      <c r="J496" t="str">
        <f t="shared" si="119"/>
        <v>6,150|11,150</v>
      </c>
    </row>
    <row r="497" spans="1:10">
      <c r="A497">
        <f t="shared" si="113"/>
        <v>3400</v>
      </c>
      <c r="B497">
        <f t="shared" si="120"/>
        <v>34</v>
      </c>
      <c r="C497">
        <f t="shared" si="121"/>
        <v>1</v>
      </c>
      <c r="D497">
        <v>2</v>
      </c>
      <c r="E497" t="str">
        <f t="shared" si="114"/>
        <v>43,4,5,1,1</v>
      </c>
      <c r="F497" t="str">
        <f t="shared" si="115"/>
        <v>3,2</v>
      </c>
      <c r="G497" t="str">
        <f t="shared" si="116"/>
        <v>6,0|11,0</v>
      </c>
      <c r="H497" t="str">
        <f t="shared" si="117"/>
        <v>43,4,5,1,1</v>
      </c>
      <c r="I497" t="str">
        <f t="shared" si="118"/>
        <v>3,2</v>
      </c>
      <c r="J497" t="str">
        <f t="shared" si="119"/>
        <v>6,0|11,0</v>
      </c>
    </row>
    <row r="498" spans="1:10">
      <c r="A498">
        <f t="shared" si="113"/>
        <v>3401</v>
      </c>
      <c r="B498">
        <f t="shared" si="120"/>
        <v>34</v>
      </c>
      <c r="C498">
        <f t="shared" si="121"/>
        <v>2</v>
      </c>
      <c r="D498">
        <v>2</v>
      </c>
      <c r="E498" t="str">
        <f t="shared" si="114"/>
        <v>43,4,5,1,1</v>
      </c>
      <c r="F498" t="str">
        <f t="shared" si="115"/>
        <v>3,2</v>
      </c>
      <c r="G498" t="str">
        <f t="shared" si="116"/>
        <v>6,50|11,50</v>
      </c>
      <c r="H498" t="str">
        <f t="shared" si="117"/>
        <v>43,4,5,1,1</v>
      </c>
      <c r="I498" t="str">
        <f t="shared" si="118"/>
        <v>3,2</v>
      </c>
      <c r="J498" t="str">
        <f t="shared" si="119"/>
        <v>6,0|11,0</v>
      </c>
    </row>
    <row r="499" spans="1:10">
      <c r="A499">
        <f t="shared" si="113"/>
        <v>3402</v>
      </c>
      <c r="B499">
        <f t="shared" si="120"/>
        <v>34</v>
      </c>
      <c r="C499">
        <f t="shared" si="121"/>
        <v>3</v>
      </c>
      <c r="D499">
        <v>2</v>
      </c>
      <c r="E499" t="str">
        <f t="shared" si="114"/>
        <v>43,4,5,1,1</v>
      </c>
      <c r="F499" t="str">
        <f t="shared" si="115"/>
        <v>3,2</v>
      </c>
      <c r="G499" t="str">
        <f t="shared" si="116"/>
        <v>6,50|11,50</v>
      </c>
      <c r="H499" t="str">
        <f t="shared" si="117"/>
        <v>43,4,5,1,1</v>
      </c>
      <c r="I499" t="str">
        <f t="shared" si="118"/>
        <v>3,2</v>
      </c>
      <c r="J499" t="str">
        <f t="shared" si="119"/>
        <v>6,0|11,0</v>
      </c>
    </row>
    <row r="500" spans="1:10">
      <c r="A500">
        <f t="shared" si="113"/>
        <v>3403</v>
      </c>
      <c r="B500">
        <f t="shared" si="120"/>
        <v>34</v>
      </c>
      <c r="C500">
        <f t="shared" si="121"/>
        <v>4</v>
      </c>
      <c r="D500">
        <v>2</v>
      </c>
      <c r="E500" t="str">
        <f t="shared" si="114"/>
        <v>43,4,5,1,1</v>
      </c>
      <c r="F500" t="str">
        <f t="shared" si="115"/>
        <v>3,2</v>
      </c>
      <c r="G500" t="str">
        <f t="shared" si="116"/>
        <v>6,50|11,50</v>
      </c>
      <c r="H500" t="str">
        <f t="shared" si="117"/>
        <v>43,4,5,1,1</v>
      </c>
      <c r="I500" t="str">
        <f t="shared" si="118"/>
        <v>3,2</v>
      </c>
      <c r="J500" t="str">
        <f t="shared" si="119"/>
        <v>6,0|11,0</v>
      </c>
    </row>
    <row r="501" spans="1:10">
      <c r="A501">
        <f t="shared" si="113"/>
        <v>3404</v>
      </c>
      <c r="B501">
        <f t="shared" si="120"/>
        <v>34</v>
      </c>
      <c r="C501">
        <f t="shared" si="121"/>
        <v>5</v>
      </c>
      <c r="D501">
        <v>2</v>
      </c>
      <c r="E501" t="str">
        <f t="shared" si="114"/>
        <v>43,4,5,1,1</v>
      </c>
      <c r="F501" t="str">
        <f t="shared" si="115"/>
        <v>3,2</v>
      </c>
      <c r="G501" t="str">
        <f t="shared" si="116"/>
        <v>6,50|11,50</v>
      </c>
      <c r="H501" t="str">
        <f t="shared" si="117"/>
        <v>43,4,5,1,1</v>
      </c>
      <c r="I501" t="str">
        <f t="shared" si="118"/>
        <v>3,2</v>
      </c>
      <c r="J501" t="str">
        <f t="shared" si="119"/>
        <v>6,0|11,0</v>
      </c>
    </row>
    <row r="502" spans="1:10">
      <c r="A502">
        <f t="shared" si="113"/>
        <v>3405</v>
      </c>
      <c r="B502">
        <f t="shared" si="120"/>
        <v>34</v>
      </c>
      <c r="C502">
        <f t="shared" si="121"/>
        <v>6</v>
      </c>
      <c r="D502">
        <v>2</v>
      </c>
      <c r="E502" t="str">
        <f t="shared" si="114"/>
        <v>44,4,5,1,1</v>
      </c>
      <c r="F502" t="str">
        <f t="shared" si="115"/>
        <v>3,2</v>
      </c>
      <c r="G502" t="str">
        <f t="shared" si="116"/>
        <v>6,100|11,100</v>
      </c>
      <c r="H502" t="str">
        <f t="shared" si="117"/>
        <v>44,4,5,1,1</v>
      </c>
      <c r="I502" t="str">
        <f t="shared" si="118"/>
        <v>3,2</v>
      </c>
      <c r="J502" t="str">
        <f t="shared" si="119"/>
        <v>6,100|11,100</v>
      </c>
    </row>
    <row r="503" spans="1:10">
      <c r="A503">
        <f t="shared" si="113"/>
        <v>3406</v>
      </c>
      <c r="B503">
        <f t="shared" si="120"/>
        <v>34</v>
      </c>
      <c r="C503">
        <f t="shared" si="121"/>
        <v>7</v>
      </c>
      <c r="D503">
        <v>2</v>
      </c>
      <c r="E503" t="str">
        <f t="shared" si="114"/>
        <v>44,4,5,1,1</v>
      </c>
      <c r="F503" t="str">
        <f t="shared" si="115"/>
        <v>3,2</v>
      </c>
      <c r="G503" t="str">
        <f t="shared" si="116"/>
        <v>6,100|11,100</v>
      </c>
      <c r="H503" t="str">
        <f t="shared" si="117"/>
        <v>44,4,5,1,1</v>
      </c>
      <c r="I503" t="str">
        <f t="shared" si="118"/>
        <v>3,2</v>
      </c>
      <c r="J503" t="str">
        <f t="shared" si="119"/>
        <v>6,100|11,100</v>
      </c>
    </row>
    <row r="504" spans="1:10">
      <c r="A504">
        <f t="shared" si="113"/>
        <v>3407</v>
      </c>
      <c r="B504">
        <f t="shared" si="120"/>
        <v>34</v>
      </c>
      <c r="C504">
        <f t="shared" si="121"/>
        <v>8</v>
      </c>
      <c r="D504">
        <v>2</v>
      </c>
      <c r="E504" t="str">
        <f t="shared" si="114"/>
        <v>44,4,5,1,1</v>
      </c>
      <c r="F504" t="str">
        <f t="shared" si="115"/>
        <v>3,2</v>
      </c>
      <c r="G504" t="str">
        <f t="shared" si="116"/>
        <v>6,100|11,100</v>
      </c>
      <c r="H504" t="str">
        <f t="shared" si="117"/>
        <v>44,4,5,1,1</v>
      </c>
      <c r="I504" t="str">
        <f t="shared" si="118"/>
        <v>3,2</v>
      </c>
      <c r="J504" t="str">
        <f t="shared" si="119"/>
        <v>6,100|11,100</v>
      </c>
    </row>
    <row r="505" spans="1:10">
      <c r="A505">
        <f t="shared" si="113"/>
        <v>3408</v>
      </c>
      <c r="B505">
        <f t="shared" si="120"/>
        <v>34</v>
      </c>
      <c r="C505">
        <f t="shared" si="121"/>
        <v>9</v>
      </c>
      <c r="D505">
        <v>2</v>
      </c>
      <c r="E505" t="str">
        <f t="shared" si="114"/>
        <v>44,4,5,1,1</v>
      </c>
      <c r="F505" t="str">
        <f t="shared" si="115"/>
        <v>3,2</v>
      </c>
      <c r="G505" t="str">
        <f t="shared" si="116"/>
        <v>6,100|11,100</v>
      </c>
      <c r="H505" t="str">
        <f t="shared" si="117"/>
        <v>44,4,5,1,1</v>
      </c>
      <c r="I505" t="str">
        <f t="shared" si="118"/>
        <v>3,2</v>
      </c>
      <c r="J505" t="str">
        <f t="shared" si="119"/>
        <v>6,100|11,100</v>
      </c>
    </row>
    <row r="506" spans="1:10">
      <c r="A506">
        <f t="shared" si="113"/>
        <v>3409</v>
      </c>
      <c r="B506">
        <f t="shared" si="120"/>
        <v>34</v>
      </c>
      <c r="C506">
        <f t="shared" si="121"/>
        <v>10</v>
      </c>
      <c r="D506">
        <v>2</v>
      </c>
      <c r="E506" t="str">
        <f t="shared" si="114"/>
        <v>44,4,5,1,1</v>
      </c>
      <c r="F506" t="str">
        <f t="shared" si="115"/>
        <v>3,2</v>
      </c>
      <c r="G506" t="str">
        <f t="shared" si="116"/>
        <v>6,100|11,100</v>
      </c>
      <c r="H506" t="str">
        <f t="shared" si="117"/>
        <v>44,4,5,1,1</v>
      </c>
      <c r="I506" t="str">
        <f t="shared" si="118"/>
        <v>3,2</v>
      </c>
      <c r="J506" t="str">
        <f t="shared" si="119"/>
        <v>6,150|11,150</v>
      </c>
    </row>
    <row r="507" spans="1:10">
      <c r="A507">
        <f t="shared" si="113"/>
        <v>3410</v>
      </c>
      <c r="B507">
        <f t="shared" si="120"/>
        <v>34</v>
      </c>
      <c r="C507">
        <f t="shared" si="121"/>
        <v>11</v>
      </c>
      <c r="D507">
        <v>2</v>
      </c>
      <c r="E507" t="str">
        <f t="shared" si="114"/>
        <v>45,4,5,1,1</v>
      </c>
      <c r="F507" t="str">
        <f t="shared" si="115"/>
        <v>3,2</v>
      </c>
      <c r="G507" t="str">
        <f t="shared" si="116"/>
        <v>6,100|11,100</v>
      </c>
      <c r="H507" t="str">
        <f t="shared" si="117"/>
        <v>45,4,5,1,1</v>
      </c>
      <c r="I507" t="str">
        <f t="shared" si="118"/>
        <v>3,2</v>
      </c>
      <c r="J507" t="str">
        <f t="shared" si="119"/>
        <v>6,150|11,150</v>
      </c>
    </row>
    <row r="508" spans="1:10">
      <c r="A508">
        <f t="shared" si="113"/>
        <v>3411</v>
      </c>
      <c r="B508">
        <f t="shared" si="120"/>
        <v>34</v>
      </c>
      <c r="C508">
        <f t="shared" si="121"/>
        <v>12</v>
      </c>
      <c r="D508">
        <v>2</v>
      </c>
      <c r="E508" t="str">
        <f t="shared" si="114"/>
        <v>45,4,5,1,1</v>
      </c>
      <c r="F508" t="str">
        <f t="shared" si="115"/>
        <v>3,2</v>
      </c>
      <c r="G508" t="str">
        <f t="shared" si="116"/>
        <v>6,100|11,100</v>
      </c>
      <c r="H508" t="str">
        <f t="shared" si="117"/>
        <v>45,4,5,1,1</v>
      </c>
      <c r="I508" t="str">
        <f t="shared" si="118"/>
        <v>3,2</v>
      </c>
      <c r="J508" t="str">
        <f t="shared" si="119"/>
        <v>6,150|11,150</v>
      </c>
    </row>
    <row r="509" spans="1:10">
      <c r="A509">
        <f t="shared" si="113"/>
        <v>3412</v>
      </c>
      <c r="B509">
        <f t="shared" si="120"/>
        <v>34</v>
      </c>
      <c r="C509">
        <f t="shared" si="121"/>
        <v>13</v>
      </c>
      <c r="D509">
        <v>2</v>
      </c>
      <c r="E509" t="str">
        <f t="shared" si="114"/>
        <v>45,4,5,1,1</v>
      </c>
      <c r="F509" t="str">
        <f t="shared" si="115"/>
        <v>3,2</v>
      </c>
      <c r="G509" t="str">
        <f t="shared" si="116"/>
        <v>6,100|11,100</v>
      </c>
      <c r="H509" t="str">
        <f t="shared" si="117"/>
        <v>45,4,5,1,1</v>
      </c>
      <c r="I509" t="str">
        <f t="shared" si="118"/>
        <v>3,2</v>
      </c>
      <c r="J509" t="str">
        <f t="shared" si="119"/>
        <v>6,150|11,150</v>
      </c>
    </row>
    <row r="510" spans="1:10">
      <c r="A510">
        <f t="shared" si="113"/>
        <v>3413</v>
      </c>
      <c r="B510">
        <f t="shared" si="120"/>
        <v>34</v>
      </c>
      <c r="C510">
        <f t="shared" si="121"/>
        <v>14</v>
      </c>
      <c r="D510">
        <v>2</v>
      </c>
      <c r="E510" t="str">
        <f t="shared" si="114"/>
        <v>45,4,5,1,1</v>
      </c>
      <c r="F510" t="str">
        <f t="shared" si="115"/>
        <v>3,2</v>
      </c>
      <c r="G510" t="str">
        <f t="shared" si="116"/>
        <v>6,100|11,100</v>
      </c>
      <c r="H510" t="str">
        <f t="shared" si="117"/>
        <v>45,4,5,1,1</v>
      </c>
      <c r="I510" t="str">
        <f t="shared" si="118"/>
        <v>3,2</v>
      </c>
      <c r="J510" t="str">
        <f t="shared" si="119"/>
        <v>6,150|11,150</v>
      </c>
    </row>
    <row r="511" spans="1:10">
      <c r="A511">
        <f t="shared" si="113"/>
        <v>3414</v>
      </c>
      <c r="B511">
        <f t="shared" si="120"/>
        <v>34</v>
      </c>
      <c r="C511">
        <f t="shared" si="121"/>
        <v>15</v>
      </c>
      <c r="D511">
        <v>2</v>
      </c>
      <c r="E511" t="str">
        <f t="shared" si="114"/>
        <v>45,4,5,1,1</v>
      </c>
      <c r="F511" t="str">
        <f t="shared" si="115"/>
        <v>3,2</v>
      </c>
      <c r="G511" t="str">
        <f t="shared" si="116"/>
        <v>6,100|11,100</v>
      </c>
      <c r="H511" t="str">
        <f t="shared" si="117"/>
        <v>45,4,5,1,1</v>
      </c>
      <c r="I511" t="str">
        <f t="shared" si="118"/>
        <v>3,2</v>
      </c>
      <c r="J511" t="str">
        <f t="shared" si="119"/>
        <v>6,150|11,150</v>
      </c>
    </row>
    <row r="512" spans="1:10">
      <c r="A512">
        <f t="shared" si="113"/>
        <v>3500</v>
      </c>
      <c r="B512">
        <f t="shared" si="120"/>
        <v>35</v>
      </c>
      <c r="C512">
        <f t="shared" si="121"/>
        <v>1</v>
      </c>
      <c r="D512">
        <v>3</v>
      </c>
      <c r="E512" t="str">
        <f t="shared" si="114"/>
        <v>46,4,5,1,1</v>
      </c>
      <c r="F512" t="str">
        <f t="shared" si="115"/>
        <v>2,3</v>
      </c>
      <c r="G512" t="str">
        <f t="shared" si="116"/>
        <v>6,0|11,0</v>
      </c>
      <c r="H512" t="str">
        <f t="shared" si="117"/>
        <v>46,4,5,1,1</v>
      </c>
      <c r="I512" t="str">
        <f t="shared" si="118"/>
        <v>2,3</v>
      </c>
      <c r="J512" t="str">
        <f t="shared" si="119"/>
        <v>6,0|11,0</v>
      </c>
    </row>
    <row r="513" spans="1:10">
      <c r="A513">
        <f t="shared" si="113"/>
        <v>3501</v>
      </c>
      <c r="B513">
        <f t="shared" si="120"/>
        <v>35</v>
      </c>
      <c r="C513">
        <f t="shared" si="121"/>
        <v>2</v>
      </c>
      <c r="D513">
        <v>3</v>
      </c>
      <c r="E513" t="str">
        <f t="shared" si="114"/>
        <v>46,4,5,1,1</v>
      </c>
      <c r="F513" t="str">
        <f t="shared" si="115"/>
        <v>2,3</v>
      </c>
      <c r="G513" t="str">
        <f t="shared" si="116"/>
        <v>6,50|11,50</v>
      </c>
      <c r="H513" t="str">
        <f t="shared" si="117"/>
        <v>46,4,5,1,1</v>
      </c>
      <c r="I513" t="str">
        <f t="shared" si="118"/>
        <v>2,3</v>
      </c>
      <c r="J513" t="str">
        <f t="shared" si="119"/>
        <v>6,0|11,0</v>
      </c>
    </row>
    <row r="514" spans="1:10">
      <c r="A514">
        <f t="shared" ref="A514:A577" si="122">B514*100+C514-1</f>
        <v>3502</v>
      </c>
      <c r="B514">
        <f t="shared" si="120"/>
        <v>35</v>
      </c>
      <c r="C514">
        <f t="shared" si="121"/>
        <v>3</v>
      </c>
      <c r="D514">
        <v>3</v>
      </c>
      <c r="E514" t="str">
        <f t="shared" si="114"/>
        <v>46,4,5,1,1</v>
      </c>
      <c r="F514" t="str">
        <f t="shared" si="115"/>
        <v>2,3</v>
      </c>
      <c r="G514" t="str">
        <f t="shared" si="116"/>
        <v>6,50|11,50</v>
      </c>
      <c r="H514" t="str">
        <f t="shared" si="117"/>
        <v>46,4,5,1,1</v>
      </c>
      <c r="I514" t="str">
        <f t="shared" si="118"/>
        <v>2,3</v>
      </c>
      <c r="J514" t="str">
        <f t="shared" si="119"/>
        <v>6,0|11,0</v>
      </c>
    </row>
    <row r="515" spans="1:10">
      <c r="A515">
        <f t="shared" si="122"/>
        <v>3503</v>
      </c>
      <c r="B515">
        <f t="shared" si="120"/>
        <v>35</v>
      </c>
      <c r="C515">
        <f t="shared" si="121"/>
        <v>4</v>
      </c>
      <c r="D515">
        <v>3</v>
      </c>
      <c r="E515" t="str">
        <f t="shared" ref="E515:E578" si="123">INDEX(AG:AG,MATCH($D515&amp;"-"&amp;$C515,$L:$L,0))</f>
        <v>46,4,5,1,1</v>
      </c>
      <c r="F515" t="str">
        <f t="shared" ref="F515:F578" si="124">INDEX(AH:AH,MATCH($D515&amp;"-"&amp;$C515,$L:$L,0))</f>
        <v>2,3</v>
      </c>
      <c r="G515" t="str">
        <f t="shared" ref="G515:G578" si="125">INDEX(AI:AI,MATCH($D515&amp;"-"&amp;$C515,$L:$L,0))</f>
        <v>6,50|11,50</v>
      </c>
      <c r="H515" t="str">
        <f t="shared" ref="H515:H578" si="126">INDEX(AJ:AJ,MATCH($D515&amp;"-"&amp;$C515,$L:$L,0))</f>
        <v>46,4,5,1,1</v>
      </c>
      <c r="I515" t="str">
        <f t="shared" ref="I515:I578" si="127">INDEX(AK:AK,MATCH($D515&amp;"-"&amp;$C515,$L:$L,0))</f>
        <v>2,3</v>
      </c>
      <c r="J515" t="str">
        <f t="shared" ref="J515:J578" si="128">INDEX(AL:AL,MATCH($D515&amp;"-"&amp;$C515,$L:$L,0))</f>
        <v>6,0|11,0</v>
      </c>
    </row>
    <row r="516" spans="1:10">
      <c r="A516">
        <f t="shared" si="122"/>
        <v>3504</v>
      </c>
      <c r="B516">
        <f t="shared" si="120"/>
        <v>35</v>
      </c>
      <c r="C516">
        <f t="shared" si="121"/>
        <v>5</v>
      </c>
      <c r="D516">
        <v>3</v>
      </c>
      <c r="E516" t="str">
        <f t="shared" si="123"/>
        <v>46,4,5,1,1</v>
      </c>
      <c r="F516" t="str">
        <f t="shared" si="124"/>
        <v>2,3</v>
      </c>
      <c r="G516" t="str">
        <f t="shared" si="125"/>
        <v>6,100|11,100</v>
      </c>
      <c r="H516" t="str">
        <f t="shared" si="126"/>
        <v>46,4,5,1,1</v>
      </c>
      <c r="I516" t="str">
        <f t="shared" si="127"/>
        <v>2,3</v>
      </c>
      <c r="J516" t="str">
        <f t="shared" si="128"/>
        <v>6,0|11,0</v>
      </c>
    </row>
    <row r="517" spans="1:10">
      <c r="A517">
        <f t="shared" si="122"/>
        <v>3505</v>
      </c>
      <c r="B517">
        <f t="shared" si="120"/>
        <v>35</v>
      </c>
      <c r="C517">
        <f t="shared" si="121"/>
        <v>6</v>
      </c>
      <c r="D517">
        <v>3</v>
      </c>
      <c r="E517" t="str">
        <f t="shared" si="123"/>
        <v>47,4,5,1,1</v>
      </c>
      <c r="F517" t="str">
        <f t="shared" si="124"/>
        <v>2,3</v>
      </c>
      <c r="G517" t="str">
        <f t="shared" si="125"/>
        <v>6,100|11,100</v>
      </c>
      <c r="H517" t="str">
        <f t="shared" si="126"/>
        <v>47,4,5,1,1</v>
      </c>
      <c r="I517" t="str">
        <f t="shared" si="127"/>
        <v>2,3</v>
      </c>
      <c r="J517" t="str">
        <f t="shared" si="128"/>
        <v>6,100|11,100</v>
      </c>
    </row>
    <row r="518" spans="1:10">
      <c r="A518">
        <f t="shared" si="122"/>
        <v>3506</v>
      </c>
      <c r="B518">
        <f t="shared" si="120"/>
        <v>35</v>
      </c>
      <c r="C518">
        <f t="shared" si="121"/>
        <v>7</v>
      </c>
      <c r="D518">
        <v>3</v>
      </c>
      <c r="E518" t="str">
        <f t="shared" si="123"/>
        <v>47,4,5,1,1</v>
      </c>
      <c r="F518" t="str">
        <f t="shared" si="124"/>
        <v>2,3</v>
      </c>
      <c r="G518" t="str">
        <f t="shared" si="125"/>
        <v>6,100|11,100</v>
      </c>
      <c r="H518" t="str">
        <f t="shared" si="126"/>
        <v>47,4,5,1,1</v>
      </c>
      <c r="I518" t="str">
        <f t="shared" si="127"/>
        <v>2,3</v>
      </c>
      <c r="J518" t="str">
        <f t="shared" si="128"/>
        <v>6,100|11,100</v>
      </c>
    </row>
    <row r="519" spans="1:10">
      <c r="A519">
        <f t="shared" si="122"/>
        <v>3507</v>
      </c>
      <c r="B519">
        <f t="shared" si="120"/>
        <v>35</v>
      </c>
      <c r="C519">
        <f t="shared" si="121"/>
        <v>8</v>
      </c>
      <c r="D519">
        <v>3</v>
      </c>
      <c r="E519" t="str">
        <f t="shared" si="123"/>
        <v>47,4,5,1,1</v>
      </c>
      <c r="F519" t="str">
        <f t="shared" si="124"/>
        <v>2,3</v>
      </c>
      <c r="G519" t="str">
        <f t="shared" si="125"/>
        <v>6,200|11,200</v>
      </c>
      <c r="H519" t="str">
        <f t="shared" si="126"/>
        <v>47,4,5,1,1</v>
      </c>
      <c r="I519" t="str">
        <f t="shared" si="127"/>
        <v>2,3</v>
      </c>
      <c r="J519" t="str">
        <f t="shared" si="128"/>
        <v>6,100|11,100</v>
      </c>
    </row>
    <row r="520" spans="1:10">
      <c r="A520">
        <f t="shared" si="122"/>
        <v>3508</v>
      </c>
      <c r="B520">
        <f t="shared" si="120"/>
        <v>35</v>
      </c>
      <c r="C520">
        <f t="shared" si="121"/>
        <v>9</v>
      </c>
      <c r="D520">
        <v>3</v>
      </c>
      <c r="E520" t="str">
        <f t="shared" si="123"/>
        <v>47,4,5,1,1</v>
      </c>
      <c r="F520" t="str">
        <f t="shared" si="124"/>
        <v>2,3</v>
      </c>
      <c r="G520" t="str">
        <f t="shared" si="125"/>
        <v>6,200|11,200</v>
      </c>
      <c r="H520" t="str">
        <f t="shared" si="126"/>
        <v>47,4,5,1,1</v>
      </c>
      <c r="I520" t="str">
        <f t="shared" si="127"/>
        <v>2,3</v>
      </c>
      <c r="J520" t="str">
        <f t="shared" si="128"/>
        <v>6,100|11,100</v>
      </c>
    </row>
    <row r="521" spans="1:10">
      <c r="A521">
        <f t="shared" si="122"/>
        <v>3509</v>
      </c>
      <c r="B521">
        <f t="shared" si="120"/>
        <v>35</v>
      </c>
      <c r="C521">
        <f t="shared" si="121"/>
        <v>10</v>
      </c>
      <c r="D521">
        <v>3</v>
      </c>
      <c r="E521" t="str">
        <f t="shared" si="123"/>
        <v>47,4,5,1,1</v>
      </c>
      <c r="F521" t="str">
        <f t="shared" si="124"/>
        <v>2,3</v>
      </c>
      <c r="G521" t="str">
        <f t="shared" si="125"/>
        <v>6,200|11,200</v>
      </c>
      <c r="H521" t="str">
        <f t="shared" si="126"/>
        <v>47,4,5,1,1</v>
      </c>
      <c r="I521" t="str">
        <f t="shared" si="127"/>
        <v>2,3</v>
      </c>
      <c r="J521" t="str">
        <f t="shared" si="128"/>
        <v>6,150|11,150</v>
      </c>
    </row>
    <row r="522" spans="1:10">
      <c r="A522">
        <f t="shared" si="122"/>
        <v>3510</v>
      </c>
      <c r="B522">
        <f t="shared" si="120"/>
        <v>35</v>
      </c>
      <c r="C522">
        <f t="shared" si="121"/>
        <v>11</v>
      </c>
      <c r="D522">
        <v>3</v>
      </c>
      <c r="E522" t="str">
        <f t="shared" si="123"/>
        <v>48,4,5,1,1</v>
      </c>
      <c r="F522" t="str">
        <f t="shared" si="124"/>
        <v>2,3</v>
      </c>
      <c r="G522" t="str">
        <f t="shared" si="125"/>
        <v>6,250|11,250</v>
      </c>
      <c r="H522" t="str">
        <f t="shared" si="126"/>
        <v>48,4,5,1,1</v>
      </c>
      <c r="I522" t="str">
        <f t="shared" si="127"/>
        <v>2,3</v>
      </c>
      <c r="J522" t="str">
        <f t="shared" si="128"/>
        <v>6,150|11,150</v>
      </c>
    </row>
    <row r="523" spans="1:10">
      <c r="A523">
        <f t="shared" si="122"/>
        <v>3511</v>
      </c>
      <c r="B523">
        <f t="shared" si="120"/>
        <v>35</v>
      </c>
      <c r="C523">
        <f t="shared" si="121"/>
        <v>12</v>
      </c>
      <c r="D523">
        <v>3</v>
      </c>
      <c r="E523" t="str">
        <f t="shared" si="123"/>
        <v>48,4,5,1,1</v>
      </c>
      <c r="F523" t="str">
        <f t="shared" si="124"/>
        <v>2,3</v>
      </c>
      <c r="G523" t="str">
        <f t="shared" si="125"/>
        <v>6,250|11,250</v>
      </c>
      <c r="H523" t="str">
        <f t="shared" si="126"/>
        <v>48,4,5,1,1</v>
      </c>
      <c r="I523" t="str">
        <f t="shared" si="127"/>
        <v>2,3</v>
      </c>
      <c r="J523" t="str">
        <f t="shared" si="128"/>
        <v>6,150|11,150</v>
      </c>
    </row>
    <row r="524" spans="1:10">
      <c r="A524">
        <f t="shared" si="122"/>
        <v>3512</v>
      </c>
      <c r="B524">
        <f t="shared" si="120"/>
        <v>35</v>
      </c>
      <c r="C524">
        <f t="shared" si="121"/>
        <v>13</v>
      </c>
      <c r="D524">
        <v>3</v>
      </c>
      <c r="E524" t="str">
        <f t="shared" si="123"/>
        <v>48,4,5,1,1</v>
      </c>
      <c r="F524" t="str">
        <f t="shared" si="124"/>
        <v>2,3</v>
      </c>
      <c r="G524" t="str">
        <f t="shared" si="125"/>
        <v>6,250|11,250</v>
      </c>
      <c r="H524" t="str">
        <f t="shared" si="126"/>
        <v>48,4,5,1,1</v>
      </c>
      <c r="I524" t="str">
        <f t="shared" si="127"/>
        <v>2,3</v>
      </c>
      <c r="J524" t="str">
        <f t="shared" si="128"/>
        <v>6,150|11,150</v>
      </c>
    </row>
    <row r="525" spans="1:10">
      <c r="A525">
        <f t="shared" si="122"/>
        <v>3513</v>
      </c>
      <c r="B525">
        <f t="shared" si="120"/>
        <v>35</v>
      </c>
      <c r="C525">
        <f t="shared" si="121"/>
        <v>14</v>
      </c>
      <c r="D525">
        <v>3</v>
      </c>
      <c r="E525" t="str">
        <f t="shared" si="123"/>
        <v>48,4,5,1,1</v>
      </c>
      <c r="F525" t="str">
        <f t="shared" si="124"/>
        <v>2,3</v>
      </c>
      <c r="G525" t="str">
        <f t="shared" si="125"/>
        <v>6,300|11,300</v>
      </c>
      <c r="H525" t="str">
        <f t="shared" si="126"/>
        <v>48,4,5,1,1</v>
      </c>
      <c r="I525" t="str">
        <f t="shared" si="127"/>
        <v>2,3</v>
      </c>
      <c r="J525" t="str">
        <f t="shared" si="128"/>
        <v>6,150|11,150</v>
      </c>
    </row>
    <row r="526" spans="1:10">
      <c r="A526">
        <f t="shared" si="122"/>
        <v>3514</v>
      </c>
      <c r="B526">
        <f t="shared" si="120"/>
        <v>35</v>
      </c>
      <c r="C526">
        <f t="shared" si="121"/>
        <v>15</v>
      </c>
      <c r="D526">
        <v>3</v>
      </c>
      <c r="E526" t="str">
        <f t="shared" si="123"/>
        <v>48,4,5,1,1</v>
      </c>
      <c r="F526" t="str">
        <f t="shared" si="124"/>
        <v>2,3</v>
      </c>
      <c r="G526" t="str">
        <f t="shared" si="125"/>
        <v>6,300|11,300</v>
      </c>
      <c r="H526" t="str">
        <f t="shared" si="126"/>
        <v>48,4,5,1,1</v>
      </c>
      <c r="I526" t="str">
        <f t="shared" si="127"/>
        <v>2,3</v>
      </c>
      <c r="J526" t="str">
        <f t="shared" si="128"/>
        <v>6,150|11,150</v>
      </c>
    </row>
    <row r="527" spans="1:10">
      <c r="A527">
        <f t="shared" si="122"/>
        <v>3600</v>
      </c>
      <c r="B527">
        <f t="shared" si="120"/>
        <v>36</v>
      </c>
      <c r="C527">
        <f t="shared" si="121"/>
        <v>1</v>
      </c>
      <c r="D527">
        <v>4</v>
      </c>
      <c r="E527" t="str">
        <f t="shared" si="123"/>
        <v>49,4,7,2,1</v>
      </c>
      <c r="F527" t="str">
        <f t="shared" si="124"/>
        <v>3,3</v>
      </c>
      <c r="G527" t="str">
        <f t="shared" si="125"/>
        <v>6,0|11,0</v>
      </c>
      <c r="H527" t="str">
        <f t="shared" si="126"/>
        <v>49,4,7,2,1</v>
      </c>
      <c r="I527" t="str">
        <f t="shared" si="127"/>
        <v>3,3</v>
      </c>
      <c r="J527" t="str">
        <f t="shared" si="128"/>
        <v>6,0|11,0</v>
      </c>
    </row>
    <row r="528" spans="1:10">
      <c r="A528">
        <f t="shared" si="122"/>
        <v>3601</v>
      </c>
      <c r="B528">
        <f t="shared" si="120"/>
        <v>36</v>
      </c>
      <c r="C528">
        <f t="shared" si="121"/>
        <v>2</v>
      </c>
      <c r="D528">
        <v>4</v>
      </c>
      <c r="E528" t="str">
        <f t="shared" si="123"/>
        <v>49,4,7,2,1</v>
      </c>
      <c r="F528" t="str">
        <f t="shared" si="124"/>
        <v>3,3</v>
      </c>
      <c r="G528" t="str">
        <f t="shared" si="125"/>
        <v>6,50|11,50</v>
      </c>
      <c r="H528" t="str">
        <f t="shared" si="126"/>
        <v>49,4,7,2,1</v>
      </c>
      <c r="I528" t="str">
        <f t="shared" si="127"/>
        <v>3,3</v>
      </c>
      <c r="J528" t="str">
        <f t="shared" si="128"/>
        <v>6,0|11,0</v>
      </c>
    </row>
    <row r="529" spans="1:10">
      <c r="A529">
        <f t="shared" si="122"/>
        <v>3602</v>
      </c>
      <c r="B529">
        <f t="shared" ref="B529:B592" si="129">B514+1</f>
        <v>36</v>
      </c>
      <c r="C529">
        <f t="shared" ref="C529:C592" si="130">C514</f>
        <v>3</v>
      </c>
      <c r="D529">
        <v>4</v>
      </c>
      <c r="E529" t="str">
        <f t="shared" si="123"/>
        <v>49,4,7,2,1</v>
      </c>
      <c r="F529" t="str">
        <f t="shared" si="124"/>
        <v>3,3</v>
      </c>
      <c r="G529" t="str">
        <f t="shared" si="125"/>
        <v>6,50|11,50</v>
      </c>
      <c r="H529" t="str">
        <f t="shared" si="126"/>
        <v>49,4,7,2,1</v>
      </c>
      <c r="I529" t="str">
        <f t="shared" si="127"/>
        <v>3,3</v>
      </c>
      <c r="J529" t="str">
        <f t="shared" si="128"/>
        <v>6,0|11,0</v>
      </c>
    </row>
    <row r="530" spans="1:10">
      <c r="A530">
        <f t="shared" si="122"/>
        <v>3603</v>
      </c>
      <c r="B530">
        <f t="shared" si="129"/>
        <v>36</v>
      </c>
      <c r="C530">
        <f t="shared" si="130"/>
        <v>4</v>
      </c>
      <c r="D530">
        <v>4</v>
      </c>
      <c r="E530" t="str">
        <f t="shared" si="123"/>
        <v>49,4,7,2,1</v>
      </c>
      <c r="F530" t="str">
        <f t="shared" si="124"/>
        <v>3,3</v>
      </c>
      <c r="G530" t="str">
        <f t="shared" si="125"/>
        <v>6,50|11,50</v>
      </c>
      <c r="H530" t="str">
        <f t="shared" si="126"/>
        <v>49,4,7,2,1</v>
      </c>
      <c r="I530" t="str">
        <f t="shared" si="127"/>
        <v>3,3</v>
      </c>
      <c r="J530" t="str">
        <f t="shared" si="128"/>
        <v>6,0|11,0</v>
      </c>
    </row>
    <row r="531" spans="1:10">
      <c r="A531">
        <f t="shared" si="122"/>
        <v>3604</v>
      </c>
      <c r="B531">
        <f t="shared" si="129"/>
        <v>36</v>
      </c>
      <c r="C531">
        <f t="shared" si="130"/>
        <v>5</v>
      </c>
      <c r="D531">
        <v>4</v>
      </c>
      <c r="E531" t="str">
        <f t="shared" si="123"/>
        <v>49,4,7,2,1</v>
      </c>
      <c r="F531" t="str">
        <f t="shared" si="124"/>
        <v>3,3</v>
      </c>
      <c r="G531" t="str">
        <f t="shared" si="125"/>
        <v>6,100|11,100</v>
      </c>
      <c r="H531" t="str">
        <f t="shared" si="126"/>
        <v>49,4,7,2,1</v>
      </c>
      <c r="I531" t="str">
        <f t="shared" si="127"/>
        <v>3,3</v>
      </c>
      <c r="J531" t="str">
        <f t="shared" si="128"/>
        <v>6,0|11,0</v>
      </c>
    </row>
    <row r="532" spans="1:10">
      <c r="A532">
        <f t="shared" si="122"/>
        <v>3605</v>
      </c>
      <c r="B532">
        <f t="shared" si="129"/>
        <v>36</v>
      </c>
      <c r="C532">
        <f t="shared" si="130"/>
        <v>6</v>
      </c>
      <c r="D532">
        <v>4</v>
      </c>
      <c r="E532" t="str">
        <f t="shared" si="123"/>
        <v>51,5,7,2,1</v>
      </c>
      <c r="F532" t="str">
        <f t="shared" si="124"/>
        <v>3,3</v>
      </c>
      <c r="G532" t="str">
        <f t="shared" si="125"/>
        <v>6,100|11,100</v>
      </c>
      <c r="H532" t="str">
        <f t="shared" si="126"/>
        <v>51,5,7,2,1</v>
      </c>
      <c r="I532" t="str">
        <f t="shared" si="127"/>
        <v>3,3</v>
      </c>
      <c r="J532" t="str">
        <f t="shared" si="128"/>
        <v>6,100|11,100</v>
      </c>
    </row>
    <row r="533" spans="1:10">
      <c r="A533">
        <f t="shared" si="122"/>
        <v>3606</v>
      </c>
      <c r="B533">
        <f t="shared" si="129"/>
        <v>36</v>
      </c>
      <c r="C533">
        <f t="shared" si="130"/>
        <v>7</v>
      </c>
      <c r="D533">
        <v>4</v>
      </c>
      <c r="E533" t="str">
        <f t="shared" si="123"/>
        <v>51,5,7,2,1</v>
      </c>
      <c r="F533" t="str">
        <f t="shared" si="124"/>
        <v>3,3</v>
      </c>
      <c r="G533" t="str">
        <f t="shared" si="125"/>
        <v>6,100|11,100</v>
      </c>
      <c r="H533" t="str">
        <f t="shared" si="126"/>
        <v>51,5,7,2,1</v>
      </c>
      <c r="I533" t="str">
        <f t="shared" si="127"/>
        <v>3,3</v>
      </c>
      <c r="J533" t="str">
        <f t="shared" si="128"/>
        <v>6,100|11,100</v>
      </c>
    </row>
    <row r="534" spans="1:10">
      <c r="A534">
        <f t="shared" si="122"/>
        <v>3607</v>
      </c>
      <c r="B534">
        <f t="shared" si="129"/>
        <v>36</v>
      </c>
      <c r="C534">
        <f t="shared" si="130"/>
        <v>8</v>
      </c>
      <c r="D534">
        <v>4</v>
      </c>
      <c r="E534" t="str">
        <f t="shared" si="123"/>
        <v>51,5,7,2,1</v>
      </c>
      <c r="F534" t="str">
        <f t="shared" si="124"/>
        <v>3,3</v>
      </c>
      <c r="G534" t="str">
        <f t="shared" si="125"/>
        <v>6,200|11,200</v>
      </c>
      <c r="H534" t="str">
        <f t="shared" si="126"/>
        <v>51,5,7,2,1</v>
      </c>
      <c r="I534" t="str">
        <f t="shared" si="127"/>
        <v>3,3</v>
      </c>
      <c r="J534" t="str">
        <f t="shared" si="128"/>
        <v>6,100|11,100</v>
      </c>
    </row>
    <row r="535" spans="1:10">
      <c r="A535">
        <f t="shared" si="122"/>
        <v>3608</v>
      </c>
      <c r="B535">
        <f t="shared" si="129"/>
        <v>36</v>
      </c>
      <c r="C535">
        <f t="shared" si="130"/>
        <v>9</v>
      </c>
      <c r="D535">
        <v>4</v>
      </c>
      <c r="E535" t="str">
        <f t="shared" si="123"/>
        <v>51,5,7,2,1</v>
      </c>
      <c r="F535" t="str">
        <f t="shared" si="124"/>
        <v>3,3</v>
      </c>
      <c r="G535" t="str">
        <f t="shared" si="125"/>
        <v>6,200|11,200</v>
      </c>
      <c r="H535" t="str">
        <f t="shared" si="126"/>
        <v>51,5,7,2,1</v>
      </c>
      <c r="I535" t="str">
        <f t="shared" si="127"/>
        <v>3,3</v>
      </c>
      <c r="J535" t="str">
        <f t="shared" si="128"/>
        <v>6,100|11,100</v>
      </c>
    </row>
    <row r="536" spans="1:10">
      <c r="A536">
        <f t="shared" si="122"/>
        <v>3609</v>
      </c>
      <c r="B536">
        <f t="shared" si="129"/>
        <v>36</v>
      </c>
      <c r="C536">
        <f t="shared" si="130"/>
        <v>10</v>
      </c>
      <c r="D536">
        <v>4</v>
      </c>
      <c r="E536" t="str">
        <f t="shared" si="123"/>
        <v>51,5,7,2,1</v>
      </c>
      <c r="F536" t="str">
        <f t="shared" si="124"/>
        <v>3,3</v>
      </c>
      <c r="G536" t="str">
        <f t="shared" si="125"/>
        <v>6,200|11,200</v>
      </c>
      <c r="H536" t="str">
        <f t="shared" si="126"/>
        <v>51,5,7,2,1</v>
      </c>
      <c r="I536" t="str">
        <f t="shared" si="127"/>
        <v>3,3</v>
      </c>
      <c r="J536" t="str">
        <f t="shared" si="128"/>
        <v>6,150|11,150</v>
      </c>
    </row>
    <row r="537" spans="1:10">
      <c r="A537">
        <f t="shared" si="122"/>
        <v>3610</v>
      </c>
      <c r="B537">
        <f t="shared" si="129"/>
        <v>36</v>
      </c>
      <c r="C537">
        <f t="shared" si="130"/>
        <v>11</v>
      </c>
      <c r="D537">
        <v>4</v>
      </c>
      <c r="E537" t="str">
        <f t="shared" si="123"/>
        <v>53,5,7,2,1</v>
      </c>
      <c r="F537" t="str">
        <f t="shared" si="124"/>
        <v>3,3</v>
      </c>
      <c r="G537" t="str">
        <f t="shared" si="125"/>
        <v>6,250|11,250</v>
      </c>
      <c r="H537" t="str">
        <f t="shared" si="126"/>
        <v>53,5,7,2,1</v>
      </c>
      <c r="I537" t="str">
        <f t="shared" si="127"/>
        <v>3,3</v>
      </c>
      <c r="J537" t="str">
        <f t="shared" si="128"/>
        <v>6,150|11,150</v>
      </c>
    </row>
    <row r="538" spans="1:10">
      <c r="A538">
        <f t="shared" si="122"/>
        <v>3611</v>
      </c>
      <c r="B538">
        <f t="shared" si="129"/>
        <v>36</v>
      </c>
      <c r="C538">
        <f t="shared" si="130"/>
        <v>12</v>
      </c>
      <c r="D538">
        <v>4</v>
      </c>
      <c r="E538" t="str">
        <f t="shared" si="123"/>
        <v>53,5,7,2,1</v>
      </c>
      <c r="F538" t="str">
        <f t="shared" si="124"/>
        <v>3,3</v>
      </c>
      <c r="G538" t="str">
        <f t="shared" si="125"/>
        <v>6,250|11,250</v>
      </c>
      <c r="H538" t="str">
        <f t="shared" si="126"/>
        <v>53,5,7,2,1</v>
      </c>
      <c r="I538" t="str">
        <f t="shared" si="127"/>
        <v>3,3</v>
      </c>
      <c r="J538" t="str">
        <f t="shared" si="128"/>
        <v>6,150|11,150</v>
      </c>
    </row>
    <row r="539" spans="1:10">
      <c r="A539">
        <f t="shared" si="122"/>
        <v>3612</v>
      </c>
      <c r="B539">
        <f t="shared" si="129"/>
        <v>36</v>
      </c>
      <c r="C539">
        <f t="shared" si="130"/>
        <v>13</v>
      </c>
      <c r="D539">
        <v>4</v>
      </c>
      <c r="E539" t="str">
        <f t="shared" si="123"/>
        <v>53,5,7,2,1</v>
      </c>
      <c r="F539" t="str">
        <f t="shared" si="124"/>
        <v>3,3</v>
      </c>
      <c r="G539" t="str">
        <f t="shared" si="125"/>
        <v>6,250|11,250</v>
      </c>
      <c r="H539" t="str">
        <f t="shared" si="126"/>
        <v>53,5,7,2,1</v>
      </c>
      <c r="I539" t="str">
        <f t="shared" si="127"/>
        <v>3,3</v>
      </c>
      <c r="J539" t="str">
        <f t="shared" si="128"/>
        <v>6,150|11,150</v>
      </c>
    </row>
    <row r="540" spans="1:10">
      <c r="A540">
        <f t="shared" si="122"/>
        <v>3613</v>
      </c>
      <c r="B540">
        <f t="shared" si="129"/>
        <v>36</v>
      </c>
      <c r="C540">
        <f t="shared" si="130"/>
        <v>14</v>
      </c>
      <c r="D540">
        <v>4</v>
      </c>
      <c r="E540" t="str">
        <f t="shared" si="123"/>
        <v>53,5,7,2,1</v>
      </c>
      <c r="F540" t="str">
        <f t="shared" si="124"/>
        <v>3,3</v>
      </c>
      <c r="G540" t="str">
        <f t="shared" si="125"/>
        <v>6,300|11,300</v>
      </c>
      <c r="H540" t="str">
        <f t="shared" si="126"/>
        <v>53,5,7,2,1</v>
      </c>
      <c r="I540" t="str">
        <f t="shared" si="127"/>
        <v>3,3</v>
      </c>
      <c r="J540" t="str">
        <f t="shared" si="128"/>
        <v>6,150|11,150</v>
      </c>
    </row>
    <row r="541" spans="1:10">
      <c r="A541">
        <f t="shared" si="122"/>
        <v>3614</v>
      </c>
      <c r="B541">
        <f t="shared" si="129"/>
        <v>36</v>
      </c>
      <c r="C541">
        <f t="shared" si="130"/>
        <v>15</v>
      </c>
      <c r="D541">
        <v>4</v>
      </c>
      <c r="E541" t="str">
        <f t="shared" si="123"/>
        <v>53,5,7,2,1</v>
      </c>
      <c r="F541" t="str">
        <f t="shared" si="124"/>
        <v>3,3</v>
      </c>
      <c r="G541" t="str">
        <f t="shared" si="125"/>
        <v>6,300|11,300</v>
      </c>
      <c r="H541" t="str">
        <f t="shared" si="126"/>
        <v>53,5,7,2,1</v>
      </c>
      <c r="I541" t="str">
        <f t="shared" si="127"/>
        <v>3,3</v>
      </c>
      <c r="J541" t="str">
        <f t="shared" si="128"/>
        <v>6,150|11,150</v>
      </c>
    </row>
    <row r="542" spans="1:10">
      <c r="A542">
        <f t="shared" si="122"/>
        <v>3700</v>
      </c>
      <c r="B542">
        <f t="shared" si="129"/>
        <v>37</v>
      </c>
      <c r="C542">
        <f t="shared" si="130"/>
        <v>1</v>
      </c>
      <c r="D542">
        <v>5</v>
      </c>
      <c r="E542" t="str">
        <f t="shared" si="123"/>
        <v>55,5,7,2,1</v>
      </c>
      <c r="F542" t="str">
        <f t="shared" si="124"/>
        <v>6,3</v>
      </c>
      <c r="G542" t="str">
        <f t="shared" si="125"/>
        <v>6,0|11,0</v>
      </c>
      <c r="H542" t="str">
        <f t="shared" si="126"/>
        <v>55,5,7,2,1</v>
      </c>
      <c r="I542" t="str">
        <f t="shared" si="127"/>
        <v>6,3</v>
      </c>
      <c r="J542" t="str">
        <f t="shared" si="128"/>
        <v>6,0|11,0</v>
      </c>
    </row>
    <row r="543" spans="1:10">
      <c r="A543">
        <f t="shared" si="122"/>
        <v>3701</v>
      </c>
      <c r="B543">
        <f t="shared" si="129"/>
        <v>37</v>
      </c>
      <c r="C543">
        <f t="shared" si="130"/>
        <v>2</v>
      </c>
      <c r="D543">
        <v>5</v>
      </c>
      <c r="E543" t="str">
        <f t="shared" si="123"/>
        <v>55,5,7,2,1</v>
      </c>
      <c r="F543" t="str">
        <f t="shared" si="124"/>
        <v>6,3</v>
      </c>
      <c r="G543" t="str">
        <f t="shared" si="125"/>
        <v>6,50|11,50</v>
      </c>
      <c r="H543" t="str">
        <f t="shared" si="126"/>
        <v>55,5,7,2,1</v>
      </c>
      <c r="I543" t="str">
        <f t="shared" si="127"/>
        <v>6,3</v>
      </c>
      <c r="J543" t="str">
        <f t="shared" si="128"/>
        <v>6,0|11,0</v>
      </c>
    </row>
    <row r="544" spans="1:10">
      <c r="A544">
        <f t="shared" si="122"/>
        <v>3702</v>
      </c>
      <c r="B544">
        <f t="shared" si="129"/>
        <v>37</v>
      </c>
      <c r="C544">
        <f t="shared" si="130"/>
        <v>3</v>
      </c>
      <c r="D544">
        <v>5</v>
      </c>
      <c r="E544" t="str">
        <f t="shared" si="123"/>
        <v>55,5,7,2,1</v>
      </c>
      <c r="F544" t="str">
        <f t="shared" si="124"/>
        <v>6,3</v>
      </c>
      <c r="G544" t="str">
        <f t="shared" si="125"/>
        <v>6,50|11,50</v>
      </c>
      <c r="H544" t="str">
        <f t="shared" si="126"/>
        <v>55,5,7,2,1</v>
      </c>
      <c r="I544" t="str">
        <f t="shared" si="127"/>
        <v>6,3</v>
      </c>
      <c r="J544" t="str">
        <f t="shared" si="128"/>
        <v>6,0|11,0</v>
      </c>
    </row>
    <row r="545" spans="1:10">
      <c r="A545">
        <f t="shared" si="122"/>
        <v>3703</v>
      </c>
      <c r="B545">
        <f t="shared" si="129"/>
        <v>37</v>
      </c>
      <c r="C545">
        <f t="shared" si="130"/>
        <v>4</v>
      </c>
      <c r="D545">
        <v>5</v>
      </c>
      <c r="E545" t="str">
        <f t="shared" si="123"/>
        <v>55,5,7,2,1</v>
      </c>
      <c r="F545" t="str">
        <f t="shared" si="124"/>
        <v>6,3</v>
      </c>
      <c r="G545" t="str">
        <f t="shared" si="125"/>
        <v>6,50|11,50</v>
      </c>
      <c r="H545" t="str">
        <f t="shared" si="126"/>
        <v>55,5,7,2,1</v>
      </c>
      <c r="I545" t="str">
        <f t="shared" si="127"/>
        <v>6,3</v>
      </c>
      <c r="J545" t="str">
        <f t="shared" si="128"/>
        <v>6,0|11,0</v>
      </c>
    </row>
    <row r="546" spans="1:10">
      <c r="A546">
        <f t="shared" si="122"/>
        <v>3704</v>
      </c>
      <c r="B546">
        <f t="shared" si="129"/>
        <v>37</v>
      </c>
      <c r="C546">
        <f t="shared" si="130"/>
        <v>5</v>
      </c>
      <c r="D546">
        <v>5</v>
      </c>
      <c r="E546" t="str">
        <f t="shared" si="123"/>
        <v>55,5,7,2,1</v>
      </c>
      <c r="F546" t="str">
        <f t="shared" si="124"/>
        <v>6,3</v>
      </c>
      <c r="G546" t="str">
        <f t="shared" si="125"/>
        <v>6,100|11,100</v>
      </c>
      <c r="H546" t="str">
        <f t="shared" si="126"/>
        <v>55,5,7,2,1</v>
      </c>
      <c r="I546" t="str">
        <f t="shared" si="127"/>
        <v>6,3</v>
      </c>
      <c r="J546" t="str">
        <f t="shared" si="128"/>
        <v>6,0|11,0</v>
      </c>
    </row>
    <row r="547" spans="1:10">
      <c r="A547">
        <f t="shared" si="122"/>
        <v>3705</v>
      </c>
      <c r="B547">
        <f t="shared" si="129"/>
        <v>37</v>
      </c>
      <c r="C547">
        <f t="shared" si="130"/>
        <v>6</v>
      </c>
      <c r="D547">
        <v>5</v>
      </c>
      <c r="E547" t="str">
        <f t="shared" si="123"/>
        <v>56,5,7,2,1</v>
      </c>
      <c r="F547" t="str">
        <f t="shared" si="124"/>
        <v>6,3</v>
      </c>
      <c r="G547" t="str">
        <f t="shared" si="125"/>
        <v>6,100|11,100</v>
      </c>
      <c r="H547" t="str">
        <f t="shared" si="126"/>
        <v>56,5,7,2,1</v>
      </c>
      <c r="I547" t="str">
        <f t="shared" si="127"/>
        <v>6,3</v>
      </c>
      <c r="J547" t="str">
        <f t="shared" si="128"/>
        <v>6,100|11,100</v>
      </c>
    </row>
    <row r="548" spans="1:10">
      <c r="A548">
        <f t="shared" si="122"/>
        <v>3706</v>
      </c>
      <c r="B548">
        <f t="shared" si="129"/>
        <v>37</v>
      </c>
      <c r="C548">
        <f t="shared" si="130"/>
        <v>7</v>
      </c>
      <c r="D548">
        <v>5</v>
      </c>
      <c r="E548" t="str">
        <f t="shared" si="123"/>
        <v>56,5,7,2,1</v>
      </c>
      <c r="F548" t="str">
        <f t="shared" si="124"/>
        <v>6,3</v>
      </c>
      <c r="G548" t="str">
        <f t="shared" si="125"/>
        <v>6,100|11,100</v>
      </c>
      <c r="H548" t="str">
        <f t="shared" si="126"/>
        <v>56,5,7,2,1</v>
      </c>
      <c r="I548" t="str">
        <f t="shared" si="127"/>
        <v>6,3</v>
      </c>
      <c r="J548" t="str">
        <f t="shared" si="128"/>
        <v>6,100|11,100</v>
      </c>
    </row>
    <row r="549" spans="1:10">
      <c r="A549">
        <f t="shared" si="122"/>
        <v>3707</v>
      </c>
      <c r="B549">
        <f t="shared" si="129"/>
        <v>37</v>
      </c>
      <c r="C549">
        <f t="shared" si="130"/>
        <v>8</v>
      </c>
      <c r="D549">
        <v>5</v>
      </c>
      <c r="E549" t="str">
        <f t="shared" si="123"/>
        <v>56,5,7,2,1</v>
      </c>
      <c r="F549" t="str">
        <f t="shared" si="124"/>
        <v>6,3</v>
      </c>
      <c r="G549" t="str">
        <f t="shared" si="125"/>
        <v>6,200|11,200</v>
      </c>
      <c r="H549" t="str">
        <f t="shared" si="126"/>
        <v>56,5,7,2,1</v>
      </c>
      <c r="I549" t="str">
        <f t="shared" si="127"/>
        <v>6,3</v>
      </c>
      <c r="J549" t="str">
        <f t="shared" si="128"/>
        <v>6,100|11,100</v>
      </c>
    </row>
    <row r="550" spans="1:10">
      <c r="A550">
        <f t="shared" si="122"/>
        <v>3708</v>
      </c>
      <c r="B550">
        <f t="shared" si="129"/>
        <v>37</v>
      </c>
      <c r="C550">
        <f t="shared" si="130"/>
        <v>9</v>
      </c>
      <c r="D550">
        <v>5</v>
      </c>
      <c r="E550" t="str">
        <f t="shared" si="123"/>
        <v>56,5,7,2,1</v>
      </c>
      <c r="F550" t="str">
        <f t="shared" si="124"/>
        <v>6,3</v>
      </c>
      <c r="G550" t="str">
        <f t="shared" si="125"/>
        <v>6,200|11,200</v>
      </c>
      <c r="H550" t="str">
        <f t="shared" si="126"/>
        <v>56,5,7,2,1</v>
      </c>
      <c r="I550" t="str">
        <f t="shared" si="127"/>
        <v>6,3</v>
      </c>
      <c r="J550" t="str">
        <f t="shared" si="128"/>
        <v>6,100|11,100</v>
      </c>
    </row>
    <row r="551" spans="1:10">
      <c r="A551">
        <f t="shared" si="122"/>
        <v>3709</v>
      </c>
      <c r="B551">
        <f t="shared" si="129"/>
        <v>37</v>
      </c>
      <c r="C551">
        <f t="shared" si="130"/>
        <v>10</v>
      </c>
      <c r="D551">
        <v>5</v>
      </c>
      <c r="E551" t="str">
        <f t="shared" si="123"/>
        <v>56,5,7,2,1</v>
      </c>
      <c r="F551" t="str">
        <f t="shared" si="124"/>
        <v>6,3</v>
      </c>
      <c r="G551" t="str">
        <f t="shared" si="125"/>
        <v>6,200|11,200</v>
      </c>
      <c r="H551" t="str">
        <f t="shared" si="126"/>
        <v>56,5,7,2,1</v>
      </c>
      <c r="I551" t="str">
        <f t="shared" si="127"/>
        <v>6,3</v>
      </c>
      <c r="J551" t="str">
        <f t="shared" si="128"/>
        <v>6,150|11,150</v>
      </c>
    </row>
    <row r="552" spans="1:10">
      <c r="A552">
        <f t="shared" si="122"/>
        <v>3710</v>
      </c>
      <c r="B552">
        <f t="shared" si="129"/>
        <v>37</v>
      </c>
      <c r="C552">
        <f t="shared" si="130"/>
        <v>11</v>
      </c>
      <c r="D552">
        <v>5</v>
      </c>
      <c r="E552" t="str">
        <f t="shared" si="123"/>
        <v>57,5,7,2,1</v>
      </c>
      <c r="F552" t="str">
        <f t="shared" si="124"/>
        <v>6,3</v>
      </c>
      <c r="G552" t="str">
        <f t="shared" si="125"/>
        <v>6,250|11,250</v>
      </c>
      <c r="H552" t="str">
        <f t="shared" si="126"/>
        <v>57,5,7,2,1</v>
      </c>
      <c r="I552" t="str">
        <f t="shared" si="127"/>
        <v>6,3</v>
      </c>
      <c r="J552" t="str">
        <f t="shared" si="128"/>
        <v>6,150|11,150</v>
      </c>
    </row>
    <row r="553" spans="1:10">
      <c r="A553">
        <f t="shared" si="122"/>
        <v>3711</v>
      </c>
      <c r="B553">
        <f t="shared" si="129"/>
        <v>37</v>
      </c>
      <c r="C553">
        <f t="shared" si="130"/>
        <v>12</v>
      </c>
      <c r="D553">
        <v>5</v>
      </c>
      <c r="E553" t="str">
        <f t="shared" si="123"/>
        <v>57,5,7,2,1</v>
      </c>
      <c r="F553" t="str">
        <f t="shared" si="124"/>
        <v>6,3</v>
      </c>
      <c r="G553" t="str">
        <f t="shared" si="125"/>
        <v>6,250|11,250</v>
      </c>
      <c r="H553" t="str">
        <f t="shared" si="126"/>
        <v>57,5,7,2,1</v>
      </c>
      <c r="I553" t="str">
        <f t="shared" si="127"/>
        <v>6,3</v>
      </c>
      <c r="J553" t="str">
        <f t="shared" si="128"/>
        <v>6,150|11,150</v>
      </c>
    </row>
    <row r="554" spans="1:10">
      <c r="A554">
        <f t="shared" si="122"/>
        <v>3712</v>
      </c>
      <c r="B554">
        <f t="shared" si="129"/>
        <v>37</v>
      </c>
      <c r="C554">
        <f t="shared" si="130"/>
        <v>13</v>
      </c>
      <c r="D554">
        <v>5</v>
      </c>
      <c r="E554" t="str">
        <f t="shared" si="123"/>
        <v>57,5,7,2,1</v>
      </c>
      <c r="F554" t="str">
        <f t="shared" si="124"/>
        <v>6,3</v>
      </c>
      <c r="G554" t="str">
        <f t="shared" si="125"/>
        <v>6,250|11,250</v>
      </c>
      <c r="H554" t="str">
        <f t="shared" si="126"/>
        <v>57,5,7,2,1</v>
      </c>
      <c r="I554" t="str">
        <f t="shared" si="127"/>
        <v>6,3</v>
      </c>
      <c r="J554" t="str">
        <f t="shared" si="128"/>
        <v>6,150|11,150</v>
      </c>
    </row>
    <row r="555" spans="1:10">
      <c r="A555">
        <f t="shared" si="122"/>
        <v>3713</v>
      </c>
      <c r="B555">
        <f t="shared" si="129"/>
        <v>37</v>
      </c>
      <c r="C555">
        <f t="shared" si="130"/>
        <v>14</v>
      </c>
      <c r="D555">
        <v>5</v>
      </c>
      <c r="E555" t="str">
        <f t="shared" si="123"/>
        <v>57,5,7,2,1</v>
      </c>
      <c r="F555" t="str">
        <f t="shared" si="124"/>
        <v>6,3</v>
      </c>
      <c r="G555" t="str">
        <f t="shared" si="125"/>
        <v>6,300|11,300</v>
      </c>
      <c r="H555" t="str">
        <f t="shared" si="126"/>
        <v>57,5,7,2,1</v>
      </c>
      <c r="I555" t="str">
        <f t="shared" si="127"/>
        <v>6,3</v>
      </c>
      <c r="J555" t="str">
        <f t="shared" si="128"/>
        <v>6,150|11,150</v>
      </c>
    </row>
    <row r="556" spans="1:10">
      <c r="A556">
        <f t="shared" si="122"/>
        <v>3714</v>
      </c>
      <c r="B556">
        <f t="shared" si="129"/>
        <v>37</v>
      </c>
      <c r="C556">
        <f t="shared" si="130"/>
        <v>15</v>
      </c>
      <c r="D556">
        <v>5</v>
      </c>
      <c r="E556" t="str">
        <f t="shared" si="123"/>
        <v>57,5,7,2,1</v>
      </c>
      <c r="F556" t="str">
        <f t="shared" si="124"/>
        <v>6,3</v>
      </c>
      <c r="G556" t="str">
        <f t="shared" si="125"/>
        <v>6,300|11,300</v>
      </c>
      <c r="H556" t="str">
        <f t="shared" si="126"/>
        <v>57,5,7,2,1</v>
      </c>
      <c r="I556" t="str">
        <f t="shared" si="127"/>
        <v>6,3</v>
      </c>
      <c r="J556" t="str">
        <f t="shared" si="128"/>
        <v>6,150|11,150</v>
      </c>
    </row>
    <row r="557" spans="1:10">
      <c r="A557">
        <f t="shared" si="122"/>
        <v>3800</v>
      </c>
      <c r="B557">
        <f t="shared" si="129"/>
        <v>38</v>
      </c>
      <c r="C557">
        <f t="shared" si="130"/>
        <v>1</v>
      </c>
      <c r="D557">
        <v>6</v>
      </c>
      <c r="E557" t="str">
        <f t="shared" si="123"/>
        <v>58,5,7,2,1</v>
      </c>
      <c r="F557" t="str">
        <f t="shared" si="124"/>
        <v>9,3</v>
      </c>
      <c r="G557" t="str">
        <f t="shared" si="125"/>
        <v>6,0|11,0</v>
      </c>
      <c r="H557" t="str">
        <f t="shared" si="126"/>
        <v>58,5,7,2,1</v>
      </c>
      <c r="I557" t="str">
        <f t="shared" si="127"/>
        <v>9,3</v>
      </c>
      <c r="J557" t="str">
        <f t="shared" si="128"/>
        <v>6,0|11,0</v>
      </c>
    </row>
    <row r="558" spans="1:10">
      <c r="A558">
        <f t="shared" si="122"/>
        <v>3801</v>
      </c>
      <c r="B558">
        <f t="shared" si="129"/>
        <v>38</v>
      </c>
      <c r="C558">
        <f t="shared" si="130"/>
        <v>2</v>
      </c>
      <c r="D558">
        <v>6</v>
      </c>
      <c r="E558" t="str">
        <f t="shared" si="123"/>
        <v>58,5,7,2,1</v>
      </c>
      <c r="F558" t="str">
        <f t="shared" si="124"/>
        <v>9,3</v>
      </c>
      <c r="G558" t="str">
        <f t="shared" si="125"/>
        <v>6,50|11,50</v>
      </c>
      <c r="H558" t="str">
        <f t="shared" si="126"/>
        <v>58,5,7,2,1</v>
      </c>
      <c r="I558" t="str">
        <f t="shared" si="127"/>
        <v>9,3</v>
      </c>
      <c r="J558" t="str">
        <f t="shared" si="128"/>
        <v>6,0|11,0</v>
      </c>
    </row>
    <row r="559" spans="1:10">
      <c r="A559">
        <f t="shared" si="122"/>
        <v>3802</v>
      </c>
      <c r="B559">
        <f t="shared" si="129"/>
        <v>38</v>
      </c>
      <c r="C559">
        <f t="shared" si="130"/>
        <v>3</v>
      </c>
      <c r="D559">
        <v>6</v>
      </c>
      <c r="E559" t="str">
        <f t="shared" si="123"/>
        <v>58,5,7,2,1</v>
      </c>
      <c r="F559" t="str">
        <f t="shared" si="124"/>
        <v>9,3</v>
      </c>
      <c r="G559" t="str">
        <f t="shared" si="125"/>
        <v>6,50|11,50</v>
      </c>
      <c r="H559" t="str">
        <f t="shared" si="126"/>
        <v>58,5,7,2,1</v>
      </c>
      <c r="I559" t="str">
        <f t="shared" si="127"/>
        <v>9,3</v>
      </c>
      <c r="J559" t="str">
        <f t="shared" si="128"/>
        <v>6,0|11,0</v>
      </c>
    </row>
    <row r="560" spans="1:10">
      <c r="A560">
        <f t="shared" si="122"/>
        <v>3803</v>
      </c>
      <c r="B560">
        <f t="shared" si="129"/>
        <v>38</v>
      </c>
      <c r="C560">
        <f t="shared" si="130"/>
        <v>4</v>
      </c>
      <c r="D560">
        <v>6</v>
      </c>
      <c r="E560" t="str">
        <f t="shared" si="123"/>
        <v>58,5,7,2,1</v>
      </c>
      <c r="F560" t="str">
        <f t="shared" si="124"/>
        <v>9,3</v>
      </c>
      <c r="G560" t="str">
        <f t="shared" si="125"/>
        <v>6,50|11,50</v>
      </c>
      <c r="H560" t="str">
        <f t="shared" si="126"/>
        <v>58,5,7,2,1</v>
      </c>
      <c r="I560" t="str">
        <f t="shared" si="127"/>
        <v>9,3</v>
      </c>
      <c r="J560" t="str">
        <f t="shared" si="128"/>
        <v>6,0|11,0</v>
      </c>
    </row>
    <row r="561" spans="1:10">
      <c r="A561">
        <f t="shared" si="122"/>
        <v>3804</v>
      </c>
      <c r="B561">
        <f t="shared" si="129"/>
        <v>38</v>
      </c>
      <c r="C561">
        <f t="shared" si="130"/>
        <v>5</v>
      </c>
      <c r="D561">
        <v>6</v>
      </c>
      <c r="E561" t="str">
        <f t="shared" si="123"/>
        <v>58,5,7,2,1</v>
      </c>
      <c r="F561" t="str">
        <f t="shared" si="124"/>
        <v>9,3</v>
      </c>
      <c r="G561" t="str">
        <f t="shared" si="125"/>
        <v>6,100|11,100</v>
      </c>
      <c r="H561" t="str">
        <f t="shared" si="126"/>
        <v>58,5,7,2,1</v>
      </c>
      <c r="I561" t="str">
        <f t="shared" si="127"/>
        <v>9,3</v>
      </c>
      <c r="J561" t="str">
        <f t="shared" si="128"/>
        <v>6,0|11,0</v>
      </c>
    </row>
    <row r="562" spans="1:10">
      <c r="A562">
        <f t="shared" si="122"/>
        <v>3805</v>
      </c>
      <c r="B562">
        <f t="shared" si="129"/>
        <v>38</v>
      </c>
      <c r="C562">
        <f t="shared" si="130"/>
        <v>6</v>
      </c>
      <c r="D562">
        <v>6</v>
      </c>
      <c r="E562" t="str">
        <f t="shared" si="123"/>
        <v>59,5,7,2,1</v>
      </c>
      <c r="F562" t="str">
        <f t="shared" si="124"/>
        <v>9,3</v>
      </c>
      <c r="G562" t="str">
        <f t="shared" si="125"/>
        <v>6,100|11,100</v>
      </c>
      <c r="H562" t="str">
        <f t="shared" si="126"/>
        <v>59,5,7,2,1</v>
      </c>
      <c r="I562" t="str">
        <f t="shared" si="127"/>
        <v>9,3</v>
      </c>
      <c r="J562" t="str">
        <f t="shared" si="128"/>
        <v>6,100|11,100</v>
      </c>
    </row>
    <row r="563" spans="1:10">
      <c r="A563">
        <f t="shared" si="122"/>
        <v>3806</v>
      </c>
      <c r="B563">
        <f t="shared" si="129"/>
        <v>38</v>
      </c>
      <c r="C563">
        <f t="shared" si="130"/>
        <v>7</v>
      </c>
      <c r="D563">
        <v>6</v>
      </c>
      <c r="E563" t="str">
        <f t="shared" si="123"/>
        <v>59,5,7,2,1</v>
      </c>
      <c r="F563" t="str">
        <f t="shared" si="124"/>
        <v>9,3</v>
      </c>
      <c r="G563" t="str">
        <f t="shared" si="125"/>
        <v>6,100|11,100</v>
      </c>
      <c r="H563" t="str">
        <f t="shared" si="126"/>
        <v>59,5,7,2,1</v>
      </c>
      <c r="I563" t="str">
        <f t="shared" si="127"/>
        <v>9,3</v>
      </c>
      <c r="J563" t="str">
        <f t="shared" si="128"/>
        <v>6,100|11,100</v>
      </c>
    </row>
    <row r="564" spans="1:10">
      <c r="A564">
        <f t="shared" si="122"/>
        <v>3807</v>
      </c>
      <c r="B564">
        <f t="shared" si="129"/>
        <v>38</v>
      </c>
      <c r="C564">
        <f t="shared" si="130"/>
        <v>8</v>
      </c>
      <c r="D564">
        <v>6</v>
      </c>
      <c r="E564" t="str">
        <f t="shared" si="123"/>
        <v>59,5,7,2,1</v>
      </c>
      <c r="F564" t="str">
        <f t="shared" si="124"/>
        <v>9,3</v>
      </c>
      <c r="G564" t="str">
        <f t="shared" si="125"/>
        <v>6,200|11,200</v>
      </c>
      <c r="H564" t="str">
        <f t="shared" si="126"/>
        <v>59,5,7,2,1</v>
      </c>
      <c r="I564" t="str">
        <f t="shared" si="127"/>
        <v>9,3</v>
      </c>
      <c r="J564" t="str">
        <f t="shared" si="128"/>
        <v>6,100|11,100</v>
      </c>
    </row>
    <row r="565" spans="1:10">
      <c r="A565">
        <f t="shared" si="122"/>
        <v>3808</v>
      </c>
      <c r="B565">
        <f t="shared" si="129"/>
        <v>38</v>
      </c>
      <c r="C565">
        <f t="shared" si="130"/>
        <v>9</v>
      </c>
      <c r="D565">
        <v>6</v>
      </c>
      <c r="E565" t="str">
        <f t="shared" si="123"/>
        <v>59,5,7,2,1</v>
      </c>
      <c r="F565" t="str">
        <f t="shared" si="124"/>
        <v>9,3</v>
      </c>
      <c r="G565" t="str">
        <f t="shared" si="125"/>
        <v>6,200|11,200</v>
      </c>
      <c r="H565" t="str">
        <f t="shared" si="126"/>
        <v>59,5,7,2,1</v>
      </c>
      <c r="I565" t="str">
        <f t="shared" si="127"/>
        <v>9,3</v>
      </c>
      <c r="J565" t="str">
        <f t="shared" si="128"/>
        <v>6,100|11,100</v>
      </c>
    </row>
    <row r="566" spans="1:10">
      <c r="A566">
        <f t="shared" si="122"/>
        <v>3809</v>
      </c>
      <c r="B566">
        <f t="shared" si="129"/>
        <v>38</v>
      </c>
      <c r="C566">
        <f t="shared" si="130"/>
        <v>10</v>
      </c>
      <c r="D566">
        <v>6</v>
      </c>
      <c r="E566" t="str">
        <f t="shared" si="123"/>
        <v>59,5,7,2,1</v>
      </c>
      <c r="F566" t="str">
        <f t="shared" si="124"/>
        <v>9,3</v>
      </c>
      <c r="G566" t="str">
        <f t="shared" si="125"/>
        <v>6,200|11,200</v>
      </c>
      <c r="H566" t="str">
        <f t="shared" si="126"/>
        <v>59,5,7,2,1</v>
      </c>
      <c r="I566" t="str">
        <f t="shared" si="127"/>
        <v>9,3</v>
      </c>
      <c r="J566" t="str">
        <f t="shared" si="128"/>
        <v>6,150|11,150</v>
      </c>
    </row>
    <row r="567" spans="1:10">
      <c r="A567">
        <f t="shared" si="122"/>
        <v>3810</v>
      </c>
      <c r="B567">
        <f t="shared" si="129"/>
        <v>38</v>
      </c>
      <c r="C567">
        <f t="shared" si="130"/>
        <v>11</v>
      </c>
      <c r="D567">
        <v>6</v>
      </c>
      <c r="E567" t="str">
        <f t="shared" si="123"/>
        <v>60,5,7,2,1</v>
      </c>
      <c r="F567" t="str">
        <f t="shared" si="124"/>
        <v>9,3</v>
      </c>
      <c r="G567" t="str">
        <f t="shared" si="125"/>
        <v>6,250|11,250</v>
      </c>
      <c r="H567" t="str">
        <f t="shared" si="126"/>
        <v>60,5,7,2,1</v>
      </c>
      <c r="I567" t="str">
        <f t="shared" si="127"/>
        <v>9,3</v>
      </c>
      <c r="J567" t="str">
        <f t="shared" si="128"/>
        <v>6,150|11,150</v>
      </c>
    </row>
    <row r="568" spans="1:10">
      <c r="A568">
        <f t="shared" si="122"/>
        <v>3811</v>
      </c>
      <c r="B568">
        <f t="shared" si="129"/>
        <v>38</v>
      </c>
      <c r="C568">
        <f t="shared" si="130"/>
        <v>12</v>
      </c>
      <c r="D568">
        <v>6</v>
      </c>
      <c r="E568" t="str">
        <f t="shared" si="123"/>
        <v>60,5,7,2,1</v>
      </c>
      <c r="F568" t="str">
        <f t="shared" si="124"/>
        <v>9,3</v>
      </c>
      <c r="G568" t="str">
        <f t="shared" si="125"/>
        <v>6,250|11,250</v>
      </c>
      <c r="H568" t="str">
        <f t="shared" si="126"/>
        <v>60,5,7,2,1</v>
      </c>
      <c r="I568" t="str">
        <f t="shared" si="127"/>
        <v>9,3</v>
      </c>
      <c r="J568" t="str">
        <f t="shared" si="128"/>
        <v>6,150|11,150</v>
      </c>
    </row>
    <row r="569" spans="1:10">
      <c r="A569">
        <f t="shared" si="122"/>
        <v>3812</v>
      </c>
      <c r="B569">
        <f t="shared" si="129"/>
        <v>38</v>
      </c>
      <c r="C569">
        <f t="shared" si="130"/>
        <v>13</v>
      </c>
      <c r="D569">
        <v>6</v>
      </c>
      <c r="E569" t="str">
        <f t="shared" si="123"/>
        <v>60,5,7,2,1</v>
      </c>
      <c r="F569" t="str">
        <f t="shared" si="124"/>
        <v>9,3</v>
      </c>
      <c r="G569" t="str">
        <f t="shared" si="125"/>
        <v>6,250|11,250</v>
      </c>
      <c r="H569" t="str">
        <f t="shared" si="126"/>
        <v>60,5,7,2,1</v>
      </c>
      <c r="I569" t="str">
        <f t="shared" si="127"/>
        <v>9,3</v>
      </c>
      <c r="J569" t="str">
        <f t="shared" si="128"/>
        <v>6,150|11,150</v>
      </c>
    </row>
    <row r="570" spans="1:10">
      <c r="A570">
        <f t="shared" si="122"/>
        <v>3813</v>
      </c>
      <c r="B570">
        <f t="shared" si="129"/>
        <v>38</v>
      </c>
      <c r="C570">
        <f t="shared" si="130"/>
        <v>14</v>
      </c>
      <c r="D570">
        <v>6</v>
      </c>
      <c r="E570" t="str">
        <f t="shared" si="123"/>
        <v>60,5,7,2,1</v>
      </c>
      <c r="F570" t="str">
        <f t="shared" si="124"/>
        <v>9,3</v>
      </c>
      <c r="G570" t="str">
        <f t="shared" si="125"/>
        <v>6,300|11,300</v>
      </c>
      <c r="H570" t="str">
        <f t="shared" si="126"/>
        <v>60,5,7,2,1</v>
      </c>
      <c r="I570" t="str">
        <f t="shared" si="127"/>
        <v>9,3</v>
      </c>
      <c r="J570" t="str">
        <f t="shared" si="128"/>
        <v>6,150|11,150</v>
      </c>
    </row>
    <row r="571" spans="1:10">
      <c r="A571">
        <f t="shared" si="122"/>
        <v>3814</v>
      </c>
      <c r="B571">
        <f t="shared" si="129"/>
        <v>38</v>
      </c>
      <c r="C571">
        <f t="shared" si="130"/>
        <v>15</v>
      </c>
      <c r="D571">
        <v>6</v>
      </c>
      <c r="E571" t="str">
        <f t="shared" si="123"/>
        <v>60,5,7,2,1</v>
      </c>
      <c r="F571" t="str">
        <f t="shared" si="124"/>
        <v>9,3</v>
      </c>
      <c r="G571" t="str">
        <f t="shared" si="125"/>
        <v>6,300|11,300</v>
      </c>
      <c r="H571" t="str">
        <f t="shared" si="126"/>
        <v>60,5,7,2,1</v>
      </c>
      <c r="I571" t="str">
        <f t="shared" si="127"/>
        <v>9,3</v>
      </c>
      <c r="J571" t="str">
        <f t="shared" si="128"/>
        <v>6,150|11,150</v>
      </c>
    </row>
    <row r="572" spans="1:10">
      <c r="A572">
        <f t="shared" si="122"/>
        <v>3900</v>
      </c>
      <c r="B572">
        <f t="shared" si="129"/>
        <v>39</v>
      </c>
      <c r="C572">
        <f t="shared" si="130"/>
        <v>1</v>
      </c>
      <c r="D572">
        <v>7</v>
      </c>
      <c r="E572" t="str">
        <f t="shared" si="123"/>
        <v>61,6,7,3,1</v>
      </c>
      <c r="F572" t="str">
        <f t="shared" si="124"/>
        <v>7,4</v>
      </c>
      <c r="G572" t="str">
        <f t="shared" si="125"/>
        <v>6,0|11,0</v>
      </c>
      <c r="H572" t="str">
        <f t="shared" si="126"/>
        <v>61,6,7,3,1</v>
      </c>
      <c r="I572" t="str">
        <f t="shared" si="127"/>
        <v>7,4</v>
      </c>
      <c r="J572" t="str">
        <f t="shared" si="128"/>
        <v>6,0|11,0</v>
      </c>
    </row>
    <row r="573" spans="1:10">
      <c r="A573">
        <f t="shared" si="122"/>
        <v>3901</v>
      </c>
      <c r="B573">
        <f t="shared" si="129"/>
        <v>39</v>
      </c>
      <c r="C573">
        <f t="shared" si="130"/>
        <v>2</v>
      </c>
      <c r="D573">
        <v>7</v>
      </c>
      <c r="E573" t="str">
        <f t="shared" si="123"/>
        <v>61,6,7,3,1</v>
      </c>
      <c r="F573" t="str">
        <f t="shared" si="124"/>
        <v>7,4</v>
      </c>
      <c r="G573" t="str">
        <f t="shared" si="125"/>
        <v>6,50|11,50</v>
      </c>
      <c r="H573" t="str">
        <f t="shared" si="126"/>
        <v>61,6,7,3,1</v>
      </c>
      <c r="I573" t="str">
        <f t="shared" si="127"/>
        <v>7,4</v>
      </c>
      <c r="J573" t="str">
        <f t="shared" si="128"/>
        <v>6,0|11,0</v>
      </c>
    </row>
    <row r="574" spans="1:10">
      <c r="A574">
        <f t="shared" si="122"/>
        <v>3902</v>
      </c>
      <c r="B574">
        <f t="shared" si="129"/>
        <v>39</v>
      </c>
      <c r="C574">
        <f t="shared" si="130"/>
        <v>3</v>
      </c>
      <c r="D574">
        <v>7</v>
      </c>
      <c r="E574" t="str">
        <f t="shared" si="123"/>
        <v>61,6,7,3,1</v>
      </c>
      <c r="F574" t="str">
        <f t="shared" si="124"/>
        <v>7,4</v>
      </c>
      <c r="G574" t="str">
        <f t="shared" si="125"/>
        <v>6,50|11,50</v>
      </c>
      <c r="H574" t="str">
        <f t="shared" si="126"/>
        <v>61,6,7,3,1</v>
      </c>
      <c r="I574" t="str">
        <f t="shared" si="127"/>
        <v>7,4</v>
      </c>
      <c r="J574" t="str">
        <f t="shared" si="128"/>
        <v>6,0|11,0</v>
      </c>
    </row>
    <row r="575" spans="1:10">
      <c r="A575">
        <f t="shared" si="122"/>
        <v>3903</v>
      </c>
      <c r="B575">
        <f t="shared" si="129"/>
        <v>39</v>
      </c>
      <c r="C575">
        <f t="shared" si="130"/>
        <v>4</v>
      </c>
      <c r="D575">
        <v>7</v>
      </c>
      <c r="E575" t="str">
        <f t="shared" si="123"/>
        <v>61,6,7,3,1</v>
      </c>
      <c r="F575" t="str">
        <f t="shared" si="124"/>
        <v>7,4</v>
      </c>
      <c r="G575" t="str">
        <f t="shared" si="125"/>
        <v>6,50|11,50</v>
      </c>
      <c r="H575" t="str">
        <f t="shared" si="126"/>
        <v>61,6,7,3,1</v>
      </c>
      <c r="I575" t="str">
        <f t="shared" si="127"/>
        <v>7,4</v>
      </c>
      <c r="J575" t="str">
        <f t="shared" si="128"/>
        <v>6,0|11,0</v>
      </c>
    </row>
    <row r="576" spans="1:10">
      <c r="A576">
        <f t="shared" si="122"/>
        <v>3904</v>
      </c>
      <c r="B576">
        <f t="shared" si="129"/>
        <v>39</v>
      </c>
      <c r="C576">
        <f t="shared" si="130"/>
        <v>5</v>
      </c>
      <c r="D576">
        <v>7</v>
      </c>
      <c r="E576" t="str">
        <f t="shared" si="123"/>
        <v>61,6,7,3,1</v>
      </c>
      <c r="F576" t="str">
        <f t="shared" si="124"/>
        <v>7,4</v>
      </c>
      <c r="G576" t="str">
        <f t="shared" si="125"/>
        <v>6,100|11,100</v>
      </c>
      <c r="H576" t="str">
        <f t="shared" si="126"/>
        <v>61,6,7,3,1</v>
      </c>
      <c r="I576" t="str">
        <f t="shared" si="127"/>
        <v>7,4</v>
      </c>
      <c r="J576" t="str">
        <f t="shared" si="128"/>
        <v>6,0|11,0</v>
      </c>
    </row>
    <row r="577" spans="1:10">
      <c r="A577">
        <f t="shared" si="122"/>
        <v>3905</v>
      </c>
      <c r="B577">
        <f t="shared" si="129"/>
        <v>39</v>
      </c>
      <c r="C577">
        <f t="shared" si="130"/>
        <v>6</v>
      </c>
      <c r="D577">
        <v>7</v>
      </c>
      <c r="E577" t="str">
        <f t="shared" si="123"/>
        <v>63,6,7,3,1</v>
      </c>
      <c r="F577" t="str">
        <f t="shared" si="124"/>
        <v>7,4</v>
      </c>
      <c r="G577" t="str">
        <f t="shared" si="125"/>
        <v>6,100|11,100</v>
      </c>
      <c r="H577" t="str">
        <f t="shared" si="126"/>
        <v>63,6,7,3,1</v>
      </c>
      <c r="I577" t="str">
        <f t="shared" si="127"/>
        <v>7,4</v>
      </c>
      <c r="J577" t="str">
        <f t="shared" si="128"/>
        <v>6,100|11,100</v>
      </c>
    </row>
    <row r="578" spans="1:10">
      <c r="A578">
        <f t="shared" ref="A578:A641" si="131">B578*100+C578-1</f>
        <v>3906</v>
      </c>
      <c r="B578">
        <f t="shared" si="129"/>
        <v>39</v>
      </c>
      <c r="C578">
        <f t="shared" si="130"/>
        <v>7</v>
      </c>
      <c r="D578">
        <v>7</v>
      </c>
      <c r="E578" t="str">
        <f t="shared" si="123"/>
        <v>63,6,7,3,1</v>
      </c>
      <c r="F578" t="str">
        <f t="shared" si="124"/>
        <v>7,4</v>
      </c>
      <c r="G578" t="str">
        <f t="shared" si="125"/>
        <v>6,100|11,100</v>
      </c>
      <c r="H578" t="str">
        <f t="shared" si="126"/>
        <v>63,6,7,3,1</v>
      </c>
      <c r="I578" t="str">
        <f t="shared" si="127"/>
        <v>7,4</v>
      </c>
      <c r="J578" t="str">
        <f t="shared" si="128"/>
        <v>6,100|11,100</v>
      </c>
    </row>
    <row r="579" spans="1:10">
      <c r="A579">
        <f t="shared" si="131"/>
        <v>3907</v>
      </c>
      <c r="B579">
        <f t="shared" si="129"/>
        <v>39</v>
      </c>
      <c r="C579">
        <f t="shared" si="130"/>
        <v>8</v>
      </c>
      <c r="D579">
        <v>7</v>
      </c>
      <c r="E579" t="str">
        <f t="shared" ref="E579:E642" si="132">INDEX(AG:AG,MATCH($D579&amp;"-"&amp;$C579,$L:$L,0))</f>
        <v>63,6,7,3,1</v>
      </c>
      <c r="F579" t="str">
        <f t="shared" ref="F579:F642" si="133">INDEX(AH:AH,MATCH($D579&amp;"-"&amp;$C579,$L:$L,0))</f>
        <v>7,4</v>
      </c>
      <c r="G579" t="str">
        <f t="shared" ref="G579:G642" si="134">INDEX(AI:AI,MATCH($D579&amp;"-"&amp;$C579,$L:$L,0))</f>
        <v>6,200|11,200</v>
      </c>
      <c r="H579" t="str">
        <f t="shared" ref="H579:H642" si="135">INDEX(AJ:AJ,MATCH($D579&amp;"-"&amp;$C579,$L:$L,0))</f>
        <v>63,6,7,3,1</v>
      </c>
      <c r="I579" t="str">
        <f t="shared" ref="I579:I642" si="136">INDEX(AK:AK,MATCH($D579&amp;"-"&amp;$C579,$L:$L,0))</f>
        <v>7,4</v>
      </c>
      <c r="J579" t="str">
        <f t="shared" ref="J579:J642" si="137">INDEX(AL:AL,MATCH($D579&amp;"-"&amp;$C579,$L:$L,0))</f>
        <v>6,100|11,100</v>
      </c>
    </row>
    <row r="580" spans="1:10">
      <c r="A580">
        <f t="shared" si="131"/>
        <v>3908</v>
      </c>
      <c r="B580">
        <f t="shared" si="129"/>
        <v>39</v>
      </c>
      <c r="C580">
        <f t="shared" si="130"/>
        <v>9</v>
      </c>
      <c r="D580">
        <v>7</v>
      </c>
      <c r="E580" t="str">
        <f t="shared" si="132"/>
        <v>63,6,7,3,1</v>
      </c>
      <c r="F580" t="str">
        <f t="shared" si="133"/>
        <v>7,4</v>
      </c>
      <c r="G580" t="str">
        <f t="shared" si="134"/>
        <v>6,200|11,200</v>
      </c>
      <c r="H580" t="str">
        <f t="shared" si="135"/>
        <v>63,6,7,3,1</v>
      </c>
      <c r="I580" t="str">
        <f t="shared" si="136"/>
        <v>7,4</v>
      </c>
      <c r="J580" t="str">
        <f t="shared" si="137"/>
        <v>6,100|11,100</v>
      </c>
    </row>
    <row r="581" spans="1:10">
      <c r="A581">
        <f t="shared" si="131"/>
        <v>3909</v>
      </c>
      <c r="B581">
        <f t="shared" si="129"/>
        <v>39</v>
      </c>
      <c r="C581">
        <f t="shared" si="130"/>
        <v>10</v>
      </c>
      <c r="D581">
        <v>7</v>
      </c>
      <c r="E581" t="str">
        <f t="shared" si="132"/>
        <v>63,6,7,3,1</v>
      </c>
      <c r="F581" t="str">
        <f t="shared" si="133"/>
        <v>7,4</v>
      </c>
      <c r="G581" t="str">
        <f t="shared" si="134"/>
        <v>6,200|11,200</v>
      </c>
      <c r="H581" t="str">
        <f t="shared" si="135"/>
        <v>63,6,7,3,1</v>
      </c>
      <c r="I581" t="str">
        <f t="shared" si="136"/>
        <v>7,4</v>
      </c>
      <c r="J581" t="str">
        <f t="shared" si="137"/>
        <v>6,150|11,150</v>
      </c>
    </row>
    <row r="582" spans="1:10">
      <c r="A582">
        <f t="shared" si="131"/>
        <v>3910</v>
      </c>
      <c r="B582">
        <f t="shared" si="129"/>
        <v>39</v>
      </c>
      <c r="C582">
        <f t="shared" si="130"/>
        <v>11</v>
      </c>
      <c r="D582">
        <v>7</v>
      </c>
      <c r="E582" t="str">
        <f t="shared" si="132"/>
        <v>65,6,7,3,1</v>
      </c>
      <c r="F582" t="str">
        <f t="shared" si="133"/>
        <v>7,4</v>
      </c>
      <c r="G582" t="str">
        <f t="shared" si="134"/>
        <v>6,250|11,250</v>
      </c>
      <c r="H582" t="str">
        <f t="shared" si="135"/>
        <v>65,6,7,3,1</v>
      </c>
      <c r="I582" t="str">
        <f t="shared" si="136"/>
        <v>7,4</v>
      </c>
      <c r="J582" t="str">
        <f t="shared" si="137"/>
        <v>6,150|11,150</v>
      </c>
    </row>
    <row r="583" spans="1:10">
      <c r="A583">
        <f t="shared" si="131"/>
        <v>3911</v>
      </c>
      <c r="B583">
        <f t="shared" si="129"/>
        <v>39</v>
      </c>
      <c r="C583">
        <f t="shared" si="130"/>
        <v>12</v>
      </c>
      <c r="D583">
        <v>7</v>
      </c>
      <c r="E583" t="str">
        <f t="shared" si="132"/>
        <v>65,6,7,3,1</v>
      </c>
      <c r="F583" t="str">
        <f t="shared" si="133"/>
        <v>7,4</v>
      </c>
      <c r="G583" t="str">
        <f t="shared" si="134"/>
        <v>6,250|11,250</v>
      </c>
      <c r="H583" t="str">
        <f t="shared" si="135"/>
        <v>65,6,7,3,1</v>
      </c>
      <c r="I583" t="str">
        <f t="shared" si="136"/>
        <v>7,4</v>
      </c>
      <c r="J583" t="str">
        <f t="shared" si="137"/>
        <v>6,150|11,150</v>
      </c>
    </row>
    <row r="584" spans="1:10">
      <c r="A584">
        <f t="shared" si="131"/>
        <v>3912</v>
      </c>
      <c r="B584">
        <f t="shared" si="129"/>
        <v>39</v>
      </c>
      <c r="C584">
        <f t="shared" si="130"/>
        <v>13</v>
      </c>
      <c r="D584">
        <v>7</v>
      </c>
      <c r="E584" t="str">
        <f t="shared" si="132"/>
        <v>65,6,7,3,1</v>
      </c>
      <c r="F584" t="str">
        <f t="shared" si="133"/>
        <v>7,4</v>
      </c>
      <c r="G584" t="str">
        <f t="shared" si="134"/>
        <v>6,250|11,250</v>
      </c>
      <c r="H584" t="str">
        <f t="shared" si="135"/>
        <v>65,6,7,3,1</v>
      </c>
      <c r="I584" t="str">
        <f t="shared" si="136"/>
        <v>7,4</v>
      </c>
      <c r="J584" t="str">
        <f t="shared" si="137"/>
        <v>6,150|11,150</v>
      </c>
    </row>
    <row r="585" spans="1:10">
      <c r="A585">
        <f t="shared" si="131"/>
        <v>3913</v>
      </c>
      <c r="B585">
        <f t="shared" si="129"/>
        <v>39</v>
      </c>
      <c r="C585">
        <f t="shared" si="130"/>
        <v>14</v>
      </c>
      <c r="D585">
        <v>7</v>
      </c>
      <c r="E585" t="str">
        <f t="shared" si="132"/>
        <v>65,6,7,3,1</v>
      </c>
      <c r="F585" t="str">
        <f t="shared" si="133"/>
        <v>7,4</v>
      </c>
      <c r="G585" t="str">
        <f t="shared" si="134"/>
        <v>6,300|11,300</v>
      </c>
      <c r="H585" t="str">
        <f t="shared" si="135"/>
        <v>65,6,7,3,1</v>
      </c>
      <c r="I585" t="str">
        <f t="shared" si="136"/>
        <v>7,4</v>
      </c>
      <c r="J585" t="str">
        <f t="shared" si="137"/>
        <v>6,150|11,150</v>
      </c>
    </row>
    <row r="586" spans="1:10">
      <c r="A586">
        <f t="shared" si="131"/>
        <v>3914</v>
      </c>
      <c r="B586">
        <f t="shared" si="129"/>
        <v>39</v>
      </c>
      <c r="C586">
        <f t="shared" si="130"/>
        <v>15</v>
      </c>
      <c r="D586">
        <v>7</v>
      </c>
      <c r="E586" t="str">
        <f t="shared" si="132"/>
        <v>65,6,7,3,1</v>
      </c>
      <c r="F586" t="str">
        <f t="shared" si="133"/>
        <v>7,4</v>
      </c>
      <c r="G586" t="str">
        <f t="shared" si="134"/>
        <v>6,300|11,300</v>
      </c>
      <c r="H586" t="str">
        <f t="shared" si="135"/>
        <v>65,6,7,3,1</v>
      </c>
      <c r="I586" t="str">
        <f t="shared" si="136"/>
        <v>7,4</v>
      </c>
      <c r="J586" t="str">
        <f t="shared" si="137"/>
        <v>6,150|11,150</v>
      </c>
    </row>
    <row r="587" spans="1:10">
      <c r="A587">
        <f t="shared" si="131"/>
        <v>4000</v>
      </c>
      <c r="B587">
        <f t="shared" si="129"/>
        <v>40</v>
      </c>
      <c r="C587">
        <f t="shared" si="130"/>
        <v>1</v>
      </c>
      <c r="D587">
        <v>8</v>
      </c>
      <c r="E587" t="str">
        <f t="shared" si="132"/>
        <v>66,6,7,3,1</v>
      </c>
      <c r="F587" t="str">
        <f t="shared" si="133"/>
        <v>8,4</v>
      </c>
      <c r="G587" t="str">
        <f t="shared" si="134"/>
        <v>6,0|11,0</v>
      </c>
      <c r="H587" t="str">
        <f t="shared" si="135"/>
        <v>66,6,7,3,1</v>
      </c>
      <c r="I587" t="str">
        <f t="shared" si="136"/>
        <v>8,4</v>
      </c>
      <c r="J587" t="str">
        <f t="shared" si="137"/>
        <v>6,0|11,0</v>
      </c>
    </row>
    <row r="588" spans="1:10">
      <c r="A588">
        <f t="shared" si="131"/>
        <v>4001</v>
      </c>
      <c r="B588">
        <f t="shared" si="129"/>
        <v>40</v>
      </c>
      <c r="C588">
        <f t="shared" si="130"/>
        <v>2</v>
      </c>
      <c r="D588">
        <v>8</v>
      </c>
      <c r="E588" t="str">
        <f t="shared" si="132"/>
        <v>66,6,7,3,1</v>
      </c>
      <c r="F588" t="str">
        <f t="shared" si="133"/>
        <v>8,4</v>
      </c>
      <c r="G588" t="str">
        <f t="shared" si="134"/>
        <v>6,50|11,50</v>
      </c>
      <c r="H588" t="str">
        <f t="shared" si="135"/>
        <v>66,6,7,3,1</v>
      </c>
      <c r="I588" t="str">
        <f t="shared" si="136"/>
        <v>8,4</v>
      </c>
      <c r="J588" t="str">
        <f t="shared" si="137"/>
        <v>6,0|11,0</v>
      </c>
    </row>
    <row r="589" spans="1:10">
      <c r="A589">
        <f t="shared" si="131"/>
        <v>4002</v>
      </c>
      <c r="B589">
        <f t="shared" si="129"/>
        <v>40</v>
      </c>
      <c r="C589">
        <f t="shared" si="130"/>
        <v>3</v>
      </c>
      <c r="D589">
        <v>8</v>
      </c>
      <c r="E589" t="str">
        <f t="shared" si="132"/>
        <v>66,6,7,3,1</v>
      </c>
      <c r="F589" t="str">
        <f t="shared" si="133"/>
        <v>8,4</v>
      </c>
      <c r="G589" t="str">
        <f t="shared" si="134"/>
        <v>6,50|11,50</v>
      </c>
      <c r="H589" t="str">
        <f t="shared" si="135"/>
        <v>66,6,7,3,1</v>
      </c>
      <c r="I589" t="str">
        <f t="shared" si="136"/>
        <v>8,4</v>
      </c>
      <c r="J589" t="str">
        <f t="shared" si="137"/>
        <v>6,0|11,0</v>
      </c>
    </row>
    <row r="590" spans="1:10">
      <c r="A590">
        <f t="shared" si="131"/>
        <v>4003</v>
      </c>
      <c r="B590">
        <f t="shared" si="129"/>
        <v>40</v>
      </c>
      <c r="C590">
        <f t="shared" si="130"/>
        <v>4</v>
      </c>
      <c r="D590">
        <v>8</v>
      </c>
      <c r="E590" t="str">
        <f t="shared" si="132"/>
        <v>66,6,7,3,1</v>
      </c>
      <c r="F590" t="str">
        <f t="shared" si="133"/>
        <v>8,4</v>
      </c>
      <c r="G590" t="str">
        <f t="shared" si="134"/>
        <v>6,50|11,50</v>
      </c>
      <c r="H590" t="str">
        <f t="shared" si="135"/>
        <v>66,6,7,3,1</v>
      </c>
      <c r="I590" t="str">
        <f t="shared" si="136"/>
        <v>8,4</v>
      </c>
      <c r="J590" t="str">
        <f t="shared" si="137"/>
        <v>6,0|11,0</v>
      </c>
    </row>
    <row r="591" spans="1:10">
      <c r="A591">
        <f t="shared" si="131"/>
        <v>4004</v>
      </c>
      <c r="B591">
        <f t="shared" si="129"/>
        <v>40</v>
      </c>
      <c r="C591">
        <f t="shared" si="130"/>
        <v>5</v>
      </c>
      <c r="D591">
        <v>8</v>
      </c>
      <c r="E591" t="str">
        <f t="shared" si="132"/>
        <v>66,6,7,3,1</v>
      </c>
      <c r="F591" t="str">
        <f t="shared" si="133"/>
        <v>8,4</v>
      </c>
      <c r="G591" t="str">
        <f t="shared" si="134"/>
        <v>6,100|11,100</v>
      </c>
      <c r="H591" t="str">
        <f t="shared" si="135"/>
        <v>66,6,7,3,1</v>
      </c>
      <c r="I591" t="str">
        <f t="shared" si="136"/>
        <v>8,4</v>
      </c>
      <c r="J591" t="str">
        <f t="shared" si="137"/>
        <v>6,0|11,0</v>
      </c>
    </row>
    <row r="592" spans="1:10">
      <c r="A592">
        <f t="shared" si="131"/>
        <v>4005</v>
      </c>
      <c r="B592">
        <f t="shared" si="129"/>
        <v>40</v>
      </c>
      <c r="C592">
        <f t="shared" si="130"/>
        <v>6</v>
      </c>
      <c r="D592">
        <v>8</v>
      </c>
      <c r="E592" t="str">
        <f t="shared" si="132"/>
        <v>67,6,7,3,1</v>
      </c>
      <c r="F592" t="str">
        <f t="shared" si="133"/>
        <v>8,4</v>
      </c>
      <c r="G592" t="str">
        <f t="shared" si="134"/>
        <v>6,100|11,100</v>
      </c>
      <c r="H592" t="str">
        <f t="shared" si="135"/>
        <v>67,6,7,3,1</v>
      </c>
      <c r="I592" t="str">
        <f t="shared" si="136"/>
        <v>8,4</v>
      </c>
      <c r="J592" t="str">
        <f t="shared" si="137"/>
        <v>6,100|11,100</v>
      </c>
    </row>
    <row r="593" spans="1:10">
      <c r="A593">
        <f t="shared" si="131"/>
        <v>4006</v>
      </c>
      <c r="B593">
        <f t="shared" ref="B593:B656" si="138">B578+1</f>
        <v>40</v>
      </c>
      <c r="C593">
        <f t="shared" ref="C593:C656" si="139">C578</f>
        <v>7</v>
      </c>
      <c r="D593">
        <v>8</v>
      </c>
      <c r="E593" t="str">
        <f t="shared" si="132"/>
        <v>67,6,7,3,1</v>
      </c>
      <c r="F593" t="str">
        <f t="shared" si="133"/>
        <v>8,4</v>
      </c>
      <c r="G593" t="str">
        <f t="shared" si="134"/>
        <v>6,100|11,100</v>
      </c>
      <c r="H593" t="str">
        <f t="shared" si="135"/>
        <v>67,6,7,3,1</v>
      </c>
      <c r="I593" t="str">
        <f t="shared" si="136"/>
        <v>8,4</v>
      </c>
      <c r="J593" t="str">
        <f t="shared" si="137"/>
        <v>6,100|11,100</v>
      </c>
    </row>
    <row r="594" spans="1:10">
      <c r="A594">
        <f t="shared" si="131"/>
        <v>4007</v>
      </c>
      <c r="B594">
        <f t="shared" si="138"/>
        <v>40</v>
      </c>
      <c r="C594">
        <f t="shared" si="139"/>
        <v>8</v>
      </c>
      <c r="D594">
        <v>8</v>
      </c>
      <c r="E594" t="str">
        <f t="shared" si="132"/>
        <v>67,6,7,3,1</v>
      </c>
      <c r="F594" t="str">
        <f t="shared" si="133"/>
        <v>8,4</v>
      </c>
      <c r="G594" t="str">
        <f t="shared" si="134"/>
        <v>6,200|11,200</v>
      </c>
      <c r="H594" t="str">
        <f t="shared" si="135"/>
        <v>67,6,7,3,1</v>
      </c>
      <c r="I594" t="str">
        <f t="shared" si="136"/>
        <v>8,4</v>
      </c>
      <c r="J594" t="str">
        <f t="shared" si="137"/>
        <v>6,100|11,100</v>
      </c>
    </row>
    <row r="595" spans="1:10">
      <c r="A595">
        <f t="shared" si="131"/>
        <v>4008</v>
      </c>
      <c r="B595">
        <f t="shared" si="138"/>
        <v>40</v>
      </c>
      <c r="C595">
        <f t="shared" si="139"/>
        <v>9</v>
      </c>
      <c r="D595">
        <v>8</v>
      </c>
      <c r="E595" t="str">
        <f t="shared" si="132"/>
        <v>67,6,7,3,1</v>
      </c>
      <c r="F595" t="str">
        <f t="shared" si="133"/>
        <v>8,4</v>
      </c>
      <c r="G595" t="str">
        <f t="shared" si="134"/>
        <v>6,200|11,200</v>
      </c>
      <c r="H595" t="str">
        <f t="shared" si="135"/>
        <v>67,6,7,3,1</v>
      </c>
      <c r="I595" t="str">
        <f t="shared" si="136"/>
        <v>8,4</v>
      </c>
      <c r="J595" t="str">
        <f t="shared" si="137"/>
        <v>6,100|11,100</v>
      </c>
    </row>
    <row r="596" spans="1:10">
      <c r="A596">
        <f t="shared" si="131"/>
        <v>4009</v>
      </c>
      <c r="B596">
        <f t="shared" si="138"/>
        <v>40</v>
      </c>
      <c r="C596">
        <f t="shared" si="139"/>
        <v>10</v>
      </c>
      <c r="D596">
        <v>8</v>
      </c>
      <c r="E596" t="str">
        <f t="shared" si="132"/>
        <v>67,6,7,3,1</v>
      </c>
      <c r="F596" t="str">
        <f t="shared" si="133"/>
        <v>8,4</v>
      </c>
      <c r="G596" t="str">
        <f t="shared" si="134"/>
        <v>6,200|11,200</v>
      </c>
      <c r="H596" t="str">
        <f t="shared" si="135"/>
        <v>67,6,7,3,1</v>
      </c>
      <c r="I596" t="str">
        <f t="shared" si="136"/>
        <v>8,4</v>
      </c>
      <c r="J596" t="str">
        <f t="shared" si="137"/>
        <v>6,150|11,150</v>
      </c>
    </row>
    <row r="597" spans="1:10">
      <c r="A597">
        <f t="shared" si="131"/>
        <v>4010</v>
      </c>
      <c r="B597">
        <f t="shared" si="138"/>
        <v>40</v>
      </c>
      <c r="C597">
        <f t="shared" si="139"/>
        <v>11</v>
      </c>
      <c r="D597">
        <v>8</v>
      </c>
      <c r="E597" t="str">
        <f t="shared" si="132"/>
        <v>68,6,7,3,1</v>
      </c>
      <c r="F597" t="str">
        <f t="shared" si="133"/>
        <v>8,4</v>
      </c>
      <c r="G597" t="str">
        <f t="shared" si="134"/>
        <v>6,250|11,250</v>
      </c>
      <c r="H597" t="str">
        <f t="shared" si="135"/>
        <v>68,6,7,3,1</v>
      </c>
      <c r="I597" t="str">
        <f t="shared" si="136"/>
        <v>8,4</v>
      </c>
      <c r="J597" t="str">
        <f t="shared" si="137"/>
        <v>6,150|11,150</v>
      </c>
    </row>
    <row r="598" spans="1:10">
      <c r="A598">
        <f t="shared" si="131"/>
        <v>4011</v>
      </c>
      <c r="B598">
        <f t="shared" si="138"/>
        <v>40</v>
      </c>
      <c r="C598">
        <f t="shared" si="139"/>
        <v>12</v>
      </c>
      <c r="D598">
        <v>8</v>
      </c>
      <c r="E598" t="str">
        <f t="shared" si="132"/>
        <v>68,6,7,3,1</v>
      </c>
      <c r="F598" t="str">
        <f t="shared" si="133"/>
        <v>8,4</v>
      </c>
      <c r="G598" t="str">
        <f t="shared" si="134"/>
        <v>6,250|11,250</v>
      </c>
      <c r="H598" t="str">
        <f t="shared" si="135"/>
        <v>68,6,7,3,1</v>
      </c>
      <c r="I598" t="str">
        <f t="shared" si="136"/>
        <v>8,4</v>
      </c>
      <c r="J598" t="str">
        <f t="shared" si="137"/>
        <v>6,150|11,150</v>
      </c>
    </row>
    <row r="599" spans="1:10">
      <c r="A599">
        <f t="shared" si="131"/>
        <v>4012</v>
      </c>
      <c r="B599">
        <f t="shared" si="138"/>
        <v>40</v>
      </c>
      <c r="C599">
        <f t="shared" si="139"/>
        <v>13</v>
      </c>
      <c r="D599">
        <v>8</v>
      </c>
      <c r="E599" t="str">
        <f t="shared" si="132"/>
        <v>68,6,7,3,1</v>
      </c>
      <c r="F599" t="str">
        <f t="shared" si="133"/>
        <v>8,4</v>
      </c>
      <c r="G599" t="str">
        <f t="shared" si="134"/>
        <v>6,250|11,250</v>
      </c>
      <c r="H599" t="str">
        <f t="shared" si="135"/>
        <v>68,6,7,3,1</v>
      </c>
      <c r="I599" t="str">
        <f t="shared" si="136"/>
        <v>8,4</v>
      </c>
      <c r="J599" t="str">
        <f t="shared" si="137"/>
        <v>6,150|11,150</v>
      </c>
    </row>
    <row r="600" spans="1:10">
      <c r="A600">
        <f t="shared" si="131"/>
        <v>4013</v>
      </c>
      <c r="B600">
        <f t="shared" si="138"/>
        <v>40</v>
      </c>
      <c r="C600">
        <f t="shared" si="139"/>
        <v>14</v>
      </c>
      <c r="D600">
        <v>8</v>
      </c>
      <c r="E600" t="str">
        <f t="shared" si="132"/>
        <v>68,6,7,3,1</v>
      </c>
      <c r="F600" t="str">
        <f t="shared" si="133"/>
        <v>8,4</v>
      </c>
      <c r="G600" t="str">
        <f t="shared" si="134"/>
        <v>6,300|11,300</v>
      </c>
      <c r="H600" t="str">
        <f t="shared" si="135"/>
        <v>68,6,7,3,1</v>
      </c>
      <c r="I600" t="str">
        <f t="shared" si="136"/>
        <v>8,4</v>
      </c>
      <c r="J600" t="str">
        <f t="shared" si="137"/>
        <v>6,150|11,150</v>
      </c>
    </row>
    <row r="601" spans="1:10">
      <c r="A601">
        <f t="shared" si="131"/>
        <v>4014</v>
      </c>
      <c r="B601">
        <f t="shared" si="138"/>
        <v>40</v>
      </c>
      <c r="C601">
        <f t="shared" si="139"/>
        <v>15</v>
      </c>
      <c r="D601">
        <v>8</v>
      </c>
      <c r="E601" t="str">
        <f t="shared" si="132"/>
        <v>68,6,7,3,1</v>
      </c>
      <c r="F601" t="str">
        <f t="shared" si="133"/>
        <v>8,4</v>
      </c>
      <c r="G601" t="str">
        <f t="shared" si="134"/>
        <v>6,300|11,300</v>
      </c>
      <c r="H601" t="str">
        <f t="shared" si="135"/>
        <v>68,6,7,3,1</v>
      </c>
      <c r="I601" t="str">
        <f t="shared" si="136"/>
        <v>8,4</v>
      </c>
      <c r="J601" t="str">
        <f t="shared" si="137"/>
        <v>6,150|11,150</v>
      </c>
    </row>
    <row r="602" spans="1:10">
      <c r="A602">
        <f t="shared" si="131"/>
        <v>4100</v>
      </c>
      <c r="B602">
        <f t="shared" si="138"/>
        <v>41</v>
      </c>
      <c r="C602">
        <f t="shared" si="139"/>
        <v>1</v>
      </c>
      <c r="D602">
        <v>9</v>
      </c>
      <c r="E602" t="str">
        <f t="shared" si="132"/>
        <v>69,6,7,3,1</v>
      </c>
      <c r="F602" t="str">
        <f t="shared" si="133"/>
        <v>9,4</v>
      </c>
      <c r="G602" t="str">
        <f t="shared" si="134"/>
        <v>6,0|11,0</v>
      </c>
      <c r="H602" t="str">
        <f t="shared" si="135"/>
        <v>69,6,7,3,1</v>
      </c>
      <c r="I602" t="str">
        <f t="shared" si="136"/>
        <v>9,4</v>
      </c>
      <c r="J602" t="str">
        <f t="shared" si="137"/>
        <v>6,0|11,0</v>
      </c>
    </row>
    <row r="603" spans="1:10">
      <c r="A603">
        <f t="shared" si="131"/>
        <v>4101</v>
      </c>
      <c r="B603">
        <f t="shared" si="138"/>
        <v>41</v>
      </c>
      <c r="C603">
        <f t="shared" si="139"/>
        <v>2</v>
      </c>
      <c r="D603">
        <v>9</v>
      </c>
      <c r="E603" t="str">
        <f t="shared" si="132"/>
        <v>69,6,7,3,1</v>
      </c>
      <c r="F603" t="str">
        <f t="shared" si="133"/>
        <v>9,4</v>
      </c>
      <c r="G603" t="str">
        <f t="shared" si="134"/>
        <v>6,50|11,50</v>
      </c>
      <c r="H603" t="str">
        <f t="shared" si="135"/>
        <v>69,6,7,3,1</v>
      </c>
      <c r="I603" t="str">
        <f t="shared" si="136"/>
        <v>9,4</v>
      </c>
      <c r="J603" t="str">
        <f t="shared" si="137"/>
        <v>6,0|11,0</v>
      </c>
    </row>
    <row r="604" spans="1:10">
      <c r="A604">
        <f t="shared" si="131"/>
        <v>4102</v>
      </c>
      <c r="B604">
        <f t="shared" si="138"/>
        <v>41</v>
      </c>
      <c r="C604">
        <f t="shared" si="139"/>
        <v>3</v>
      </c>
      <c r="D604">
        <v>9</v>
      </c>
      <c r="E604" t="str">
        <f t="shared" si="132"/>
        <v>69,6,7,3,1</v>
      </c>
      <c r="F604" t="str">
        <f t="shared" si="133"/>
        <v>9,4</v>
      </c>
      <c r="G604" t="str">
        <f t="shared" si="134"/>
        <v>6,50|11,50</v>
      </c>
      <c r="H604" t="str">
        <f t="shared" si="135"/>
        <v>69,6,7,3,1</v>
      </c>
      <c r="I604" t="str">
        <f t="shared" si="136"/>
        <v>9,4</v>
      </c>
      <c r="J604" t="str">
        <f t="shared" si="137"/>
        <v>6,0|11,0</v>
      </c>
    </row>
    <row r="605" spans="1:10">
      <c r="A605">
        <f t="shared" si="131"/>
        <v>4103</v>
      </c>
      <c r="B605">
        <f t="shared" si="138"/>
        <v>41</v>
      </c>
      <c r="C605">
        <f t="shared" si="139"/>
        <v>4</v>
      </c>
      <c r="D605">
        <v>9</v>
      </c>
      <c r="E605" t="str">
        <f t="shared" si="132"/>
        <v>69,6,7,3,1</v>
      </c>
      <c r="F605" t="str">
        <f t="shared" si="133"/>
        <v>9,4</v>
      </c>
      <c r="G605" t="str">
        <f t="shared" si="134"/>
        <v>6,50|11,50</v>
      </c>
      <c r="H605" t="str">
        <f t="shared" si="135"/>
        <v>69,6,7,3,1</v>
      </c>
      <c r="I605" t="str">
        <f t="shared" si="136"/>
        <v>9,4</v>
      </c>
      <c r="J605" t="str">
        <f t="shared" si="137"/>
        <v>6,0|11,0</v>
      </c>
    </row>
    <row r="606" spans="1:10">
      <c r="A606">
        <f t="shared" si="131"/>
        <v>4104</v>
      </c>
      <c r="B606">
        <f t="shared" si="138"/>
        <v>41</v>
      </c>
      <c r="C606">
        <f t="shared" si="139"/>
        <v>5</v>
      </c>
      <c r="D606">
        <v>9</v>
      </c>
      <c r="E606" t="str">
        <f t="shared" si="132"/>
        <v>69,6,7,3,1</v>
      </c>
      <c r="F606" t="str">
        <f t="shared" si="133"/>
        <v>9,4</v>
      </c>
      <c r="G606" t="str">
        <f t="shared" si="134"/>
        <v>6,100|11,100</v>
      </c>
      <c r="H606" t="str">
        <f t="shared" si="135"/>
        <v>69,6,7,3,1</v>
      </c>
      <c r="I606" t="str">
        <f t="shared" si="136"/>
        <v>9,4</v>
      </c>
      <c r="J606" t="str">
        <f t="shared" si="137"/>
        <v>6,0|11,0</v>
      </c>
    </row>
    <row r="607" spans="1:10">
      <c r="A607">
        <f t="shared" si="131"/>
        <v>4105</v>
      </c>
      <c r="B607">
        <f t="shared" si="138"/>
        <v>41</v>
      </c>
      <c r="C607">
        <f t="shared" si="139"/>
        <v>6</v>
      </c>
      <c r="D607">
        <v>9</v>
      </c>
      <c r="E607" t="str">
        <f t="shared" si="132"/>
        <v>71,7,7,3,1</v>
      </c>
      <c r="F607" t="str">
        <f t="shared" si="133"/>
        <v>9,4</v>
      </c>
      <c r="G607" t="str">
        <f t="shared" si="134"/>
        <v>6,100|11,100</v>
      </c>
      <c r="H607" t="str">
        <f t="shared" si="135"/>
        <v>71,7,7,3,1</v>
      </c>
      <c r="I607" t="str">
        <f t="shared" si="136"/>
        <v>9,4</v>
      </c>
      <c r="J607" t="str">
        <f t="shared" si="137"/>
        <v>6,100|11,100</v>
      </c>
    </row>
    <row r="608" spans="1:10">
      <c r="A608">
        <f t="shared" si="131"/>
        <v>4106</v>
      </c>
      <c r="B608">
        <f t="shared" si="138"/>
        <v>41</v>
      </c>
      <c r="C608">
        <f t="shared" si="139"/>
        <v>7</v>
      </c>
      <c r="D608">
        <v>9</v>
      </c>
      <c r="E608" t="str">
        <f t="shared" si="132"/>
        <v>71,7,7,3,1</v>
      </c>
      <c r="F608" t="str">
        <f t="shared" si="133"/>
        <v>9,4</v>
      </c>
      <c r="G608" t="str">
        <f t="shared" si="134"/>
        <v>6,100|11,100</v>
      </c>
      <c r="H608" t="str">
        <f t="shared" si="135"/>
        <v>71,7,7,3,1</v>
      </c>
      <c r="I608" t="str">
        <f t="shared" si="136"/>
        <v>9,4</v>
      </c>
      <c r="J608" t="str">
        <f t="shared" si="137"/>
        <v>6,100|11,100</v>
      </c>
    </row>
    <row r="609" spans="1:10">
      <c r="A609">
        <f t="shared" si="131"/>
        <v>4107</v>
      </c>
      <c r="B609">
        <f t="shared" si="138"/>
        <v>41</v>
      </c>
      <c r="C609">
        <f t="shared" si="139"/>
        <v>8</v>
      </c>
      <c r="D609">
        <v>9</v>
      </c>
      <c r="E609" t="str">
        <f t="shared" si="132"/>
        <v>71,7,7,3,1</v>
      </c>
      <c r="F609" t="str">
        <f t="shared" si="133"/>
        <v>9,4</v>
      </c>
      <c r="G609" t="str">
        <f t="shared" si="134"/>
        <v>6,200|11,200</v>
      </c>
      <c r="H609" t="str">
        <f t="shared" si="135"/>
        <v>71,7,7,3,1</v>
      </c>
      <c r="I609" t="str">
        <f t="shared" si="136"/>
        <v>9,4</v>
      </c>
      <c r="J609" t="str">
        <f t="shared" si="137"/>
        <v>6,100|11,100</v>
      </c>
    </row>
    <row r="610" spans="1:10">
      <c r="A610">
        <f t="shared" si="131"/>
        <v>4108</v>
      </c>
      <c r="B610">
        <f t="shared" si="138"/>
        <v>41</v>
      </c>
      <c r="C610">
        <f t="shared" si="139"/>
        <v>9</v>
      </c>
      <c r="D610">
        <v>9</v>
      </c>
      <c r="E610" t="str">
        <f t="shared" si="132"/>
        <v>71,7,7,3,1</v>
      </c>
      <c r="F610" t="str">
        <f t="shared" si="133"/>
        <v>9,4</v>
      </c>
      <c r="G610" t="str">
        <f t="shared" si="134"/>
        <v>6,200|11,200</v>
      </c>
      <c r="H610" t="str">
        <f t="shared" si="135"/>
        <v>71,7,7,3,1</v>
      </c>
      <c r="I610" t="str">
        <f t="shared" si="136"/>
        <v>9,4</v>
      </c>
      <c r="J610" t="str">
        <f t="shared" si="137"/>
        <v>6,100|11,100</v>
      </c>
    </row>
    <row r="611" spans="1:10">
      <c r="A611">
        <f t="shared" si="131"/>
        <v>4109</v>
      </c>
      <c r="B611">
        <f t="shared" si="138"/>
        <v>41</v>
      </c>
      <c r="C611">
        <f t="shared" si="139"/>
        <v>10</v>
      </c>
      <c r="D611">
        <v>9</v>
      </c>
      <c r="E611" t="str">
        <f t="shared" si="132"/>
        <v>71,7,7,3,1</v>
      </c>
      <c r="F611" t="str">
        <f t="shared" si="133"/>
        <v>9,4</v>
      </c>
      <c r="G611" t="str">
        <f t="shared" si="134"/>
        <v>6,200|11,200</v>
      </c>
      <c r="H611" t="str">
        <f t="shared" si="135"/>
        <v>71,7,7,3,1</v>
      </c>
      <c r="I611" t="str">
        <f t="shared" si="136"/>
        <v>9,4</v>
      </c>
      <c r="J611" t="str">
        <f t="shared" si="137"/>
        <v>6,150|11,150</v>
      </c>
    </row>
    <row r="612" spans="1:10">
      <c r="A612">
        <f t="shared" si="131"/>
        <v>4110</v>
      </c>
      <c r="B612">
        <f t="shared" si="138"/>
        <v>41</v>
      </c>
      <c r="C612">
        <f t="shared" si="139"/>
        <v>11</v>
      </c>
      <c r="D612">
        <v>9</v>
      </c>
      <c r="E612" t="str">
        <f t="shared" si="132"/>
        <v>73,7,7,3,1</v>
      </c>
      <c r="F612" t="str">
        <f t="shared" si="133"/>
        <v>9,4</v>
      </c>
      <c r="G612" t="str">
        <f t="shared" si="134"/>
        <v>6,250|11,250</v>
      </c>
      <c r="H612" t="str">
        <f t="shared" si="135"/>
        <v>73,7,7,3,1</v>
      </c>
      <c r="I612" t="str">
        <f t="shared" si="136"/>
        <v>9,4</v>
      </c>
      <c r="J612" t="str">
        <f t="shared" si="137"/>
        <v>6,150|11,150</v>
      </c>
    </row>
    <row r="613" spans="1:10">
      <c r="A613">
        <f t="shared" si="131"/>
        <v>4111</v>
      </c>
      <c r="B613">
        <f t="shared" si="138"/>
        <v>41</v>
      </c>
      <c r="C613">
        <f t="shared" si="139"/>
        <v>12</v>
      </c>
      <c r="D613">
        <v>9</v>
      </c>
      <c r="E613" t="str">
        <f t="shared" si="132"/>
        <v>73,7,7,3,1</v>
      </c>
      <c r="F613" t="str">
        <f t="shared" si="133"/>
        <v>9,4</v>
      </c>
      <c r="G613" t="str">
        <f t="shared" si="134"/>
        <v>6,250|11,250</v>
      </c>
      <c r="H613" t="str">
        <f t="shared" si="135"/>
        <v>73,7,7,3,1</v>
      </c>
      <c r="I613" t="str">
        <f t="shared" si="136"/>
        <v>9,4</v>
      </c>
      <c r="J613" t="str">
        <f t="shared" si="137"/>
        <v>6,150|11,150</v>
      </c>
    </row>
    <row r="614" spans="1:10">
      <c r="A614">
        <f t="shared" si="131"/>
        <v>4112</v>
      </c>
      <c r="B614">
        <f t="shared" si="138"/>
        <v>41</v>
      </c>
      <c r="C614">
        <f t="shared" si="139"/>
        <v>13</v>
      </c>
      <c r="D614">
        <v>9</v>
      </c>
      <c r="E614" t="str">
        <f t="shared" si="132"/>
        <v>73,7,7,3,1</v>
      </c>
      <c r="F614" t="str">
        <f t="shared" si="133"/>
        <v>9,4</v>
      </c>
      <c r="G614" t="str">
        <f t="shared" si="134"/>
        <v>6,250|11,250</v>
      </c>
      <c r="H614" t="str">
        <f t="shared" si="135"/>
        <v>73,7,7,3,1</v>
      </c>
      <c r="I614" t="str">
        <f t="shared" si="136"/>
        <v>9,4</v>
      </c>
      <c r="J614" t="str">
        <f t="shared" si="137"/>
        <v>6,150|11,150</v>
      </c>
    </row>
    <row r="615" spans="1:10">
      <c r="A615">
        <f t="shared" si="131"/>
        <v>4113</v>
      </c>
      <c r="B615">
        <f t="shared" si="138"/>
        <v>41</v>
      </c>
      <c r="C615">
        <f t="shared" si="139"/>
        <v>14</v>
      </c>
      <c r="D615">
        <v>9</v>
      </c>
      <c r="E615" t="str">
        <f t="shared" si="132"/>
        <v>73,7,7,3,1</v>
      </c>
      <c r="F615" t="str">
        <f t="shared" si="133"/>
        <v>9,4</v>
      </c>
      <c r="G615" t="str">
        <f t="shared" si="134"/>
        <v>6,300|11,300</v>
      </c>
      <c r="H615" t="str">
        <f t="shared" si="135"/>
        <v>73,7,7,3,1</v>
      </c>
      <c r="I615" t="str">
        <f t="shared" si="136"/>
        <v>9,4</v>
      </c>
      <c r="J615" t="str">
        <f t="shared" si="137"/>
        <v>6,150|11,150</v>
      </c>
    </row>
    <row r="616" spans="1:10">
      <c r="A616">
        <f t="shared" si="131"/>
        <v>4114</v>
      </c>
      <c r="B616">
        <f t="shared" si="138"/>
        <v>41</v>
      </c>
      <c r="C616">
        <f t="shared" si="139"/>
        <v>15</v>
      </c>
      <c r="D616">
        <v>9</v>
      </c>
      <c r="E616" t="str">
        <f t="shared" si="132"/>
        <v>73,7,7,3,1</v>
      </c>
      <c r="F616" t="str">
        <f t="shared" si="133"/>
        <v>9,4</v>
      </c>
      <c r="G616" t="str">
        <f t="shared" si="134"/>
        <v>6,300|11,300</v>
      </c>
      <c r="H616" t="str">
        <f t="shared" si="135"/>
        <v>73,7,7,3,1</v>
      </c>
      <c r="I616" t="str">
        <f t="shared" si="136"/>
        <v>9,4</v>
      </c>
      <c r="J616" t="str">
        <f t="shared" si="137"/>
        <v>6,150|11,150</v>
      </c>
    </row>
    <row r="617" spans="1:10">
      <c r="A617">
        <f t="shared" si="131"/>
        <v>4200</v>
      </c>
      <c r="B617">
        <f t="shared" si="138"/>
        <v>42</v>
      </c>
      <c r="C617">
        <f t="shared" si="139"/>
        <v>1</v>
      </c>
      <c r="D617">
        <v>10</v>
      </c>
      <c r="E617" t="str">
        <f t="shared" si="132"/>
        <v>75,7,7,4,1</v>
      </c>
      <c r="F617" t="str">
        <f t="shared" si="133"/>
        <v>9,5</v>
      </c>
      <c r="G617" t="str">
        <f t="shared" si="134"/>
        <v>6,0|11,0</v>
      </c>
      <c r="H617" t="str">
        <f t="shared" si="135"/>
        <v>75,7,7,4,1</v>
      </c>
      <c r="I617" t="str">
        <f t="shared" si="136"/>
        <v>9,5</v>
      </c>
      <c r="J617" t="str">
        <f t="shared" si="137"/>
        <v>6,0|11,0</v>
      </c>
    </row>
    <row r="618" spans="1:10">
      <c r="A618">
        <f t="shared" si="131"/>
        <v>4201</v>
      </c>
      <c r="B618">
        <f t="shared" si="138"/>
        <v>42</v>
      </c>
      <c r="C618">
        <f t="shared" si="139"/>
        <v>2</v>
      </c>
      <c r="D618">
        <v>10</v>
      </c>
      <c r="E618" t="str">
        <f t="shared" si="132"/>
        <v>75,7,7,4,1</v>
      </c>
      <c r="F618" t="str">
        <f t="shared" si="133"/>
        <v>9,5</v>
      </c>
      <c r="G618" t="str">
        <f t="shared" si="134"/>
        <v>6,50|11,50</v>
      </c>
      <c r="H618" t="str">
        <f t="shared" si="135"/>
        <v>75,7,7,4,1</v>
      </c>
      <c r="I618" t="str">
        <f t="shared" si="136"/>
        <v>9,5</v>
      </c>
      <c r="J618" t="str">
        <f t="shared" si="137"/>
        <v>6,0|11,0</v>
      </c>
    </row>
    <row r="619" spans="1:10">
      <c r="A619">
        <f t="shared" si="131"/>
        <v>4202</v>
      </c>
      <c r="B619">
        <f t="shared" si="138"/>
        <v>42</v>
      </c>
      <c r="C619">
        <f t="shared" si="139"/>
        <v>3</v>
      </c>
      <c r="D619">
        <v>10</v>
      </c>
      <c r="E619" t="str">
        <f t="shared" si="132"/>
        <v>75,7,7,4,1</v>
      </c>
      <c r="F619" t="str">
        <f t="shared" si="133"/>
        <v>9,5</v>
      </c>
      <c r="G619" t="str">
        <f t="shared" si="134"/>
        <v>6,50|11,50</v>
      </c>
      <c r="H619" t="str">
        <f t="shared" si="135"/>
        <v>75,7,7,4,1</v>
      </c>
      <c r="I619" t="str">
        <f t="shared" si="136"/>
        <v>9,5</v>
      </c>
      <c r="J619" t="str">
        <f t="shared" si="137"/>
        <v>6,0|11,0</v>
      </c>
    </row>
    <row r="620" spans="1:10">
      <c r="A620">
        <f t="shared" si="131"/>
        <v>4203</v>
      </c>
      <c r="B620">
        <f t="shared" si="138"/>
        <v>42</v>
      </c>
      <c r="C620">
        <f t="shared" si="139"/>
        <v>4</v>
      </c>
      <c r="D620">
        <v>10</v>
      </c>
      <c r="E620" t="str">
        <f t="shared" si="132"/>
        <v>75,7,7,4,1</v>
      </c>
      <c r="F620" t="str">
        <f t="shared" si="133"/>
        <v>9,5</v>
      </c>
      <c r="G620" t="str">
        <f t="shared" si="134"/>
        <v>6,50|11,50</v>
      </c>
      <c r="H620" t="str">
        <f t="shared" si="135"/>
        <v>75,7,7,4,1</v>
      </c>
      <c r="I620" t="str">
        <f t="shared" si="136"/>
        <v>9,5</v>
      </c>
      <c r="J620" t="str">
        <f t="shared" si="137"/>
        <v>6,0|11,0</v>
      </c>
    </row>
    <row r="621" spans="1:10">
      <c r="A621">
        <f t="shared" si="131"/>
        <v>4204</v>
      </c>
      <c r="B621">
        <f t="shared" si="138"/>
        <v>42</v>
      </c>
      <c r="C621">
        <f t="shared" si="139"/>
        <v>5</v>
      </c>
      <c r="D621">
        <v>10</v>
      </c>
      <c r="E621" t="str">
        <f t="shared" si="132"/>
        <v>75,7,7,4,1</v>
      </c>
      <c r="F621" t="str">
        <f t="shared" si="133"/>
        <v>9,5</v>
      </c>
      <c r="G621" t="str">
        <f t="shared" si="134"/>
        <v>6,100|11,100</v>
      </c>
      <c r="H621" t="str">
        <f t="shared" si="135"/>
        <v>75,7,7,4,1</v>
      </c>
      <c r="I621" t="str">
        <f t="shared" si="136"/>
        <v>9,5</v>
      </c>
      <c r="J621" t="str">
        <f t="shared" si="137"/>
        <v>6,0|11,0</v>
      </c>
    </row>
    <row r="622" spans="1:10">
      <c r="A622">
        <f t="shared" si="131"/>
        <v>4205</v>
      </c>
      <c r="B622">
        <f t="shared" si="138"/>
        <v>42</v>
      </c>
      <c r="C622">
        <f t="shared" si="139"/>
        <v>6</v>
      </c>
      <c r="D622">
        <v>10</v>
      </c>
      <c r="E622" t="str">
        <f t="shared" si="132"/>
        <v>76,7,7,4,1</v>
      </c>
      <c r="F622" t="str">
        <f t="shared" si="133"/>
        <v>9,5</v>
      </c>
      <c r="G622" t="str">
        <f t="shared" si="134"/>
        <v>6,100|11,100</v>
      </c>
      <c r="H622" t="str">
        <f t="shared" si="135"/>
        <v>76,7,7,4,1</v>
      </c>
      <c r="I622" t="str">
        <f t="shared" si="136"/>
        <v>9,5</v>
      </c>
      <c r="J622" t="str">
        <f t="shared" si="137"/>
        <v>6,100|11,100</v>
      </c>
    </row>
    <row r="623" spans="1:10">
      <c r="A623">
        <f t="shared" si="131"/>
        <v>4206</v>
      </c>
      <c r="B623">
        <f t="shared" si="138"/>
        <v>42</v>
      </c>
      <c r="C623">
        <f t="shared" si="139"/>
        <v>7</v>
      </c>
      <c r="D623">
        <v>10</v>
      </c>
      <c r="E623" t="str">
        <f t="shared" si="132"/>
        <v>76,7,7,4,1</v>
      </c>
      <c r="F623" t="str">
        <f t="shared" si="133"/>
        <v>9,5</v>
      </c>
      <c r="G623" t="str">
        <f t="shared" si="134"/>
        <v>6,100|11,100</v>
      </c>
      <c r="H623" t="str">
        <f t="shared" si="135"/>
        <v>76,7,7,4,1</v>
      </c>
      <c r="I623" t="str">
        <f t="shared" si="136"/>
        <v>9,5</v>
      </c>
      <c r="J623" t="str">
        <f t="shared" si="137"/>
        <v>6,100|11,100</v>
      </c>
    </row>
    <row r="624" spans="1:10">
      <c r="A624">
        <f t="shared" si="131"/>
        <v>4207</v>
      </c>
      <c r="B624">
        <f t="shared" si="138"/>
        <v>42</v>
      </c>
      <c r="C624">
        <f t="shared" si="139"/>
        <v>8</v>
      </c>
      <c r="D624">
        <v>10</v>
      </c>
      <c r="E624" t="str">
        <f t="shared" si="132"/>
        <v>76,7,7,4,1</v>
      </c>
      <c r="F624" t="str">
        <f t="shared" si="133"/>
        <v>9,5</v>
      </c>
      <c r="G624" t="str">
        <f t="shared" si="134"/>
        <v>6,200|11,200</v>
      </c>
      <c r="H624" t="str">
        <f t="shared" si="135"/>
        <v>76,7,7,4,1</v>
      </c>
      <c r="I624" t="str">
        <f t="shared" si="136"/>
        <v>9,5</v>
      </c>
      <c r="J624" t="str">
        <f t="shared" si="137"/>
        <v>6,100|11,100</v>
      </c>
    </row>
    <row r="625" spans="1:10">
      <c r="A625">
        <f t="shared" si="131"/>
        <v>4208</v>
      </c>
      <c r="B625">
        <f t="shared" si="138"/>
        <v>42</v>
      </c>
      <c r="C625">
        <f t="shared" si="139"/>
        <v>9</v>
      </c>
      <c r="D625">
        <v>10</v>
      </c>
      <c r="E625" t="str">
        <f t="shared" si="132"/>
        <v>76,7,7,4,1</v>
      </c>
      <c r="F625" t="str">
        <f t="shared" si="133"/>
        <v>9,5</v>
      </c>
      <c r="G625" t="str">
        <f t="shared" si="134"/>
        <v>6,200|11,200</v>
      </c>
      <c r="H625" t="str">
        <f t="shared" si="135"/>
        <v>76,7,7,4,1</v>
      </c>
      <c r="I625" t="str">
        <f t="shared" si="136"/>
        <v>9,5</v>
      </c>
      <c r="J625" t="str">
        <f t="shared" si="137"/>
        <v>6,100|11,100</v>
      </c>
    </row>
    <row r="626" spans="1:10">
      <c r="A626">
        <f t="shared" si="131"/>
        <v>4209</v>
      </c>
      <c r="B626">
        <f t="shared" si="138"/>
        <v>42</v>
      </c>
      <c r="C626">
        <f t="shared" si="139"/>
        <v>10</v>
      </c>
      <c r="D626">
        <v>10</v>
      </c>
      <c r="E626" t="str">
        <f t="shared" si="132"/>
        <v>76,7,7,4,1</v>
      </c>
      <c r="F626" t="str">
        <f t="shared" si="133"/>
        <v>9,5</v>
      </c>
      <c r="G626" t="str">
        <f t="shared" si="134"/>
        <v>6,200|11,200</v>
      </c>
      <c r="H626" t="str">
        <f t="shared" si="135"/>
        <v>76,7,7,4,1</v>
      </c>
      <c r="I626" t="str">
        <f t="shared" si="136"/>
        <v>9,5</v>
      </c>
      <c r="J626" t="str">
        <f t="shared" si="137"/>
        <v>6,150|11,150</v>
      </c>
    </row>
    <row r="627" spans="1:10">
      <c r="A627">
        <f t="shared" si="131"/>
        <v>4210</v>
      </c>
      <c r="B627">
        <f t="shared" si="138"/>
        <v>42</v>
      </c>
      <c r="C627">
        <f t="shared" si="139"/>
        <v>11</v>
      </c>
      <c r="D627">
        <v>10</v>
      </c>
      <c r="E627" t="str">
        <f t="shared" si="132"/>
        <v>77,7,7,4,1</v>
      </c>
      <c r="F627" t="str">
        <f t="shared" si="133"/>
        <v>9,5</v>
      </c>
      <c r="G627" t="str">
        <f t="shared" si="134"/>
        <v>6,250|11,250</v>
      </c>
      <c r="H627" t="str">
        <f t="shared" si="135"/>
        <v>77,7,7,4,1</v>
      </c>
      <c r="I627" t="str">
        <f t="shared" si="136"/>
        <v>9,5</v>
      </c>
      <c r="J627" t="str">
        <f t="shared" si="137"/>
        <v>6,150|11,150</v>
      </c>
    </row>
    <row r="628" spans="1:10">
      <c r="A628">
        <f t="shared" si="131"/>
        <v>4211</v>
      </c>
      <c r="B628">
        <f t="shared" si="138"/>
        <v>42</v>
      </c>
      <c r="C628">
        <f t="shared" si="139"/>
        <v>12</v>
      </c>
      <c r="D628">
        <v>10</v>
      </c>
      <c r="E628" t="str">
        <f t="shared" si="132"/>
        <v>77,7,7,4,1</v>
      </c>
      <c r="F628" t="str">
        <f t="shared" si="133"/>
        <v>9,5</v>
      </c>
      <c r="G628" t="str">
        <f t="shared" si="134"/>
        <v>6,250|11,250</v>
      </c>
      <c r="H628" t="str">
        <f t="shared" si="135"/>
        <v>77,7,7,4,1</v>
      </c>
      <c r="I628" t="str">
        <f t="shared" si="136"/>
        <v>9,5</v>
      </c>
      <c r="J628" t="str">
        <f t="shared" si="137"/>
        <v>6,150|11,150</v>
      </c>
    </row>
    <row r="629" spans="1:10">
      <c r="A629">
        <f t="shared" si="131"/>
        <v>4212</v>
      </c>
      <c r="B629">
        <f t="shared" si="138"/>
        <v>42</v>
      </c>
      <c r="C629">
        <f t="shared" si="139"/>
        <v>13</v>
      </c>
      <c r="D629">
        <v>10</v>
      </c>
      <c r="E629" t="str">
        <f t="shared" si="132"/>
        <v>77,7,7,4,1</v>
      </c>
      <c r="F629" t="str">
        <f t="shared" si="133"/>
        <v>9,5</v>
      </c>
      <c r="G629" t="str">
        <f t="shared" si="134"/>
        <v>6,250|11,250</v>
      </c>
      <c r="H629" t="str">
        <f t="shared" si="135"/>
        <v>77,7,7,4,1</v>
      </c>
      <c r="I629" t="str">
        <f t="shared" si="136"/>
        <v>9,5</v>
      </c>
      <c r="J629" t="str">
        <f t="shared" si="137"/>
        <v>6,150|11,150</v>
      </c>
    </row>
    <row r="630" spans="1:10">
      <c r="A630">
        <f t="shared" si="131"/>
        <v>4213</v>
      </c>
      <c r="B630">
        <f t="shared" si="138"/>
        <v>42</v>
      </c>
      <c r="C630">
        <f t="shared" si="139"/>
        <v>14</v>
      </c>
      <c r="D630">
        <v>10</v>
      </c>
      <c r="E630" t="str">
        <f t="shared" si="132"/>
        <v>77,7,7,4,1</v>
      </c>
      <c r="F630" t="str">
        <f t="shared" si="133"/>
        <v>9,5</v>
      </c>
      <c r="G630" t="str">
        <f t="shared" si="134"/>
        <v>6,300|11,300</v>
      </c>
      <c r="H630" t="str">
        <f t="shared" si="135"/>
        <v>77,7,7,4,1</v>
      </c>
      <c r="I630" t="str">
        <f t="shared" si="136"/>
        <v>9,5</v>
      </c>
      <c r="J630" t="str">
        <f t="shared" si="137"/>
        <v>6,150|11,150</v>
      </c>
    </row>
    <row r="631" spans="1:10">
      <c r="A631">
        <f t="shared" si="131"/>
        <v>4214</v>
      </c>
      <c r="B631">
        <f t="shared" si="138"/>
        <v>42</v>
      </c>
      <c r="C631">
        <f t="shared" si="139"/>
        <v>15</v>
      </c>
      <c r="D631">
        <v>10</v>
      </c>
      <c r="E631" t="str">
        <f t="shared" si="132"/>
        <v>77,7,7,4,1</v>
      </c>
      <c r="F631" t="str">
        <f t="shared" si="133"/>
        <v>9,5</v>
      </c>
      <c r="G631" t="str">
        <f t="shared" si="134"/>
        <v>6,300|11,300</v>
      </c>
      <c r="H631" t="str">
        <f t="shared" si="135"/>
        <v>77,7,7,4,1</v>
      </c>
      <c r="I631" t="str">
        <f t="shared" si="136"/>
        <v>9,5</v>
      </c>
      <c r="J631" t="str">
        <f t="shared" si="137"/>
        <v>6,150|11,150</v>
      </c>
    </row>
    <row r="632" spans="1:10">
      <c r="A632">
        <f t="shared" si="131"/>
        <v>4300</v>
      </c>
      <c r="B632">
        <f t="shared" si="138"/>
        <v>43</v>
      </c>
      <c r="C632">
        <f t="shared" si="139"/>
        <v>1</v>
      </c>
      <c r="D632">
        <v>11</v>
      </c>
      <c r="E632" t="str">
        <f t="shared" si="132"/>
        <v>78,7,7,4,1</v>
      </c>
      <c r="F632" t="str">
        <f t="shared" si="133"/>
        <v>10,5</v>
      </c>
      <c r="G632" t="str">
        <f t="shared" si="134"/>
        <v>6,0|11,0</v>
      </c>
      <c r="H632" t="str">
        <f t="shared" si="135"/>
        <v>78,7,7,4,1</v>
      </c>
      <c r="I632" t="str">
        <f t="shared" si="136"/>
        <v>10,5</v>
      </c>
      <c r="J632" t="str">
        <f t="shared" si="137"/>
        <v>6,0|11,0</v>
      </c>
    </row>
    <row r="633" spans="1:10">
      <c r="A633">
        <f t="shared" si="131"/>
        <v>4301</v>
      </c>
      <c r="B633">
        <f t="shared" si="138"/>
        <v>43</v>
      </c>
      <c r="C633">
        <f t="shared" si="139"/>
        <v>2</v>
      </c>
      <c r="D633">
        <v>11</v>
      </c>
      <c r="E633" t="str">
        <f t="shared" si="132"/>
        <v>78,7,7,4,1</v>
      </c>
      <c r="F633" t="str">
        <f t="shared" si="133"/>
        <v>10,5</v>
      </c>
      <c r="G633" t="str">
        <f t="shared" si="134"/>
        <v>6,50|11,50</v>
      </c>
      <c r="H633" t="str">
        <f t="shared" si="135"/>
        <v>78,7,7,4,1</v>
      </c>
      <c r="I633" t="str">
        <f t="shared" si="136"/>
        <v>10,5</v>
      </c>
      <c r="J633" t="str">
        <f t="shared" si="137"/>
        <v>6,0|11,0</v>
      </c>
    </row>
    <row r="634" spans="1:10">
      <c r="A634">
        <f t="shared" si="131"/>
        <v>4302</v>
      </c>
      <c r="B634">
        <f t="shared" si="138"/>
        <v>43</v>
      </c>
      <c r="C634">
        <f t="shared" si="139"/>
        <v>3</v>
      </c>
      <c r="D634">
        <v>11</v>
      </c>
      <c r="E634" t="str">
        <f t="shared" si="132"/>
        <v>78,7,7,4,1</v>
      </c>
      <c r="F634" t="str">
        <f t="shared" si="133"/>
        <v>10,5</v>
      </c>
      <c r="G634" t="str">
        <f t="shared" si="134"/>
        <v>6,50|11,50</v>
      </c>
      <c r="H634" t="str">
        <f t="shared" si="135"/>
        <v>78,7,7,4,1</v>
      </c>
      <c r="I634" t="str">
        <f t="shared" si="136"/>
        <v>10,5</v>
      </c>
      <c r="J634" t="str">
        <f t="shared" si="137"/>
        <v>6,0|11,0</v>
      </c>
    </row>
    <row r="635" spans="1:10">
      <c r="A635">
        <f t="shared" si="131"/>
        <v>4303</v>
      </c>
      <c r="B635">
        <f t="shared" si="138"/>
        <v>43</v>
      </c>
      <c r="C635">
        <f t="shared" si="139"/>
        <v>4</v>
      </c>
      <c r="D635">
        <v>11</v>
      </c>
      <c r="E635" t="str">
        <f t="shared" si="132"/>
        <v>78,7,7,4,1</v>
      </c>
      <c r="F635" t="str">
        <f t="shared" si="133"/>
        <v>10,5</v>
      </c>
      <c r="G635" t="str">
        <f t="shared" si="134"/>
        <v>6,50|11,50</v>
      </c>
      <c r="H635" t="str">
        <f t="shared" si="135"/>
        <v>78,7,7,4,1</v>
      </c>
      <c r="I635" t="str">
        <f t="shared" si="136"/>
        <v>10,5</v>
      </c>
      <c r="J635" t="str">
        <f t="shared" si="137"/>
        <v>6,0|11,0</v>
      </c>
    </row>
    <row r="636" spans="1:10">
      <c r="A636">
        <f t="shared" si="131"/>
        <v>4304</v>
      </c>
      <c r="B636">
        <f t="shared" si="138"/>
        <v>43</v>
      </c>
      <c r="C636">
        <f t="shared" si="139"/>
        <v>5</v>
      </c>
      <c r="D636">
        <v>11</v>
      </c>
      <c r="E636" t="str">
        <f t="shared" si="132"/>
        <v>78,7,7,4,1</v>
      </c>
      <c r="F636" t="str">
        <f t="shared" si="133"/>
        <v>10,5</v>
      </c>
      <c r="G636" t="str">
        <f t="shared" si="134"/>
        <v>6,100|11,100</v>
      </c>
      <c r="H636" t="str">
        <f t="shared" si="135"/>
        <v>78,7,7,4,1</v>
      </c>
      <c r="I636" t="str">
        <f t="shared" si="136"/>
        <v>10,5</v>
      </c>
      <c r="J636" t="str">
        <f t="shared" si="137"/>
        <v>6,0|11,0</v>
      </c>
    </row>
    <row r="637" spans="1:10">
      <c r="A637">
        <f t="shared" si="131"/>
        <v>4305</v>
      </c>
      <c r="B637">
        <f t="shared" si="138"/>
        <v>43</v>
      </c>
      <c r="C637">
        <f t="shared" si="139"/>
        <v>6</v>
      </c>
      <c r="D637">
        <v>11</v>
      </c>
      <c r="E637" t="str">
        <f t="shared" si="132"/>
        <v>79,7,7,4,1</v>
      </c>
      <c r="F637" t="str">
        <f t="shared" si="133"/>
        <v>10,5</v>
      </c>
      <c r="G637" t="str">
        <f t="shared" si="134"/>
        <v>6,100|11,100</v>
      </c>
      <c r="H637" t="str">
        <f t="shared" si="135"/>
        <v>79,7,7,4,1</v>
      </c>
      <c r="I637" t="str">
        <f t="shared" si="136"/>
        <v>10,5</v>
      </c>
      <c r="J637" t="str">
        <f t="shared" si="137"/>
        <v>6,100|11,100</v>
      </c>
    </row>
    <row r="638" spans="1:10">
      <c r="A638">
        <f t="shared" si="131"/>
        <v>4306</v>
      </c>
      <c r="B638">
        <f t="shared" si="138"/>
        <v>43</v>
      </c>
      <c r="C638">
        <f t="shared" si="139"/>
        <v>7</v>
      </c>
      <c r="D638">
        <v>11</v>
      </c>
      <c r="E638" t="str">
        <f t="shared" si="132"/>
        <v>79,7,7,4,1</v>
      </c>
      <c r="F638" t="str">
        <f t="shared" si="133"/>
        <v>10,5</v>
      </c>
      <c r="G638" t="str">
        <f t="shared" si="134"/>
        <v>6,100|11,100</v>
      </c>
      <c r="H638" t="str">
        <f t="shared" si="135"/>
        <v>79,7,7,4,1</v>
      </c>
      <c r="I638" t="str">
        <f t="shared" si="136"/>
        <v>10,5</v>
      </c>
      <c r="J638" t="str">
        <f t="shared" si="137"/>
        <v>6,100|11,100</v>
      </c>
    </row>
    <row r="639" spans="1:10">
      <c r="A639">
        <f t="shared" si="131"/>
        <v>4307</v>
      </c>
      <c r="B639">
        <f t="shared" si="138"/>
        <v>43</v>
      </c>
      <c r="C639">
        <f t="shared" si="139"/>
        <v>8</v>
      </c>
      <c r="D639">
        <v>11</v>
      </c>
      <c r="E639" t="str">
        <f t="shared" si="132"/>
        <v>79,7,7,4,1</v>
      </c>
      <c r="F639" t="str">
        <f t="shared" si="133"/>
        <v>10,5</v>
      </c>
      <c r="G639" t="str">
        <f t="shared" si="134"/>
        <v>6,200|11,200</v>
      </c>
      <c r="H639" t="str">
        <f t="shared" si="135"/>
        <v>79,7,7,4,1</v>
      </c>
      <c r="I639" t="str">
        <f t="shared" si="136"/>
        <v>10,5</v>
      </c>
      <c r="J639" t="str">
        <f t="shared" si="137"/>
        <v>6,100|11,100</v>
      </c>
    </row>
    <row r="640" spans="1:10">
      <c r="A640">
        <f t="shared" si="131"/>
        <v>4308</v>
      </c>
      <c r="B640">
        <f t="shared" si="138"/>
        <v>43</v>
      </c>
      <c r="C640">
        <f t="shared" si="139"/>
        <v>9</v>
      </c>
      <c r="D640">
        <v>11</v>
      </c>
      <c r="E640" t="str">
        <f t="shared" si="132"/>
        <v>79,7,7,4,1</v>
      </c>
      <c r="F640" t="str">
        <f t="shared" si="133"/>
        <v>10,5</v>
      </c>
      <c r="G640" t="str">
        <f t="shared" si="134"/>
        <v>6,200|11,200</v>
      </c>
      <c r="H640" t="str">
        <f t="shared" si="135"/>
        <v>79,7,7,4,1</v>
      </c>
      <c r="I640" t="str">
        <f t="shared" si="136"/>
        <v>10,5</v>
      </c>
      <c r="J640" t="str">
        <f t="shared" si="137"/>
        <v>6,100|11,100</v>
      </c>
    </row>
    <row r="641" spans="1:10">
      <c r="A641">
        <f t="shared" si="131"/>
        <v>4309</v>
      </c>
      <c r="B641">
        <f t="shared" si="138"/>
        <v>43</v>
      </c>
      <c r="C641">
        <f t="shared" si="139"/>
        <v>10</v>
      </c>
      <c r="D641">
        <v>11</v>
      </c>
      <c r="E641" t="str">
        <f t="shared" si="132"/>
        <v>79,7,7,4,1</v>
      </c>
      <c r="F641" t="str">
        <f t="shared" si="133"/>
        <v>10,5</v>
      </c>
      <c r="G641" t="str">
        <f t="shared" si="134"/>
        <v>6,200|11,200</v>
      </c>
      <c r="H641" t="str">
        <f t="shared" si="135"/>
        <v>79,7,7,4,1</v>
      </c>
      <c r="I641" t="str">
        <f t="shared" si="136"/>
        <v>10,5</v>
      </c>
      <c r="J641" t="str">
        <f t="shared" si="137"/>
        <v>6,150|11,150</v>
      </c>
    </row>
    <row r="642" spans="1:10">
      <c r="A642">
        <f t="shared" ref="A642:A705" si="140">B642*100+C642-1</f>
        <v>4310</v>
      </c>
      <c r="B642">
        <f t="shared" si="138"/>
        <v>43</v>
      </c>
      <c r="C642">
        <f t="shared" si="139"/>
        <v>11</v>
      </c>
      <c r="D642">
        <v>11</v>
      </c>
      <c r="E642" t="str">
        <f t="shared" si="132"/>
        <v>80,7,7,4,1</v>
      </c>
      <c r="F642" t="str">
        <f t="shared" si="133"/>
        <v>10,5</v>
      </c>
      <c r="G642" t="str">
        <f t="shared" si="134"/>
        <v>6,250|11,250</v>
      </c>
      <c r="H642" t="str">
        <f t="shared" si="135"/>
        <v>80,7,7,4,1</v>
      </c>
      <c r="I642" t="str">
        <f t="shared" si="136"/>
        <v>10,5</v>
      </c>
      <c r="J642" t="str">
        <f t="shared" si="137"/>
        <v>6,150|11,150</v>
      </c>
    </row>
    <row r="643" spans="1:10">
      <c r="A643">
        <f t="shared" si="140"/>
        <v>4311</v>
      </c>
      <c r="B643">
        <f t="shared" si="138"/>
        <v>43</v>
      </c>
      <c r="C643">
        <f t="shared" si="139"/>
        <v>12</v>
      </c>
      <c r="D643">
        <v>11</v>
      </c>
      <c r="E643" t="str">
        <f t="shared" ref="E643:E706" si="141">INDEX(AG:AG,MATCH($D643&amp;"-"&amp;$C643,$L:$L,0))</f>
        <v>80,7,7,4,1</v>
      </c>
      <c r="F643" t="str">
        <f t="shared" ref="F643:F706" si="142">INDEX(AH:AH,MATCH($D643&amp;"-"&amp;$C643,$L:$L,0))</f>
        <v>10,5</v>
      </c>
      <c r="G643" t="str">
        <f t="shared" ref="G643:G706" si="143">INDEX(AI:AI,MATCH($D643&amp;"-"&amp;$C643,$L:$L,0))</f>
        <v>6,250|11,250</v>
      </c>
      <c r="H643" t="str">
        <f t="shared" ref="H643:H706" si="144">INDEX(AJ:AJ,MATCH($D643&amp;"-"&amp;$C643,$L:$L,0))</f>
        <v>80,7,7,4,1</v>
      </c>
      <c r="I643" t="str">
        <f t="shared" ref="I643:I706" si="145">INDEX(AK:AK,MATCH($D643&amp;"-"&amp;$C643,$L:$L,0))</f>
        <v>10,5</v>
      </c>
      <c r="J643" t="str">
        <f t="shared" ref="J643:J706" si="146">INDEX(AL:AL,MATCH($D643&amp;"-"&amp;$C643,$L:$L,0))</f>
        <v>6,150|11,150</v>
      </c>
    </row>
    <row r="644" spans="1:10">
      <c r="A644">
        <f t="shared" si="140"/>
        <v>4312</v>
      </c>
      <c r="B644">
        <f t="shared" si="138"/>
        <v>43</v>
      </c>
      <c r="C644">
        <f t="shared" si="139"/>
        <v>13</v>
      </c>
      <c r="D644">
        <v>11</v>
      </c>
      <c r="E644" t="str">
        <f t="shared" si="141"/>
        <v>80,7,7,4,1</v>
      </c>
      <c r="F644" t="str">
        <f t="shared" si="142"/>
        <v>10,5</v>
      </c>
      <c r="G644" t="str">
        <f t="shared" si="143"/>
        <v>6,250|11,250</v>
      </c>
      <c r="H644" t="str">
        <f t="shared" si="144"/>
        <v>80,7,7,4,1</v>
      </c>
      <c r="I644" t="str">
        <f t="shared" si="145"/>
        <v>10,5</v>
      </c>
      <c r="J644" t="str">
        <f t="shared" si="146"/>
        <v>6,150|11,150</v>
      </c>
    </row>
    <row r="645" spans="1:10">
      <c r="A645">
        <f t="shared" si="140"/>
        <v>4313</v>
      </c>
      <c r="B645">
        <f t="shared" si="138"/>
        <v>43</v>
      </c>
      <c r="C645">
        <f t="shared" si="139"/>
        <v>14</v>
      </c>
      <c r="D645">
        <v>11</v>
      </c>
      <c r="E645" t="str">
        <f t="shared" si="141"/>
        <v>80,7,7,4,1</v>
      </c>
      <c r="F645" t="str">
        <f t="shared" si="142"/>
        <v>10,5</v>
      </c>
      <c r="G645" t="str">
        <f t="shared" si="143"/>
        <v>6,300|11,300</v>
      </c>
      <c r="H645" t="str">
        <f t="shared" si="144"/>
        <v>80,7,7,4,1</v>
      </c>
      <c r="I645" t="str">
        <f t="shared" si="145"/>
        <v>10,5</v>
      </c>
      <c r="J645" t="str">
        <f t="shared" si="146"/>
        <v>6,150|11,150</v>
      </c>
    </row>
    <row r="646" spans="1:10">
      <c r="A646">
        <f t="shared" si="140"/>
        <v>4314</v>
      </c>
      <c r="B646">
        <f t="shared" si="138"/>
        <v>43</v>
      </c>
      <c r="C646">
        <f t="shared" si="139"/>
        <v>15</v>
      </c>
      <c r="D646">
        <v>11</v>
      </c>
      <c r="E646" t="str">
        <f t="shared" si="141"/>
        <v>80,7,7,4,1</v>
      </c>
      <c r="F646" t="str">
        <f t="shared" si="142"/>
        <v>10,5</v>
      </c>
      <c r="G646" t="str">
        <f t="shared" si="143"/>
        <v>6,300|11,300</v>
      </c>
      <c r="H646" t="str">
        <f t="shared" si="144"/>
        <v>80,7,7,4,1</v>
      </c>
      <c r="I646" t="str">
        <f t="shared" si="145"/>
        <v>10,5</v>
      </c>
      <c r="J646" t="str">
        <f t="shared" si="146"/>
        <v>6,150|11,150</v>
      </c>
    </row>
    <row r="647" spans="1:10">
      <c r="A647">
        <f t="shared" si="140"/>
        <v>4400</v>
      </c>
      <c r="B647">
        <f t="shared" si="138"/>
        <v>44</v>
      </c>
      <c r="C647">
        <f t="shared" si="139"/>
        <v>1</v>
      </c>
      <c r="D647">
        <v>12</v>
      </c>
      <c r="E647" t="str">
        <f t="shared" si="141"/>
        <v>81,8,7,4,1</v>
      </c>
      <c r="F647" t="str">
        <f t="shared" si="142"/>
        <v>11,5</v>
      </c>
      <c r="G647" t="str">
        <f t="shared" si="143"/>
        <v>6,0|11,0</v>
      </c>
      <c r="H647" t="str">
        <f t="shared" si="144"/>
        <v>81,8,7,4,1</v>
      </c>
      <c r="I647" t="str">
        <f t="shared" si="145"/>
        <v>11,5</v>
      </c>
      <c r="J647" t="str">
        <f t="shared" si="146"/>
        <v>6,0|11,0</v>
      </c>
    </row>
    <row r="648" spans="1:10">
      <c r="A648">
        <f t="shared" si="140"/>
        <v>4401</v>
      </c>
      <c r="B648">
        <f t="shared" si="138"/>
        <v>44</v>
      </c>
      <c r="C648">
        <f t="shared" si="139"/>
        <v>2</v>
      </c>
      <c r="D648">
        <v>12</v>
      </c>
      <c r="E648" t="str">
        <f t="shared" si="141"/>
        <v>81,8,7,4,1</v>
      </c>
      <c r="F648" t="str">
        <f t="shared" si="142"/>
        <v>11,5</v>
      </c>
      <c r="G648" t="str">
        <f t="shared" si="143"/>
        <v>6,50|11,50</v>
      </c>
      <c r="H648" t="str">
        <f t="shared" si="144"/>
        <v>81,8,7,4,1</v>
      </c>
      <c r="I648" t="str">
        <f t="shared" si="145"/>
        <v>11,5</v>
      </c>
      <c r="J648" t="str">
        <f t="shared" si="146"/>
        <v>6,0|11,0</v>
      </c>
    </row>
    <row r="649" spans="1:10">
      <c r="A649">
        <f t="shared" si="140"/>
        <v>4402</v>
      </c>
      <c r="B649">
        <f t="shared" si="138"/>
        <v>44</v>
      </c>
      <c r="C649">
        <f t="shared" si="139"/>
        <v>3</v>
      </c>
      <c r="D649">
        <v>12</v>
      </c>
      <c r="E649" t="str">
        <f t="shared" si="141"/>
        <v>81,8,7,4,1</v>
      </c>
      <c r="F649" t="str">
        <f t="shared" si="142"/>
        <v>11,5</v>
      </c>
      <c r="G649" t="str">
        <f t="shared" si="143"/>
        <v>6,50|11,50</v>
      </c>
      <c r="H649" t="str">
        <f t="shared" si="144"/>
        <v>81,8,7,4,1</v>
      </c>
      <c r="I649" t="str">
        <f t="shared" si="145"/>
        <v>11,5</v>
      </c>
      <c r="J649" t="str">
        <f t="shared" si="146"/>
        <v>6,0|11,0</v>
      </c>
    </row>
    <row r="650" spans="1:10">
      <c r="A650">
        <f t="shared" si="140"/>
        <v>4403</v>
      </c>
      <c r="B650">
        <f t="shared" si="138"/>
        <v>44</v>
      </c>
      <c r="C650">
        <f t="shared" si="139"/>
        <v>4</v>
      </c>
      <c r="D650">
        <v>12</v>
      </c>
      <c r="E650" t="str">
        <f t="shared" si="141"/>
        <v>81,8,7,4,1</v>
      </c>
      <c r="F650" t="str">
        <f t="shared" si="142"/>
        <v>11,5</v>
      </c>
      <c r="G650" t="str">
        <f t="shared" si="143"/>
        <v>6,50|11,50</v>
      </c>
      <c r="H650" t="str">
        <f t="shared" si="144"/>
        <v>81,8,7,4,1</v>
      </c>
      <c r="I650" t="str">
        <f t="shared" si="145"/>
        <v>11,5</v>
      </c>
      <c r="J650" t="str">
        <f t="shared" si="146"/>
        <v>6,0|11,0</v>
      </c>
    </row>
    <row r="651" spans="1:10">
      <c r="A651">
        <f t="shared" si="140"/>
        <v>4404</v>
      </c>
      <c r="B651">
        <f t="shared" si="138"/>
        <v>44</v>
      </c>
      <c r="C651">
        <f t="shared" si="139"/>
        <v>5</v>
      </c>
      <c r="D651">
        <v>12</v>
      </c>
      <c r="E651" t="str">
        <f t="shared" si="141"/>
        <v>81,8,7,4,1</v>
      </c>
      <c r="F651" t="str">
        <f t="shared" si="142"/>
        <v>11,5</v>
      </c>
      <c r="G651" t="str">
        <f t="shared" si="143"/>
        <v>6,100|11,100</v>
      </c>
      <c r="H651" t="str">
        <f t="shared" si="144"/>
        <v>81,8,7,4,1</v>
      </c>
      <c r="I651" t="str">
        <f t="shared" si="145"/>
        <v>11,5</v>
      </c>
      <c r="J651" t="str">
        <f t="shared" si="146"/>
        <v>6,0|11,0</v>
      </c>
    </row>
    <row r="652" spans="1:10">
      <c r="A652">
        <f t="shared" si="140"/>
        <v>4405</v>
      </c>
      <c r="B652">
        <f t="shared" si="138"/>
        <v>44</v>
      </c>
      <c r="C652">
        <f t="shared" si="139"/>
        <v>6</v>
      </c>
      <c r="D652">
        <v>12</v>
      </c>
      <c r="E652" t="str">
        <f t="shared" si="141"/>
        <v>83,8,7,4,1</v>
      </c>
      <c r="F652" t="str">
        <f t="shared" si="142"/>
        <v>11,5</v>
      </c>
      <c r="G652" t="str">
        <f t="shared" si="143"/>
        <v>6,100|11,100</v>
      </c>
      <c r="H652" t="str">
        <f t="shared" si="144"/>
        <v>83,8,7,4,1</v>
      </c>
      <c r="I652" t="str">
        <f t="shared" si="145"/>
        <v>11,5</v>
      </c>
      <c r="J652" t="str">
        <f t="shared" si="146"/>
        <v>6,100|11,100</v>
      </c>
    </row>
    <row r="653" spans="1:10">
      <c r="A653">
        <f t="shared" si="140"/>
        <v>4406</v>
      </c>
      <c r="B653">
        <f t="shared" si="138"/>
        <v>44</v>
      </c>
      <c r="C653">
        <f t="shared" si="139"/>
        <v>7</v>
      </c>
      <c r="D653">
        <v>12</v>
      </c>
      <c r="E653" t="str">
        <f t="shared" si="141"/>
        <v>83,8,7,4,1</v>
      </c>
      <c r="F653" t="str">
        <f t="shared" si="142"/>
        <v>11,5</v>
      </c>
      <c r="G653" t="str">
        <f t="shared" si="143"/>
        <v>6,100|11,100</v>
      </c>
      <c r="H653" t="str">
        <f t="shared" si="144"/>
        <v>83,8,7,4,1</v>
      </c>
      <c r="I653" t="str">
        <f t="shared" si="145"/>
        <v>11,5</v>
      </c>
      <c r="J653" t="str">
        <f t="shared" si="146"/>
        <v>6,100|11,100</v>
      </c>
    </row>
    <row r="654" spans="1:10">
      <c r="A654">
        <f t="shared" si="140"/>
        <v>4407</v>
      </c>
      <c r="B654">
        <f t="shared" si="138"/>
        <v>44</v>
      </c>
      <c r="C654">
        <f t="shared" si="139"/>
        <v>8</v>
      </c>
      <c r="D654">
        <v>12</v>
      </c>
      <c r="E654" t="str">
        <f t="shared" si="141"/>
        <v>83,8,7,4,1</v>
      </c>
      <c r="F654" t="str">
        <f t="shared" si="142"/>
        <v>11,5</v>
      </c>
      <c r="G654" t="str">
        <f t="shared" si="143"/>
        <v>6,200|11,200</v>
      </c>
      <c r="H654" t="str">
        <f t="shared" si="144"/>
        <v>83,8,7,4,1</v>
      </c>
      <c r="I654" t="str">
        <f t="shared" si="145"/>
        <v>11,5</v>
      </c>
      <c r="J654" t="str">
        <f t="shared" si="146"/>
        <v>6,100|11,100</v>
      </c>
    </row>
    <row r="655" spans="1:10">
      <c r="A655">
        <f t="shared" si="140"/>
        <v>4408</v>
      </c>
      <c r="B655">
        <f t="shared" si="138"/>
        <v>44</v>
      </c>
      <c r="C655">
        <f t="shared" si="139"/>
        <v>9</v>
      </c>
      <c r="D655">
        <v>12</v>
      </c>
      <c r="E655" t="str">
        <f t="shared" si="141"/>
        <v>83,8,7,4,1</v>
      </c>
      <c r="F655" t="str">
        <f t="shared" si="142"/>
        <v>11,5</v>
      </c>
      <c r="G655" t="str">
        <f t="shared" si="143"/>
        <v>6,200|11,200</v>
      </c>
      <c r="H655" t="str">
        <f t="shared" si="144"/>
        <v>83,8,7,4,1</v>
      </c>
      <c r="I655" t="str">
        <f t="shared" si="145"/>
        <v>11,5</v>
      </c>
      <c r="J655" t="str">
        <f t="shared" si="146"/>
        <v>6,100|11,100</v>
      </c>
    </row>
    <row r="656" spans="1:10">
      <c r="A656">
        <f t="shared" si="140"/>
        <v>4409</v>
      </c>
      <c r="B656">
        <f t="shared" si="138"/>
        <v>44</v>
      </c>
      <c r="C656">
        <f t="shared" si="139"/>
        <v>10</v>
      </c>
      <c r="D656">
        <v>12</v>
      </c>
      <c r="E656" t="str">
        <f t="shared" si="141"/>
        <v>83,8,7,4,1</v>
      </c>
      <c r="F656" t="str">
        <f t="shared" si="142"/>
        <v>11,5</v>
      </c>
      <c r="G656" t="str">
        <f t="shared" si="143"/>
        <v>6,200|11,200</v>
      </c>
      <c r="H656" t="str">
        <f t="shared" si="144"/>
        <v>83,8,7,4,1</v>
      </c>
      <c r="I656" t="str">
        <f t="shared" si="145"/>
        <v>11,5</v>
      </c>
      <c r="J656" t="str">
        <f t="shared" si="146"/>
        <v>6,150|11,150</v>
      </c>
    </row>
    <row r="657" spans="1:10">
      <c r="A657">
        <f t="shared" si="140"/>
        <v>4410</v>
      </c>
      <c r="B657">
        <f t="shared" ref="B657:B720" si="147">B642+1</f>
        <v>44</v>
      </c>
      <c r="C657">
        <f t="shared" ref="C657:C720" si="148">C642</f>
        <v>11</v>
      </c>
      <c r="D657">
        <v>12</v>
      </c>
      <c r="E657" t="str">
        <f t="shared" si="141"/>
        <v>85,8,7,4,1</v>
      </c>
      <c r="F657" t="str">
        <f t="shared" si="142"/>
        <v>11,5</v>
      </c>
      <c r="G657" t="str">
        <f t="shared" si="143"/>
        <v>6,250|11,250</v>
      </c>
      <c r="H657" t="str">
        <f t="shared" si="144"/>
        <v>85,8,7,4,1</v>
      </c>
      <c r="I657" t="str">
        <f t="shared" si="145"/>
        <v>11,5</v>
      </c>
      <c r="J657" t="str">
        <f t="shared" si="146"/>
        <v>6,150|11,150</v>
      </c>
    </row>
    <row r="658" spans="1:10">
      <c r="A658">
        <f t="shared" si="140"/>
        <v>4411</v>
      </c>
      <c r="B658">
        <f t="shared" si="147"/>
        <v>44</v>
      </c>
      <c r="C658">
        <f t="shared" si="148"/>
        <v>12</v>
      </c>
      <c r="D658">
        <v>12</v>
      </c>
      <c r="E658" t="str">
        <f t="shared" si="141"/>
        <v>85,8,7,4,1</v>
      </c>
      <c r="F658" t="str">
        <f t="shared" si="142"/>
        <v>11,5</v>
      </c>
      <c r="G658" t="str">
        <f t="shared" si="143"/>
        <v>6,250|11,250</v>
      </c>
      <c r="H658" t="str">
        <f t="shared" si="144"/>
        <v>85,8,7,4,1</v>
      </c>
      <c r="I658" t="str">
        <f t="shared" si="145"/>
        <v>11,5</v>
      </c>
      <c r="J658" t="str">
        <f t="shared" si="146"/>
        <v>6,150|11,150</v>
      </c>
    </row>
    <row r="659" spans="1:10">
      <c r="A659">
        <f t="shared" si="140"/>
        <v>4412</v>
      </c>
      <c r="B659">
        <f t="shared" si="147"/>
        <v>44</v>
      </c>
      <c r="C659">
        <f t="shared" si="148"/>
        <v>13</v>
      </c>
      <c r="D659">
        <v>12</v>
      </c>
      <c r="E659" t="str">
        <f t="shared" si="141"/>
        <v>85,8,7,4,1</v>
      </c>
      <c r="F659" t="str">
        <f t="shared" si="142"/>
        <v>11,5</v>
      </c>
      <c r="G659" t="str">
        <f t="shared" si="143"/>
        <v>6,250|11,250</v>
      </c>
      <c r="H659" t="str">
        <f t="shared" si="144"/>
        <v>85,8,7,4,1</v>
      </c>
      <c r="I659" t="str">
        <f t="shared" si="145"/>
        <v>11,5</v>
      </c>
      <c r="J659" t="str">
        <f t="shared" si="146"/>
        <v>6,150|11,150</v>
      </c>
    </row>
    <row r="660" spans="1:10">
      <c r="A660">
        <f t="shared" si="140"/>
        <v>4413</v>
      </c>
      <c r="B660">
        <f t="shared" si="147"/>
        <v>44</v>
      </c>
      <c r="C660">
        <f t="shared" si="148"/>
        <v>14</v>
      </c>
      <c r="D660">
        <v>12</v>
      </c>
      <c r="E660" t="str">
        <f t="shared" si="141"/>
        <v>85,8,7,4,1</v>
      </c>
      <c r="F660" t="str">
        <f t="shared" si="142"/>
        <v>11,5</v>
      </c>
      <c r="G660" t="str">
        <f t="shared" si="143"/>
        <v>6,300|11,300</v>
      </c>
      <c r="H660" t="str">
        <f t="shared" si="144"/>
        <v>85,8,7,4,1</v>
      </c>
      <c r="I660" t="str">
        <f t="shared" si="145"/>
        <v>11,5</v>
      </c>
      <c r="J660" t="str">
        <f t="shared" si="146"/>
        <v>6,150|11,150</v>
      </c>
    </row>
    <row r="661" spans="1:10">
      <c r="A661">
        <f t="shared" si="140"/>
        <v>4414</v>
      </c>
      <c r="B661">
        <f t="shared" si="147"/>
        <v>44</v>
      </c>
      <c r="C661">
        <f t="shared" si="148"/>
        <v>15</v>
      </c>
      <c r="D661">
        <v>12</v>
      </c>
      <c r="E661" t="str">
        <f t="shared" si="141"/>
        <v>85,8,7,4,1</v>
      </c>
      <c r="F661" t="str">
        <f t="shared" si="142"/>
        <v>11,5</v>
      </c>
      <c r="G661" t="str">
        <f t="shared" si="143"/>
        <v>6,300|11,300</v>
      </c>
      <c r="H661" t="str">
        <f t="shared" si="144"/>
        <v>85,8,7,4,1</v>
      </c>
      <c r="I661" t="str">
        <f t="shared" si="145"/>
        <v>11,5</v>
      </c>
      <c r="J661" t="str">
        <f t="shared" si="146"/>
        <v>6,150|11,150</v>
      </c>
    </row>
    <row r="662" spans="1:10">
      <c r="A662">
        <f t="shared" si="140"/>
        <v>4500</v>
      </c>
      <c r="B662">
        <f t="shared" si="147"/>
        <v>45</v>
      </c>
      <c r="C662">
        <f t="shared" si="148"/>
        <v>1</v>
      </c>
      <c r="D662">
        <v>13</v>
      </c>
      <c r="E662" t="str">
        <f t="shared" si="141"/>
        <v>86,8,7,4,1</v>
      </c>
      <c r="F662" t="str">
        <f t="shared" si="142"/>
        <v>12,5</v>
      </c>
      <c r="G662" t="str">
        <f t="shared" si="143"/>
        <v>6,0|11,0</v>
      </c>
      <c r="H662" t="str">
        <f t="shared" si="144"/>
        <v>86,8,7,4,1</v>
      </c>
      <c r="I662" t="str">
        <f t="shared" si="145"/>
        <v>12,5</v>
      </c>
      <c r="J662" t="str">
        <f t="shared" si="146"/>
        <v>6,0|11,0</v>
      </c>
    </row>
    <row r="663" spans="1:10">
      <c r="A663">
        <f t="shared" si="140"/>
        <v>4501</v>
      </c>
      <c r="B663">
        <f t="shared" si="147"/>
        <v>45</v>
      </c>
      <c r="C663">
        <f t="shared" si="148"/>
        <v>2</v>
      </c>
      <c r="D663">
        <v>13</v>
      </c>
      <c r="E663" t="str">
        <f t="shared" si="141"/>
        <v>86,8,7,4,1</v>
      </c>
      <c r="F663" t="str">
        <f t="shared" si="142"/>
        <v>12,5</v>
      </c>
      <c r="G663" t="str">
        <f t="shared" si="143"/>
        <v>6,50|11,50</v>
      </c>
      <c r="H663" t="str">
        <f t="shared" si="144"/>
        <v>86,8,7,4,1</v>
      </c>
      <c r="I663" t="str">
        <f t="shared" si="145"/>
        <v>12,5</v>
      </c>
      <c r="J663" t="str">
        <f t="shared" si="146"/>
        <v>6,0|11,0</v>
      </c>
    </row>
    <row r="664" spans="1:10">
      <c r="A664">
        <f t="shared" si="140"/>
        <v>4502</v>
      </c>
      <c r="B664">
        <f t="shared" si="147"/>
        <v>45</v>
      </c>
      <c r="C664">
        <f t="shared" si="148"/>
        <v>3</v>
      </c>
      <c r="D664">
        <v>13</v>
      </c>
      <c r="E664" t="str">
        <f t="shared" si="141"/>
        <v>86,8,7,4,1</v>
      </c>
      <c r="F664" t="str">
        <f t="shared" si="142"/>
        <v>12,5</v>
      </c>
      <c r="G664" t="str">
        <f t="shared" si="143"/>
        <v>6,50|11,50</v>
      </c>
      <c r="H664" t="str">
        <f t="shared" si="144"/>
        <v>86,8,7,4,1</v>
      </c>
      <c r="I664" t="str">
        <f t="shared" si="145"/>
        <v>12,5</v>
      </c>
      <c r="J664" t="str">
        <f t="shared" si="146"/>
        <v>6,0|11,0</v>
      </c>
    </row>
    <row r="665" spans="1:10">
      <c r="A665">
        <f t="shared" si="140"/>
        <v>4503</v>
      </c>
      <c r="B665">
        <f t="shared" si="147"/>
        <v>45</v>
      </c>
      <c r="C665">
        <f t="shared" si="148"/>
        <v>4</v>
      </c>
      <c r="D665">
        <v>13</v>
      </c>
      <c r="E665" t="str">
        <f t="shared" si="141"/>
        <v>86,8,7,4,1</v>
      </c>
      <c r="F665" t="str">
        <f t="shared" si="142"/>
        <v>12,5</v>
      </c>
      <c r="G665" t="str">
        <f t="shared" si="143"/>
        <v>6,50|11,50</v>
      </c>
      <c r="H665" t="str">
        <f t="shared" si="144"/>
        <v>86,8,7,4,1</v>
      </c>
      <c r="I665" t="str">
        <f t="shared" si="145"/>
        <v>12,5</v>
      </c>
      <c r="J665" t="str">
        <f t="shared" si="146"/>
        <v>6,0|11,0</v>
      </c>
    </row>
    <row r="666" spans="1:10">
      <c r="A666">
        <f t="shared" si="140"/>
        <v>4504</v>
      </c>
      <c r="B666">
        <f t="shared" si="147"/>
        <v>45</v>
      </c>
      <c r="C666">
        <f t="shared" si="148"/>
        <v>5</v>
      </c>
      <c r="D666">
        <v>13</v>
      </c>
      <c r="E666" t="str">
        <f t="shared" si="141"/>
        <v>86,8,7,4,1</v>
      </c>
      <c r="F666" t="str">
        <f t="shared" si="142"/>
        <v>12,5</v>
      </c>
      <c r="G666" t="str">
        <f t="shared" si="143"/>
        <v>6,100|11,100</v>
      </c>
      <c r="H666" t="str">
        <f t="shared" si="144"/>
        <v>86,8,7,4,1</v>
      </c>
      <c r="I666" t="str">
        <f t="shared" si="145"/>
        <v>12,5</v>
      </c>
      <c r="J666" t="str">
        <f t="shared" si="146"/>
        <v>6,0|11,0</v>
      </c>
    </row>
    <row r="667" spans="1:10">
      <c r="A667">
        <f t="shared" si="140"/>
        <v>4505</v>
      </c>
      <c r="B667">
        <f t="shared" si="147"/>
        <v>45</v>
      </c>
      <c r="C667">
        <f t="shared" si="148"/>
        <v>6</v>
      </c>
      <c r="D667">
        <v>13</v>
      </c>
      <c r="E667" t="str">
        <f t="shared" si="141"/>
        <v>88,8,7,4,1</v>
      </c>
      <c r="F667" t="str">
        <f t="shared" si="142"/>
        <v>12,5</v>
      </c>
      <c r="G667" t="str">
        <f t="shared" si="143"/>
        <v>6,100|11,100</v>
      </c>
      <c r="H667" t="str">
        <f t="shared" si="144"/>
        <v>88,8,7,4,1</v>
      </c>
      <c r="I667" t="str">
        <f t="shared" si="145"/>
        <v>12,5</v>
      </c>
      <c r="J667" t="str">
        <f t="shared" si="146"/>
        <v>6,100|11,100</v>
      </c>
    </row>
    <row r="668" spans="1:10">
      <c r="A668">
        <f t="shared" si="140"/>
        <v>4506</v>
      </c>
      <c r="B668">
        <f t="shared" si="147"/>
        <v>45</v>
      </c>
      <c r="C668">
        <f t="shared" si="148"/>
        <v>7</v>
      </c>
      <c r="D668">
        <v>13</v>
      </c>
      <c r="E668" t="str">
        <f t="shared" si="141"/>
        <v>88,8,7,4,1</v>
      </c>
      <c r="F668" t="str">
        <f t="shared" si="142"/>
        <v>12,5</v>
      </c>
      <c r="G668" t="str">
        <f t="shared" si="143"/>
        <v>6,100|11,100</v>
      </c>
      <c r="H668" t="str">
        <f t="shared" si="144"/>
        <v>88,8,7,4,1</v>
      </c>
      <c r="I668" t="str">
        <f t="shared" si="145"/>
        <v>12,5</v>
      </c>
      <c r="J668" t="str">
        <f t="shared" si="146"/>
        <v>6,100|11,100</v>
      </c>
    </row>
    <row r="669" spans="1:10">
      <c r="A669">
        <f t="shared" si="140"/>
        <v>4507</v>
      </c>
      <c r="B669">
        <f t="shared" si="147"/>
        <v>45</v>
      </c>
      <c r="C669">
        <f t="shared" si="148"/>
        <v>8</v>
      </c>
      <c r="D669">
        <v>13</v>
      </c>
      <c r="E669" t="str">
        <f t="shared" si="141"/>
        <v>88,8,7,4,1</v>
      </c>
      <c r="F669" t="str">
        <f t="shared" si="142"/>
        <v>12,5</v>
      </c>
      <c r="G669" t="str">
        <f t="shared" si="143"/>
        <v>6,200|11,200</v>
      </c>
      <c r="H669" t="str">
        <f t="shared" si="144"/>
        <v>88,8,7,4,1</v>
      </c>
      <c r="I669" t="str">
        <f t="shared" si="145"/>
        <v>12,5</v>
      </c>
      <c r="J669" t="str">
        <f t="shared" si="146"/>
        <v>6,100|11,100</v>
      </c>
    </row>
    <row r="670" spans="1:10">
      <c r="A670">
        <f t="shared" si="140"/>
        <v>4508</v>
      </c>
      <c r="B670">
        <f t="shared" si="147"/>
        <v>45</v>
      </c>
      <c r="C670">
        <f t="shared" si="148"/>
        <v>9</v>
      </c>
      <c r="D670">
        <v>13</v>
      </c>
      <c r="E670" t="str">
        <f t="shared" si="141"/>
        <v>88,8,7,4,1</v>
      </c>
      <c r="F670" t="str">
        <f t="shared" si="142"/>
        <v>12,5</v>
      </c>
      <c r="G670" t="str">
        <f t="shared" si="143"/>
        <v>6,200|11,200</v>
      </c>
      <c r="H670" t="str">
        <f t="shared" si="144"/>
        <v>88,8,7,4,1</v>
      </c>
      <c r="I670" t="str">
        <f t="shared" si="145"/>
        <v>12,5</v>
      </c>
      <c r="J670" t="str">
        <f t="shared" si="146"/>
        <v>6,100|11,100</v>
      </c>
    </row>
    <row r="671" spans="1:10">
      <c r="A671">
        <f t="shared" si="140"/>
        <v>4509</v>
      </c>
      <c r="B671">
        <f t="shared" si="147"/>
        <v>45</v>
      </c>
      <c r="C671">
        <f t="shared" si="148"/>
        <v>10</v>
      </c>
      <c r="D671">
        <v>13</v>
      </c>
      <c r="E671" t="str">
        <f t="shared" si="141"/>
        <v>88,8,7,4,1</v>
      </c>
      <c r="F671" t="str">
        <f t="shared" si="142"/>
        <v>12,5</v>
      </c>
      <c r="G671" t="str">
        <f t="shared" si="143"/>
        <v>6,200|11,200</v>
      </c>
      <c r="H671" t="str">
        <f t="shared" si="144"/>
        <v>88,8,7,4,1</v>
      </c>
      <c r="I671" t="str">
        <f t="shared" si="145"/>
        <v>12,5</v>
      </c>
      <c r="J671" t="str">
        <f t="shared" si="146"/>
        <v>6,150|11,150</v>
      </c>
    </row>
    <row r="672" spans="1:10">
      <c r="A672">
        <f t="shared" si="140"/>
        <v>4510</v>
      </c>
      <c r="B672">
        <f t="shared" si="147"/>
        <v>45</v>
      </c>
      <c r="C672">
        <f t="shared" si="148"/>
        <v>11</v>
      </c>
      <c r="D672">
        <v>13</v>
      </c>
      <c r="E672" t="str">
        <f t="shared" si="141"/>
        <v>90,8,7,4,1</v>
      </c>
      <c r="F672" t="str">
        <f t="shared" si="142"/>
        <v>12,5</v>
      </c>
      <c r="G672" t="str">
        <f t="shared" si="143"/>
        <v>6,250|11,250</v>
      </c>
      <c r="H672" t="str">
        <f t="shared" si="144"/>
        <v>90,8,7,4,1</v>
      </c>
      <c r="I672" t="str">
        <f t="shared" si="145"/>
        <v>12,5</v>
      </c>
      <c r="J672" t="str">
        <f t="shared" si="146"/>
        <v>6,150|11,150</v>
      </c>
    </row>
    <row r="673" spans="1:10">
      <c r="A673">
        <f t="shared" si="140"/>
        <v>4511</v>
      </c>
      <c r="B673">
        <f t="shared" si="147"/>
        <v>45</v>
      </c>
      <c r="C673">
        <f t="shared" si="148"/>
        <v>12</v>
      </c>
      <c r="D673">
        <v>13</v>
      </c>
      <c r="E673" t="str">
        <f t="shared" si="141"/>
        <v>90,8,7,4,1</v>
      </c>
      <c r="F673" t="str">
        <f t="shared" si="142"/>
        <v>12,5</v>
      </c>
      <c r="G673" t="str">
        <f t="shared" si="143"/>
        <v>6,250|11,250</v>
      </c>
      <c r="H673" t="str">
        <f t="shared" si="144"/>
        <v>90,8,7,4,1</v>
      </c>
      <c r="I673" t="str">
        <f t="shared" si="145"/>
        <v>12,5</v>
      </c>
      <c r="J673" t="str">
        <f t="shared" si="146"/>
        <v>6,150|11,150</v>
      </c>
    </row>
    <row r="674" spans="1:10">
      <c r="A674">
        <f t="shared" si="140"/>
        <v>4512</v>
      </c>
      <c r="B674">
        <f t="shared" si="147"/>
        <v>45</v>
      </c>
      <c r="C674">
        <f t="shared" si="148"/>
        <v>13</v>
      </c>
      <c r="D674">
        <v>13</v>
      </c>
      <c r="E674" t="str">
        <f t="shared" si="141"/>
        <v>90,8,7,4,1</v>
      </c>
      <c r="F674" t="str">
        <f t="shared" si="142"/>
        <v>12,5</v>
      </c>
      <c r="G674" t="str">
        <f t="shared" si="143"/>
        <v>6,250|11,250</v>
      </c>
      <c r="H674" t="str">
        <f t="shared" si="144"/>
        <v>90,8,7,4,1</v>
      </c>
      <c r="I674" t="str">
        <f t="shared" si="145"/>
        <v>12,5</v>
      </c>
      <c r="J674" t="str">
        <f t="shared" si="146"/>
        <v>6,150|11,150</v>
      </c>
    </row>
    <row r="675" spans="1:10">
      <c r="A675">
        <f t="shared" si="140"/>
        <v>4513</v>
      </c>
      <c r="B675">
        <f t="shared" si="147"/>
        <v>45</v>
      </c>
      <c r="C675">
        <f t="shared" si="148"/>
        <v>14</v>
      </c>
      <c r="D675">
        <v>13</v>
      </c>
      <c r="E675" t="str">
        <f t="shared" si="141"/>
        <v>90,8,7,4,1</v>
      </c>
      <c r="F675" t="str">
        <f t="shared" si="142"/>
        <v>12,5</v>
      </c>
      <c r="G675" t="str">
        <f t="shared" si="143"/>
        <v>6,300|11,300</v>
      </c>
      <c r="H675" t="str">
        <f t="shared" si="144"/>
        <v>90,8,7,4,1</v>
      </c>
      <c r="I675" t="str">
        <f t="shared" si="145"/>
        <v>12,5</v>
      </c>
      <c r="J675" t="str">
        <f t="shared" si="146"/>
        <v>6,150|11,150</v>
      </c>
    </row>
    <row r="676" spans="1:10">
      <c r="A676">
        <f t="shared" si="140"/>
        <v>4514</v>
      </c>
      <c r="B676">
        <f t="shared" si="147"/>
        <v>45</v>
      </c>
      <c r="C676">
        <f t="shared" si="148"/>
        <v>15</v>
      </c>
      <c r="D676">
        <v>13</v>
      </c>
      <c r="E676" t="str">
        <f t="shared" si="141"/>
        <v>90,8,7,4,1</v>
      </c>
      <c r="F676" t="str">
        <f t="shared" si="142"/>
        <v>12,5</v>
      </c>
      <c r="G676" t="str">
        <f t="shared" si="143"/>
        <v>6,300|11,300</v>
      </c>
      <c r="H676" t="str">
        <f t="shared" si="144"/>
        <v>90,8,7,4,1</v>
      </c>
      <c r="I676" t="str">
        <f t="shared" si="145"/>
        <v>12,5</v>
      </c>
      <c r="J676" t="str">
        <f t="shared" si="146"/>
        <v>6,150|11,150</v>
      </c>
    </row>
    <row r="677" spans="1:10">
      <c r="A677">
        <f t="shared" si="140"/>
        <v>4600</v>
      </c>
      <c r="B677">
        <f t="shared" si="147"/>
        <v>46</v>
      </c>
      <c r="C677">
        <f t="shared" si="148"/>
        <v>1</v>
      </c>
      <c r="D677">
        <v>14</v>
      </c>
      <c r="E677" t="str">
        <f t="shared" si="141"/>
        <v>91,9,7,5,1</v>
      </c>
      <c r="F677" t="str">
        <f t="shared" si="142"/>
        <v>13,5</v>
      </c>
      <c r="G677" t="str">
        <f t="shared" si="143"/>
        <v>6,0|11,0</v>
      </c>
      <c r="H677" t="str">
        <f t="shared" si="144"/>
        <v>91,9,7,5,1</v>
      </c>
      <c r="I677" t="str">
        <f t="shared" si="145"/>
        <v>13,5</v>
      </c>
      <c r="J677" t="str">
        <f t="shared" si="146"/>
        <v>6,0|11,0</v>
      </c>
    </row>
    <row r="678" spans="1:10">
      <c r="A678">
        <f t="shared" si="140"/>
        <v>4601</v>
      </c>
      <c r="B678">
        <f t="shared" si="147"/>
        <v>46</v>
      </c>
      <c r="C678">
        <f t="shared" si="148"/>
        <v>2</v>
      </c>
      <c r="D678">
        <v>14</v>
      </c>
      <c r="E678" t="str">
        <f t="shared" si="141"/>
        <v>91,9,7,5,1</v>
      </c>
      <c r="F678" t="str">
        <f t="shared" si="142"/>
        <v>13,5</v>
      </c>
      <c r="G678" t="str">
        <f t="shared" si="143"/>
        <v>6,50|11,50</v>
      </c>
      <c r="H678" t="str">
        <f t="shared" si="144"/>
        <v>91,9,7,5,1</v>
      </c>
      <c r="I678" t="str">
        <f t="shared" si="145"/>
        <v>13,5</v>
      </c>
      <c r="J678" t="str">
        <f t="shared" si="146"/>
        <v>6,0|11,0</v>
      </c>
    </row>
    <row r="679" spans="1:10">
      <c r="A679">
        <f t="shared" si="140"/>
        <v>4602</v>
      </c>
      <c r="B679">
        <f t="shared" si="147"/>
        <v>46</v>
      </c>
      <c r="C679">
        <f t="shared" si="148"/>
        <v>3</v>
      </c>
      <c r="D679">
        <v>14</v>
      </c>
      <c r="E679" t="str">
        <f t="shared" si="141"/>
        <v>91,9,7,5,1</v>
      </c>
      <c r="F679" t="str">
        <f t="shared" si="142"/>
        <v>13,5</v>
      </c>
      <c r="G679" t="str">
        <f t="shared" si="143"/>
        <v>6,50|11,50</v>
      </c>
      <c r="H679" t="str">
        <f t="shared" si="144"/>
        <v>91,9,7,5,1</v>
      </c>
      <c r="I679" t="str">
        <f t="shared" si="145"/>
        <v>13,5</v>
      </c>
      <c r="J679" t="str">
        <f t="shared" si="146"/>
        <v>6,0|11,0</v>
      </c>
    </row>
    <row r="680" spans="1:10">
      <c r="A680">
        <f t="shared" si="140"/>
        <v>4603</v>
      </c>
      <c r="B680">
        <f t="shared" si="147"/>
        <v>46</v>
      </c>
      <c r="C680">
        <f t="shared" si="148"/>
        <v>4</v>
      </c>
      <c r="D680">
        <v>14</v>
      </c>
      <c r="E680" t="str">
        <f t="shared" si="141"/>
        <v>91,9,7,5,1</v>
      </c>
      <c r="F680" t="str">
        <f t="shared" si="142"/>
        <v>13,5</v>
      </c>
      <c r="G680" t="str">
        <f t="shared" si="143"/>
        <v>6,50|11,50</v>
      </c>
      <c r="H680" t="str">
        <f t="shared" si="144"/>
        <v>91,9,7,5,1</v>
      </c>
      <c r="I680" t="str">
        <f t="shared" si="145"/>
        <v>13,5</v>
      </c>
      <c r="J680" t="str">
        <f t="shared" si="146"/>
        <v>6,0|11,0</v>
      </c>
    </row>
    <row r="681" spans="1:10">
      <c r="A681">
        <f t="shared" si="140"/>
        <v>4604</v>
      </c>
      <c r="B681">
        <f t="shared" si="147"/>
        <v>46</v>
      </c>
      <c r="C681">
        <f t="shared" si="148"/>
        <v>5</v>
      </c>
      <c r="D681">
        <v>14</v>
      </c>
      <c r="E681" t="str">
        <f t="shared" si="141"/>
        <v>91,9,7,5,1</v>
      </c>
      <c r="F681" t="str">
        <f t="shared" si="142"/>
        <v>13,5</v>
      </c>
      <c r="G681" t="str">
        <f t="shared" si="143"/>
        <v>6,100|11,100</v>
      </c>
      <c r="H681" t="str">
        <f t="shared" si="144"/>
        <v>91,9,7,5,1</v>
      </c>
      <c r="I681" t="str">
        <f t="shared" si="145"/>
        <v>13,5</v>
      </c>
      <c r="J681" t="str">
        <f t="shared" si="146"/>
        <v>6,0|11,0</v>
      </c>
    </row>
    <row r="682" spans="1:10">
      <c r="A682">
        <f t="shared" si="140"/>
        <v>4605</v>
      </c>
      <c r="B682">
        <f t="shared" si="147"/>
        <v>46</v>
      </c>
      <c r="C682">
        <f t="shared" si="148"/>
        <v>6</v>
      </c>
      <c r="D682">
        <v>14</v>
      </c>
      <c r="E682" t="str">
        <f t="shared" si="141"/>
        <v>92,9,7,5,1</v>
      </c>
      <c r="F682" t="str">
        <f t="shared" si="142"/>
        <v>13,5</v>
      </c>
      <c r="G682" t="str">
        <f t="shared" si="143"/>
        <v>6,100|11,100</v>
      </c>
      <c r="H682" t="str">
        <f t="shared" si="144"/>
        <v>92,9,7,5,1</v>
      </c>
      <c r="I682" t="str">
        <f t="shared" si="145"/>
        <v>13,5</v>
      </c>
      <c r="J682" t="str">
        <f t="shared" si="146"/>
        <v>6,100|11,100</v>
      </c>
    </row>
    <row r="683" spans="1:10">
      <c r="A683">
        <f t="shared" si="140"/>
        <v>4606</v>
      </c>
      <c r="B683">
        <f t="shared" si="147"/>
        <v>46</v>
      </c>
      <c r="C683">
        <f t="shared" si="148"/>
        <v>7</v>
      </c>
      <c r="D683">
        <v>14</v>
      </c>
      <c r="E683" t="str">
        <f t="shared" si="141"/>
        <v>92,9,7,5,1</v>
      </c>
      <c r="F683" t="str">
        <f t="shared" si="142"/>
        <v>13,5</v>
      </c>
      <c r="G683" t="str">
        <f t="shared" si="143"/>
        <v>6,100|11,100</v>
      </c>
      <c r="H683" t="str">
        <f t="shared" si="144"/>
        <v>92,9,7,5,1</v>
      </c>
      <c r="I683" t="str">
        <f t="shared" si="145"/>
        <v>13,5</v>
      </c>
      <c r="J683" t="str">
        <f t="shared" si="146"/>
        <v>6,100|11,100</v>
      </c>
    </row>
    <row r="684" spans="1:10">
      <c r="A684">
        <f t="shared" si="140"/>
        <v>4607</v>
      </c>
      <c r="B684">
        <f t="shared" si="147"/>
        <v>46</v>
      </c>
      <c r="C684">
        <f t="shared" si="148"/>
        <v>8</v>
      </c>
      <c r="D684">
        <v>14</v>
      </c>
      <c r="E684" t="str">
        <f t="shared" si="141"/>
        <v>92,9,7,5,1</v>
      </c>
      <c r="F684" t="str">
        <f t="shared" si="142"/>
        <v>13,5</v>
      </c>
      <c r="G684" t="str">
        <f t="shared" si="143"/>
        <v>6,200|11,200</v>
      </c>
      <c r="H684" t="str">
        <f t="shared" si="144"/>
        <v>92,9,7,5,1</v>
      </c>
      <c r="I684" t="str">
        <f t="shared" si="145"/>
        <v>13,5</v>
      </c>
      <c r="J684" t="str">
        <f t="shared" si="146"/>
        <v>6,100|11,100</v>
      </c>
    </row>
    <row r="685" spans="1:10">
      <c r="A685">
        <f t="shared" si="140"/>
        <v>4608</v>
      </c>
      <c r="B685">
        <f t="shared" si="147"/>
        <v>46</v>
      </c>
      <c r="C685">
        <f t="shared" si="148"/>
        <v>9</v>
      </c>
      <c r="D685">
        <v>14</v>
      </c>
      <c r="E685" t="str">
        <f t="shared" si="141"/>
        <v>92,9,7,5,1</v>
      </c>
      <c r="F685" t="str">
        <f t="shared" si="142"/>
        <v>13,5</v>
      </c>
      <c r="G685" t="str">
        <f t="shared" si="143"/>
        <v>6,200|11,200</v>
      </c>
      <c r="H685" t="str">
        <f t="shared" si="144"/>
        <v>92,9,7,5,1</v>
      </c>
      <c r="I685" t="str">
        <f t="shared" si="145"/>
        <v>13,5</v>
      </c>
      <c r="J685" t="str">
        <f t="shared" si="146"/>
        <v>6,100|11,100</v>
      </c>
    </row>
    <row r="686" spans="1:10">
      <c r="A686">
        <f t="shared" si="140"/>
        <v>4609</v>
      </c>
      <c r="B686">
        <f t="shared" si="147"/>
        <v>46</v>
      </c>
      <c r="C686">
        <f t="shared" si="148"/>
        <v>10</v>
      </c>
      <c r="D686">
        <v>14</v>
      </c>
      <c r="E686" t="str">
        <f t="shared" si="141"/>
        <v>92,9,7,5,1</v>
      </c>
      <c r="F686" t="str">
        <f t="shared" si="142"/>
        <v>13,5</v>
      </c>
      <c r="G686" t="str">
        <f t="shared" si="143"/>
        <v>6,200|11,200</v>
      </c>
      <c r="H686" t="str">
        <f t="shared" si="144"/>
        <v>92,9,7,5,1</v>
      </c>
      <c r="I686" t="str">
        <f t="shared" si="145"/>
        <v>13,5</v>
      </c>
      <c r="J686" t="str">
        <f t="shared" si="146"/>
        <v>6,150|11,150</v>
      </c>
    </row>
    <row r="687" spans="1:10">
      <c r="A687">
        <f t="shared" si="140"/>
        <v>4610</v>
      </c>
      <c r="B687">
        <f t="shared" si="147"/>
        <v>46</v>
      </c>
      <c r="C687">
        <f t="shared" si="148"/>
        <v>11</v>
      </c>
      <c r="D687">
        <v>14</v>
      </c>
      <c r="E687" t="str">
        <f t="shared" si="141"/>
        <v>93,9,7,5,1</v>
      </c>
      <c r="F687" t="str">
        <f t="shared" si="142"/>
        <v>13,5</v>
      </c>
      <c r="G687" t="str">
        <f t="shared" si="143"/>
        <v>6,250|11,250</v>
      </c>
      <c r="H687" t="str">
        <f t="shared" si="144"/>
        <v>93,9,7,5,1</v>
      </c>
      <c r="I687" t="str">
        <f t="shared" si="145"/>
        <v>13,5</v>
      </c>
      <c r="J687" t="str">
        <f t="shared" si="146"/>
        <v>6,150|11,150</v>
      </c>
    </row>
    <row r="688" spans="1:10">
      <c r="A688">
        <f t="shared" si="140"/>
        <v>4611</v>
      </c>
      <c r="B688">
        <f t="shared" si="147"/>
        <v>46</v>
      </c>
      <c r="C688">
        <f t="shared" si="148"/>
        <v>12</v>
      </c>
      <c r="D688">
        <v>14</v>
      </c>
      <c r="E688" t="str">
        <f t="shared" si="141"/>
        <v>93,9,7,5,1</v>
      </c>
      <c r="F688" t="str">
        <f t="shared" si="142"/>
        <v>13,5</v>
      </c>
      <c r="G688" t="str">
        <f t="shared" si="143"/>
        <v>6,250|11,250</v>
      </c>
      <c r="H688" t="str">
        <f t="shared" si="144"/>
        <v>93,9,7,5,1</v>
      </c>
      <c r="I688" t="str">
        <f t="shared" si="145"/>
        <v>13,5</v>
      </c>
      <c r="J688" t="str">
        <f t="shared" si="146"/>
        <v>6,150|11,150</v>
      </c>
    </row>
    <row r="689" spans="1:10">
      <c r="A689">
        <f t="shared" si="140"/>
        <v>4612</v>
      </c>
      <c r="B689">
        <f t="shared" si="147"/>
        <v>46</v>
      </c>
      <c r="C689">
        <f t="shared" si="148"/>
        <v>13</v>
      </c>
      <c r="D689">
        <v>14</v>
      </c>
      <c r="E689" t="str">
        <f t="shared" si="141"/>
        <v>93,9,7,5,1</v>
      </c>
      <c r="F689" t="str">
        <f t="shared" si="142"/>
        <v>13,5</v>
      </c>
      <c r="G689" t="str">
        <f t="shared" si="143"/>
        <v>6,250|11,250</v>
      </c>
      <c r="H689" t="str">
        <f t="shared" si="144"/>
        <v>93,9,7,5,1</v>
      </c>
      <c r="I689" t="str">
        <f t="shared" si="145"/>
        <v>13,5</v>
      </c>
      <c r="J689" t="str">
        <f t="shared" si="146"/>
        <v>6,150|11,150</v>
      </c>
    </row>
    <row r="690" spans="1:10">
      <c r="A690">
        <f t="shared" si="140"/>
        <v>4613</v>
      </c>
      <c r="B690">
        <f t="shared" si="147"/>
        <v>46</v>
      </c>
      <c r="C690">
        <f t="shared" si="148"/>
        <v>14</v>
      </c>
      <c r="D690">
        <v>14</v>
      </c>
      <c r="E690" t="str">
        <f t="shared" si="141"/>
        <v>93,9,7,5,1</v>
      </c>
      <c r="F690" t="str">
        <f t="shared" si="142"/>
        <v>13,5</v>
      </c>
      <c r="G690" t="str">
        <f t="shared" si="143"/>
        <v>6,300|11,300</v>
      </c>
      <c r="H690" t="str">
        <f t="shared" si="144"/>
        <v>93,9,7,5,1</v>
      </c>
      <c r="I690" t="str">
        <f t="shared" si="145"/>
        <v>13,5</v>
      </c>
      <c r="J690" t="str">
        <f t="shared" si="146"/>
        <v>6,150|11,150</v>
      </c>
    </row>
    <row r="691" spans="1:10">
      <c r="A691">
        <f t="shared" si="140"/>
        <v>4614</v>
      </c>
      <c r="B691">
        <f t="shared" si="147"/>
        <v>46</v>
      </c>
      <c r="C691">
        <f t="shared" si="148"/>
        <v>15</v>
      </c>
      <c r="D691">
        <v>14</v>
      </c>
      <c r="E691" t="str">
        <f t="shared" si="141"/>
        <v>93,9,7,5,1</v>
      </c>
      <c r="F691" t="str">
        <f t="shared" si="142"/>
        <v>13,5</v>
      </c>
      <c r="G691" t="str">
        <f t="shared" si="143"/>
        <v>6,300|11,300</v>
      </c>
      <c r="H691" t="str">
        <f t="shared" si="144"/>
        <v>93,9,7,5,1</v>
      </c>
      <c r="I691" t="str">
        <f t="shared" si="145"/>
        <v>13,5</v>
      </c>
      <c r="J691" t="str">
        <f t="shared" si="146"/>
        <v>6,150|11,150</v>
      </c>
    </row>
    <row r="692" spans="1:10">
      <c r="A692">
        <f t="shared" si="140"/>
        <v>4700</v>
      </c>
      <c r="B692">
        <f t="shared" si="147"/>
        <v>47</v>
      </c>
      <c r="C692">
        <f t="shared" si="148"/>
        <v>1</v>
      </c>
      <c r="D692">
        <v>15</v>
      </c>
      <c r="E692" t="str">
        <f t="shared" si="141"/>
        <v>94,9,7,5,1</v>
      </c>
      <c r="F692" t="str">
        <f t="shared" si="142"/>
        <v>14,5</v>
      </c>
      <c r="G692" t="str">
        <f t="shared" si="143"/>
        <v>6,0|11,0</v>
      </c>
      <c r="H692" t="str">
        <f t="shared" si="144"/>
        <v>94,9,7,5,1</v>
      </c>
      <c r="I692" t="str">
        <f t="shared" si="145"/>
        <v>14,5</v>
      </c>
      <c r="J692" t="str">
        <f t="shared" si="146"/>
        <v>6,0|11,0</v>
      </c>
    </row>
    <row r="693" spans="1:10">
      <c r="A693">
        <f t="shared" si="140"/>
        <v>4701</v>
      </c>
      <c r="B693">
        <f t="shared" si="147"/>
        <v>47</v>
      </c>
      <c r="C693">
        <f t="shared" si="148"/>
        <v>2</v>
      </c>
      <c r="D693">
        <v>15</v>
      </c>
      <c r="E693" t="str">
        <f t="shared" si="141"/>
        <v>94,9,7,5,1</v>
      </c>
      <c r="F693" t="str">
        <f t="shared" si="142"/>
        <v>14,5</v>
      </c>
      <c r="G693" t="str">
        <f t="shared" si="143"/>
        <v>6,100|11,100</v>
      </c>
      <c r="H693" t="str">
        <f t="shared" si="144"/>
        <v>94,9,7,5,1</v>
      </c>
      <c r="I693" t="str">
        <f t="shared" si="145"/>
        <v>14,5</v>
      </c>
      <c r="J693" t="str">
        <f t="shared" si="146"/>
        <v>6,0|11,0</v>
      </c>
    </row>
    <row r="694" spans="1:10">
      <c r="A694">
        <f t="shared" si="140"/>
        <v>4702</v>
      </c>
      <c r="B694">
        <f t="shared" si="147"/>
        <v>47</v>
      </c>
      <c r="C694">
        <f t="shared" si="148"/>
        <v>3</v>
      </c>
      <c r="D694">
        <v>15</v>
      </c>
      <c r="E694" t="str">
        <f t="shared" si="141"/>
        <v>94,9,7,5,1</v>
      </c>
      <c r="F694" t="str">
        <f t="shared" si="142"/>
        <v>14,5</v>
      </c>
      <c r="G694" t="str">
        <f t="shared" si="143"/>
        <v>6,150|11,150</v>
      </c>
      <c r="H694" t="str">
        <f t="shared" si="144"/>
        <v>94,9,7,5,1</v>
      </c>
      <c r="I694" t="str">
        <f t="shared" si="145"/>
        <v>14,5</v>
      </c>
      <c r="J694" t="str">
        <f t="shared" si="146"/>
        <v>6,0|11,0</v>
      </c>
    </row>
    <row r="695" spans="1:10">
      <c r="A695">
        <f t="shared" si="140"/>
        <v>4703</v>
      </c>
      <c r="B695">
        <f t="shared" si="147"/>
        <v>47</v>
      </c>
      <c r="C695">
        <f t="shared" si="148"/>
        <v>4</v>
      </c>
      <c r="D695">
        <v>15</v>
      </c>
      <c r="E695" t="str">
        <f t="shared" si="141"/>
        <v>94,9,7,5,1</v>
      </c>
      <c r="F695" t="str">
        <f t="shared" si="142"/>
        <v>14,5</v>
      </c>
      <c r="G695" t="str">
        <f t="shared" si="143"/>
        <v>6,150|11,150</v>
      </c>
      <c r="H695" t="str">
        <f t="shared" si="144"/>
        <v>94,9,7,5,1</v>
      </c>
      <c r="I695" t="str">
        <f t="shared" si="145"/>
        <v>14,5</v>
      </c>
      <c r="J695" t="str">
        <f t="shared" si="146"/>
        <v>6,0|11,0</v>
      </c>
    </row>
    <row r="696" spans="1:10">
      <c r="A696">
        <f t="shared" si="140"/>
        <v>4704</v>
      </c>
      <c r="B696">
        <f t="shared" si="147"/>
        <v>47</v>
      </c>
      <c r="C696">
        <f t="shared" si="148"/>
        <v>5</v>
      </c>
      <c r="D696">
        <v>15</v>
      </c>
      <c r="E696" t="str">
        <f t="shared" si="141"/>
        <v>94,9,7,5,1</v>
      </c>
      <c r="F696" t="str">
        <f t="shared" si="142"/>
        <v>14,5</v>
      </c>
      <c r="G696" t="str">
        <f t="shared" si="143"/>
        <v>6,150|11,150</v>
      </c>
      <c r="H696" t="str">
        <f t="shared" si="144"/>
        <v>94,9,7,5,1</v>
      </c>
      <c r="I696" t="str">
        <f t="shared" si="145"/>
        <v>14,5</v>
      </c>
      <c r="J696" t="str">
        <f t="shared" si="146"/>
        <v>6,0|11,0</v>
      </c>
    </row>
    <row r="697" spans="1:10">
      <c r="A697">
        <f t="shared" si="140"/>
        <v>4705</v>
      </c>
      <c r="B697">
        <f t="shared" si="147"/>
        <v>47</v>
      </c>
      <c r="C697">
        <f t="shared" si="148"/>
        <v>6</v>
      </c>
      <c r="D697">
        <v>15</v>
      </c>
      <c r="E697" t="str">
        <f t="shared" si="141"/>
        <v>95,9,7,5,1</v>
      </c>
      <c r="F697" t="str">
        <f t="shared" si="142"/>
        <v>14,5</v>
      </c>
      <c r="G697" t="str">
        <f t="shared" si="143"/>
        <v>6,200|11,200</v>
      </c>
      <c r="H697" t="str">
        <f t="shared" si="144"/>
        <v>95,9,7,5,1</v>
      </c>
      <c r="I697" t="str">
        <f t="shared" si="145"/>
        <v>14,5</v>
      </c>
      <c r="J697" t="str">
        <f t="shared" si="146"/>
        <v>6,100|11,100</v>
      </c>
    </row>
    <row r="698" spans="1:10">
      <c r="A698">
        <f t="shared" si="140"/>
        <v>4706</v>
      </c>
      <c r="B698">
        <f t="shared" si="147"/>
        <v>47</v>
      </c>
      <c r="C698">
        <f t="shared" si="148"/>
        <v>7</v>
      </c>
      <c r="D698">
        <v>15</v>
      </c>
      <c r="E698" t="str">
        <f t="shared" si="141"/>
        <v>95,9,7,5,1</v>
      </c>
      <c r="F698" t="str">
        <f t="shared" si="142"/>
        <v>14,5</v>
      </c>
      <c r="G698" t="str">
        <f t="shared" si="143"/>
        <v>6,200|11,200</v>
      </c>
      <c r="H698" t="str">
        <f t="shared" si="144"/>
        <v>95,9,7,5,1</v>
      </c>
      <c r="I698" t="str">
        <f t="shared" si="145"/>
        <v>14,5</v>
      </c>
      <c r="J698" t="str">
        <f t="shared" si="146"/>
        <v>6,100|11,100</v>
      </c>
    </row>
    <row r="699" spans="1:10">
      <c r="A699">
        <f t="shared" si="140"/>
        <v>4707</v>
      </c>
      <c r="B699">
        <f t="shared" si="147"/>
        <v>47</v>
      </c>
      <c r="C699">
        <f t="shared" si="148"/>
        <v>8</v>
      </c>
      <c r="D699">
        <v>15</v>
      </c>
      <c r="E699" t="str">
        <f t="shared" si="141"/>
        <v>95,9,7,5,1</v>
      </c>
      <c r="F699" t="str">
        <f t="shared" si="142"/>
        <v>14,5</v>
      </c>
      <c r="G699" t="str">
        <f t="shared" si="143"/>
        <v>6,250|11,250</v>
      </c>
      <c r="H699" t="str">
        <f t="shared" si="144"/>
        <v>95,9,7,5,1</v>
      </c>
      <c r="I699" t="str">
        <f t="shared" si="145"/>
        <v>14,5</v>
      </c>
      <c r="J699" t="str">
        <f t="shared" si="146"/>
        <v>6,100|11,100</v>
      </c>
    </row>
    <row r="700" spans="1:10">
      <c r="A700">
        <f t="shared" si="140"/>
        <v>4708</v>
      </c>
      <c r="B700">
        <f t="shared" si="147"/>
        <v>47</v>
      </c>
      <c r="C700">
        <f t="shared" si="148"/>
        <v>9</v>
      </c>
      <c r="D700">
        <v>15</v>
      </c>
      <c r="E700" t="str">
        <f t="shared" si="141"/>
        <v>95,9,7,5,1</v>
      </c>
      <c r="F700" t="str">
        <f t="shared" si="142"/>
        <v>14,5</v>
      </c>
      <c r="G700" t="str">
        <f t="shared" si="143"/>
        <v>6,250|11,250</v>
      </c>
      <c r="H700" t="str">
        <f t="shared" si="144"/>
        <v>95,9,7,5,1</v>
      </c>
      <c r="I700" t="str">
        <f t="shared" si="145"/>
        <v>14,5</v>
      </c>
      <c r="J700" t="str">
        <f t="shared" si="146"/>
        <v>6,100|11,100</v>
      </c>
    </row>
    <row r="701" spans="1:10">
      <c r="A701">
        <f t="shared" si="140"/>
        <v>4709</v>
      </c>
      <c r="B701">
        <f t="shared" si="147"/>
        <v>47</v>
      </c>
      <c r="C701">
        <f t="shared" si="148"/>
        <v>10</v>
      </c>
      <c r="D701">
        <v>15</v>
      </c>
      <c r="E701" t="str">
        <f t="shared" si="141"/>
        <v>95,9,7,5,1</v>
      </c>
      <c r="F701" t="str">
        <f t="shared" si="142"/>
        <v>14,5</v>
      </c>
      <c r="G701" t="str">
        <f t="shared" si="143"/>
        <v>6,300|11,300</v>
      </c>
      <c r="H701" t="str">
        <f t="shared" si="144"/>
        <v>95,9,7,5,1</v>
      </c>
      <c r="I701" t="str">
        <f t="shared" si="145"/>
        <v>14,5</v>
      </c>
      <c r="J701" t="str">
        <f t="shared" si="146"/>
        <v>6,150|11,150</v>
      </c>
    </row>
    <row r="702" spans="1:10">
      <c r="A702">
        <f t="shared" si="140"/>
        <v>4710</v>
      </c>
      <c r="B702">
        <f t="shared" si="147"/>
        <v>47</v>
      </c>
      <c r="C702">
        <f t="shared" si="148"/>
        <v>11</v>
      </c>
      <c r="D702">
        <v>15</v>
      </c>
      <c r="E702" t="str">
        <f t="shared" si="141"/>
        <v>96,9,7,5,1</v>
      </c>
      <c r="F702" t="str">
        <f t="shared" si="142"/>
        <v>14,5</v>
      </c>
      <c r="G702" t="str">
        <f t="shared" si="143"/>
        <v>6,350|11,350</v>
      </c>
      <c r="H702" t="str">
        <f t="shared" si="144"/>
        <v>96,9,7,5,1</v>
      </c>
      <c r="I702" t="str">
        <f t="shared" si="145"/>
        <v>14,5</v>
      </c>
      <c r="J702" t="str">
        <f t="shared" si="146"/>
        <v>6,150|11,150</v>
      </c>
    </row>
    <row r="703" spans="1:10">
      <c r="A703">
        <f t="shared" si="140"/>
        <v>4711</v>
      </c>
      <c r="B703">
        <f t="shared" si="147"/>
        <v>47</v>
      </c>
      <c r="C703">
        <f t="shared" si="148"/>
        <v>12</v>
      </c>
      <c r="D703">
        <v>15</v>
      </c>
      <c r="E703" t="str">
        <f t="shared" si="141"/>
        <v>96,9,7,5,1</v>
      </c>
      <c r="F703" t="str">
        <f t="shared" si="142"/>
        <v>14,5</v>
      </c>
      <c r="G703" t="str">
        <f t="shared" si="143"/>
        <v>6,450|11,450</v>
      </c>
      <c r="H703" t="str">
        <f t="shared" si="144"/>
        <v>96,9,7,5,1</v>
      </c>
      <c r="I703" t="str">
        <f t="shared" si="145"/>
        <v>14,5</v>
      </c>
      <c r="J703" t="str">
        <f t="shared" si="146"/>
        <v>6,150|11,150</v>
      </c>
    </row>
    <row r="704" spans="1:10">
      <c r="A704">
        <f t="shared" si="140"/>
        <v>4712</v>
      </c>
      <c r="B704">
        <f t="shared" si="147"/>
        <v>47</v>
      </c>
      <c r="C704">
        <f t="shared" si="148"/>
        <v>13</v>
      </c>
      <c r="D704">
        <v>15</v>
      </c>
      <c r="E704" t="str">
        <f t="shared" si="141"/>
        <v>96,9,7,5,1</v>
      </c>
      <c r="F704" t="str">
        <f t="shared" si="142"/>
        <v>14,5</v>
      </c>
      <c r="G704" t="str">
        <f t="shared" si="143"/>
        <v>6,550|11,550</v>
      </c>
      <c r="H704" t="str">
        <f t="shared" si="144"/>
        <v>96,9,7,5,1</v>
      </c>
      <c r="I704" t="str">
        <f t="shared" si="145"/>
        <v>14,5</v>
      </c>
      <c r="J704" t="str">
        <f t="shared" si="146"/>
        <v>6,150|11,150</v>
      </c>
    </row>
    <row r="705" spans="1:10">
      <c r="A705">
        <f t="shared" si="140"/>
        <v>4713</v>
      </c>
      <c r="B705">
        <f t="shared" si="147"/>
        <v>47</v>
      </c>
      <c r="C705">
        <f t="shared" si="148"/>
        <v>14</v>
      </c>
      <c r="D705">
        <v>15</v>
      </c>
      <c r="E705" t="str">
        <f t="shared" si="141"/>
        <v>96,9,7,5,1</v>
      </c>
      <c r="F705" t="str">
        <f t="shared" si="142"/>
        <v>14,5</v>
      </c>
      <c r="G705" t="str">
        <f t="shared" si="143"/>
        <v>6,650|11,650</v>
      </c>
      <c r="H705" t="str">
        <f t="shared" si="144"/>
        <v>96,9,7,5,1</v>
      </c>
      <c r="I705" t="str">
        <f t="shared" si="145"/>
        <v>14,5</v>
      </c>
      <c r="J705" t="str">
        <f t="shared" si="146"/>
        <v>6,150|11,150</v>
      </c>
    </row>
    <row r="706" spans="1:10">
      <c r="A706">
        <f t="shared" ref="A706:A769" si="149">B706*100+C706-1</f>
        <v>4714</v>
      </c>
      <c r="B706">
        <f t="shared" si="147"/>
        <v>47</v>
      </c>
      <c r="C706">
        <f t="shared" si="148"/>
        <v>15</v>
      </c>
      <c r="D706">
        <v>15</v>
      </c>
      <c r="E706" t="str">
        <f t="shared" si="141"/>
        <v>96,9,7,5,1</v>
      </c>
      <c r="F706" t="str">
        <f t="shared" si="142"/>
        <v>14,5</v>
      </c>
      <c r="G706" t="str">
        <f t="shared" si="143"/>
        <v>6,650|11,650</v>
      </c>
      <c r="H706" t="str">
        <f t="shared" si="144"/>
        <v>96,9,7,5,1</v>
      </c>
      <c r="I706" t="str">
        <f t="shared" si="145"/>
        <v>14,5</v>
      </c>
      <c r="J706" t="str">
        <f t="shared" si="146"/>
        <v>6,150|11,150</v>
      </c>
    </row>
    <row r="707" spans="1:10">
      <c r="A707">
        <f t="shared" si="149"/>
        <v>4800</v>
      </c>
      <c r="B707">
        <f t="shared" si="147"/>
        <v>48</v>
      </c>
      <c r="C707">
        <f t="shared" si="148"/>
        <v>1</v>
      </c>
      <c r="D707">
        <v>16</v>
      </c>
      <c r="E707" t="str">
        <f t="shared" ref="E707:E770" si="150">INDEX(AG:AG,MATCH($D707&amp;"-"&amp;$C707,$L:$L,0))</f>
        <v>97,9,7,5,1</v>
      </c>
      <c r="F707" t="str">
        <f t="shared" ref="F707:F770" si="151">INDEX(AH:AH,MATCH($D707&amp;"-"&amp;$C707,$L:$L,0))</f>
        <v>15,5</v>
      </c>
      <c r="G707" t="str">
        <f t="shared" ref="G707:G770" si="152">INDEX(AI:AI,MATCH($D707&amp;"-"&amp;$C707,$L:$L,0))</f>
        <v>6,0|11,0</v>
      </c>
      <c r="H707" t="str">
        <f t="shared" ref="H707:H770" si="153">INDEX(AJ:AJ,MATCH($D707&amp;"-"&amp;$C707,$L:$L,0))</f>
        <v>97,9,7,5,1</v>
      </c>
      <c r="I707" t="str">
        <f t="shared" ref="I707:I770" si="154">INDEX(AK:AK,MATCH($D707&amp;"-"&amp;$C707,$L:$L,0))</f>
        <v>15,5</v>
      </c>
      <c r="J707" t="str">
        <f t="shared" ref="J707:J770" si="155">INDEX(AL:AL,MATCH($D707&amp;"-"&amp;$C707,$L:$L,0))</f>
        <v>6,0|11,0</v>
      </c>
    </row>
    <row r="708" spans="1:10">
      <c r="A708">
        <f t="shared" si="149"/>
        <v>4801</v>
      </c>
      <c r="B708">
        <f t="shared" si="147"/>
        <v>48</v>
      </c>
      <c r="C708">
        <f t="shared" si="148"/>
        <v>2</v>
      </c>
      <c r="D708">
        <v>16</v>
      </c>
      <c r="E708" t="str">
        <f t="shared" si="150"/>
        <v>97,9,7,5,1</v>
      </c>
      <c r="F708" t="str">
        <f t="shared" si="151"/>
        <v>15,5</v>
      </c>
      <c r="G708" t="str">
        <f t="shared" si="152"/>
        <v>6,150|11,150</v>
      </c>
      <c r="H708" t="str">
        <f t="shared" si="153"/>
        <v>97,9,7,5,1</v>
      </c>
      <c r="I708" t="str">
        <f t="shared" si="154"/>
        <v>15,5</v>
      </c>
      <c r="J708" t="str">
        <f t="shared" si="155"/>
        <v>6,0|11,0</v>
      </c>
    </row>
    <row r="709" spans="1:10">
      <c r="A709">
        <f t="shared" si="149"/>
        <v>4802</v>
      </c>
      <c r="B709">
        <f t="shared" si="147"/>
        <v>48</v>
      </c>
      <c r="C709">
        <f t="shared" si="148"/>
        <v>3</v>
      </c>
      <c r="D709">
        <v>16</v>
      </c>
      <c r="E709" t="str">
        <f t="shared" si="150"/>
        <v>97,9,7,5,1</v>
      </c>
      <c r="F709" t="str">
        <f t="shared" si="151"/>
        <v>15,5</v>
      </c>
      <c r="G709" t="str">
        <f t="shared" si="152"/>
        <v>6,200|11,200</v>
      </c>
      <c r="H709" t="str">
        <f t="shared" si="153"/>
        <v>97,9,7,5,1</v>
      </c>
      <c r="I709" t="str">
        <f t="shared" si="154"/>
        <v>15,5</v>
      </c>
      <c r="J709" t="str">
        <f t="shared" si="155"/>
        <v>6,0|11,0</v>
      </c>
    </row>
    <row r="710" spans="1:10">
      <c r="A710">
        <f t="shared" si="149"/>
        <v>4803</v>
      </c>
      <c r="B710">
        <f t="shared" si="147"/>
        <v>48</v>
      </c>
      <c r="C710">
        <f t="shared" si="148"/>
        <v>4</v>
      </c>
      <c r="D710">
        <v>16</v>
      </c>
      <c r="E710" t="str">
        <f t="shared" si="150"/>
        <v>97,9,7,5,1</v>
      </c>
      <c r="F710" t="str">
        <f t="shared" si="151"/>
        <v>15,5</v>
      </c>
      <c r="G710" t="str">
        <f t="shared" si="152"/>
        <v>6,200|11,200</v>
      </c>
      <c r="H710" t="str">
        <f t="shared" si="153"/>
        <v>97,9,7,5,1</v>
      </c>
      <c r="I710" t="str">
        <f t="shared" si="154"/>
        <v>15,5</v>
      </c>
      <c r="J710" t="str">
        <f t="shared" si="155"/>
        <v>6,0|11,0</v>
      </c>
    </row>
    <row r="711" spans="1:10">
      <c r="A711">
        <f t="shared" si="149"/>
        <v>4804</v>
      </c>
      <c r="B711">
        <f t="shared" si="147"/>
        <v>48</v>
      </c>
      <c r="C711">
        <f t="shared" si="148"/>
        <v>5</v>
      </c>
      <c r="D711">
        <v>16</v>
      </c>
      <c r="E711" t="str">
        <f t="shared" si="150"/>
        <v>97,9,7,5,1</v>
      </c>
      <c r="F711" t="str">
        <f t="shared" si="151"/>
        <v>15,5</v>
      </c>
      <c r="G711" t="str">
        <f t="shared" si="152"/>
        <v>6,200|11,200</v>
      </c>
      <c r="H711" t="str">
        <f t="shared" si="153"/>
        <v>97,9,7,5,1</v>
      </c>
      <c r="I711" t="str">
        <f t="shared" si="154"/>
        <v>15,5</v>
      </c>
      <c r="J711" t="str">
        <f t="shared" si="155"/>
        <v>6,0|11,0</v>
      </c>
    </row>
    <row r="712" spans="1:10">
      <c r="A712">
        <f t="shared" si="149"/>
        <v>4805</v>
      </c>
      <c r="B712">
        <f t="shared" si="147"/>
        <v>48</v>
      </c>
      <c r="C712">
        <f t="shared" si="148"/>
        <v>6</v>
      </c>
      <c r="D712">
        <v>16</v>
      </c>
      <c r="E712" t="str">
        <f t="shared" si="150"/>
        <v>98,9,7,5,1</v>
      </c>
      <c r="F712" t="str">
        <f t="shared" si="151"/>
        <v>15,5</v>
      </c>
      <c r="G712" t="str">
        <f t="shared" si="152"/>
        <v>6,250|11,250</v>
      </c>
      <c r="H712" t="str">
        <f t="shared" si="153"/>
        <v>98,9,7,5,1</v>
      </c>
      <c r="I712" t="str">
        <f t="shared" si="154"/>
        <v>15,5</v>
      </c>
      <c r="J712" t="str">
        <f t="shared" si="155"/>
        <v>6,100|11,100</v>
      </c>
    </row>
    <row r="713" spans="1:10">
      <c r="A713">
        <f t="shared" si="149"/>
        <v>4806</v>
      </c>
      <c r="B713">
        <f t="shared" si="147"/>
        <v>48</v>
      </c>
      <c r="C713">
        <f t="shared" si="148"/>
        <v>7</v>
      </c>
      <c r="D713">
        <v>16</v>
      </c>
      <c r="E713" t="str">
        <f t="shared" si="150"/>
        <v>98,9,7,5,1</v>
      </c>
      <c r="F713" t="str">
        <f t="shared" si="151"/>
        <v>15,5</v>
      </c>
      <c r="G713" t="str">
        <f t="shared" si="152"/>
        <v>6,250|11,250</v>
      </c>
      <c r="H713" t="str">
        <f t="shared" si="153"/>
        <v>98,9,7,5,1</v>
      </c>
      <c r="I713" t="str">
        <f t="shared" si="154"/>
        <v>15,5</v>
      </c>
      <c r="J713" t="str">
        <f t="shared" si="155"/>
        <v>6,100|11,100</v>
      </c>
    </row>
    <row r="714" spans="1:10">
      <c r="A714">
        <f t="shared" si="149"/>
        <v>4807</v>
      </c>
      <c r="B714">
        <f t="shared" si="147"/>
        <v>48</v>
      </c>
      <c r="C714">
        <f t="shared" si="148"/>
        <v>8</v>
      </c>
      <c r="D714">
        <v>16</v>
      </c>
      <c r="E714" t="str">
        <f t="shared" si="150"/>
        <v>98,9,7,5,1</v>
      </c>
      <c r="F714" t="str">
        <f t="shared" si="151"/>
        <v>15,5</v>
      </c>
      <c r="G714" t="str">
        <f t="shared" si="152"/>
        <v>6,300|11,300</v>
      </c>
      <c r="H714" t="str">
        <f t="shared" si="153"/>
        <v>98,9,7,5,1</v>
      </c>
      <c r="I714" t="str">
        <f t="shared" si="154"/>
        <v>15,5</v>
      </c>
      <c r="J714" t="str">
        <f t="shared" si="155"/>
        <v>6,100|11,100</v>
      </c>
    </row>
    <row r="715" spans="1:10">
      <c r="A715">
        <f t="shared" si="149"/>
        <v>4808</v>
      </c>
      <c r="B715">
        <f t="shared" si="147"/>
        <v>48</v>
      </c>
      <c r="C715">
        <f t="shared" si="148"/>
        <v>9</v>
      </c>
      <c r="D715">
        <v>16</v>
      </c>
      <c r="E715" t="str">
        <f t="shared" si="150"/>
        <v>98,9,7,5,1</v>
      </c>
      <c r="F715" t="str">
        <f t="shared" si="151"/>
        <v>15,5</v>
      </c>
      <c r="G715" t="str">
        <f t="shared" si="152"/>
        <v>6,300|11,300</v>
      </c>
      <c r="H715" t="str">
        <f t="shared" si="153"/>
        <v>98,9,7,5,1</v>
      </c>
      <c r="I715" t="str">
        <f t="shared" si="154"/>
        <v>15,5</v>
      </c>
      <c r="J715" t="str">
        <f t="shared" si="155"/>
        <v>6,100|11,100</v>
      </c>
    </row>
    <row r="716" spans="1:10">
      <c r="A716">
        <f t="shared" si="149"/>
        <v>4809</v>
      </c>
      <c r="B716">
        <f t="shared" si="147"/>
        <v>48</v>
      </c>
      <c r="C716">
        <f t="shared" si="148"/>
        <v>10</v>
      </c>
      <c r="D716">
        <v>16</v>
      </c>
      <c r="E716" t="str">
        <f t="shared" si="150"/>
        <v>98,9,7,5,1</v>
      </c>
      <c r="F716" t="str">
        <f t="shared" si="151"/>
        <v>15,5</v>
      </c>
      <c r="G716" t="str">
        <f t="shared" si="152"/>
        <v>6,350|11,350</v>
      </c>
      <c r="H716" t="str">
        <f t="shared" si="153"/>
        <v>98,9,7,5,1</v>
      </c>
      <c r="I716" t="str">
        <f t="shared" si="154"/>
        <v>15,5</v>
      </c>
      <c r="J716" t="str">
        <f t="shared" si="155"/>
        <v>6,150|11,150</v>
      </c>
    </row>
    <row r="717" spans="1:10">
      <c r="A717">
        <f t="shared" si="149"/>
        <v>4810</v>
      </c>
      <c r="B717">
        <f t="shared" si="147"/>
        <v>48</v>
      </c>
      <c r="C717">
        <f t="shared" si="148"/>
        <v>11</v>
      </c>
      <c r="D717">
        <v>16</v>
      </c>
      <c r="E717" t="str">
        <f t="shared" si="150"/>
        <v>99,9,7,5,1</v>
      </c>
      <c r="F717" t="str">
        <f t="shared" si="151"/>
        <v>15,5</v>
      </c>
      <c r="G717" t="str">
        <f t="shared" si="152"/>
        <v>6,400|11,400</v>
      </c>
      <c r="H717" t="str">
        <f t="shared" si="153"/>
        <v>99,9,7,5,1</v>
      </c>
      <c r="I717" t="str">
        <f t="shared" si="154"/>
        <v>15,5</v>
      </c>
      <c r="J717" t="str">
        <f t="shared" si="155"/>
        <v>6,150|11,150</v>
      </c>
    </row>
    <row r="718" spans="1:10">
      <c r="A718">
        <f t="shared" si="149"/>
        <v>4811</v>
      </c>
      <c r="B718">
        <f t="shared" si="147"/>
        <v>48</v>
      </c>
      <c r="C718">
        <f t="shared" si="148"/>
        <v>12</v>
      </c>
      <c r="D718">
        <v>16</v>
      </c>
      <c r="E718" t="str">
        <f t="shared" si="150"/>
        <v>99,9,7,5,1</v>
      </c>
      <c r="F718" t="str">
        <f t="shared" si="151"/>
        <v>15,5</v>
      </c>
      <c r="G718" t="str">
        <f t="shared" si="152"/>
        <v>6,500|11,500</v>
      </c>
      <c r="H718" t="str">
        <f t="shared" si="153"/>
        <v>99,9,7,5,1</v>
      </c>
      <c r="I718" t="str">
        <f t="shared" si="154"/>
        <v>15,5</v>
      </c>
      <c r="J718" t="str">
        <f t="shared" si="155"/>
        <v>6,150|11,150</v>
      </c>
    </row>
    <row r="719" spans="1:10">
      <c r="A719">
        <f t="shared" si="149"/>
        <v>4812</v>
      </c>
      <c r="B719">
        <f t="shared" si="147"/>
        <v>48</v>
      </c>
      <c r="C719">
        <f t="shared" si="148"/>
        <v>13</v>
      </c>
      <c r="D719">
        <v>16</v>
      </c>
      <c r="E719" t="str">
        <f t="shared" si="150"/>
        <v>99,9,7,5,1</v>
      </c>
      <c r="F719" t="str">
        <f t="shared" si="151"/>
        <v>15,5</v>
      </c>
      <c r="G719" t="str">
        <f t="shared" si="152"/>
        <v>6,600|11,600</v>
      </c>
      <c r="H719" t="str">
        <f t="shared" si="153"/>
        <v>99,9,7,5,1</v>
      </c>
      <c r="I719" t="str">
        <f t="shared" si="154"/>
        <v>15,5</v>
      </c>
      <c r="J719" t="str">
        <f t="shared" si="155"/>
        <v>6,150|11,150</v>
      </c>
    </row>
    <row r="720" spans="1:10">
      <c r="A720">
        <f t="shared" si="149"/>
        <v>4813</v>
      </c>
      <c r="B720">
        <f t="shared" si="147"/>
        <v>48</v>
      </c>
      <c r="C720">
        <f t="shared" si="148"/>
        <v>14</v>
      </c>
      <c r="D720">
        <v>16</v>
      </c>
      <c r="E720" t="str">
        <f t="shared" si="150"/>
        <v>99,9,7,5,1</v>
      </c>
      <c r="F720" t="str">
        <f t="shared" si="151"/>
        <v>15,5</v>
      </c>
      <c r="G720" t="str">
        <f t="shared" si="152"/>
        <v>6,700|11,700</v>
      </c>
      <c r="H720" t="str">
        <f t="shared" si="153"/>
        <v>99,9,7,5,1</v>
      </c>
      <c r="I720" t="str">
        <f t="shared" si="154"/>
        <v>15,5</v>
      </c>
      <c r="J720" t="str">
        <f t="shared" si="155"/>
        <v>6,150|11,150</v>
      </c>
    </row>
    <row r="721" spans="1:10">
      <c r="A721">
        <f t="shared" si="149"/>
        <v>4814</v>
      </c>
      <c r="B721">
        <f t="shared" ref="B721:B784" si="156">B706+1</f>
        <v>48</v>
      </c>
      <c r="C721">
        <f t="shared" ref="C721:C784" si="157">C706</f>
        <v>15</v>
      </c>
      <c r="D721">
        <v>16</v>
      </c>
      <c r="E721" t="str">
        <f t="shared" si="150"/>
        <v>99,9,7,5,1</v>
      </c>
      <c r="F721" t="str">
        <f t="shared" si="151"/>
        <v>15,5</v>
      </c>
      <c r="G721" t="str">
        <f t="shared" si="152"/>
        <v>6,700|11,700</v>
      </c>
      <c r="H721" t="str">
        <f t="shared" si="153"/>
        <v>99,9,7,5,1</v>
      </c>
      <c r="I721" t="str">
        <f t="shared" si="154"/>
        <v>15,5</v>
      </c>
      <c r="J721" t="str">
        <f t="shared" si="155"/>
        <v>6,150|11,150</v>
      </c>
    </row>
    <row r="722" spans="1:10">
      <c r="A722">
        <f t="shared" si="149"/>
        <v>4900</v>
      </c>
      <c r="B722">
        <f t="shared" si="156"/>
        <v>49</v>
      </c>
      <c r="C722">
        <f t="shared" si="157"/>
        <v>1</v>
      </c>
      <c r="D722">
        <v>1</v>
      </c>
      <c r="E722" t="str">
        <f t="shared" si="150"/>
        <v>40,3,5,1,1</v>
      </c>
      <c r="F722" t="str">
        <f t="shared" si="151"/>
        <v>2,2</v>
      </c>
      <c r="G722" t="str">
        <f t="shared" si="152"/>
        <v>6,0|11,0</v>
      </c>
      <c r="H722" t="str">
        <f t="shared" si="153"/>
        <v>40,3,5,1,1</v>
      </c>
      <c r="I722" t="str">
        <f t="shared" si="154"/>
        <v>2,2</v>
      </c>
      <c r="J722" t="str">
        <f t="shared" si="155"/>
        <v>6,0|11,0</v>
      </c>
    </row>
    <row r="723" spans="1:10">
      <c r="A723">
        <f t="shared" si="149"/>
        <v>4901</v>
      </c>
      <c r="B723">
        <f t="shared" si="156"/>
        <v>49</v>
      </c>
      <c r="C723">
        <f t="shared" si="157"/>
        <v>2</v>
      </c>
      <c r="D723">
        <v>1</v>
      </c>
      <c r="E723" t="str">
        <f t="shared" si="150"/>
        <v>40,3,5,1,1</v>
      </c>
      <c r="F723" t="str">
        <f t="shared" si="151"/>
        <v>2,2</v>
      </c>
      <c r="G723" t="str">
        <f t="shared" si="152"/>
        <v>6,0|11,0</v>
      </c>
      <c r="H723" t="str">
        <f t="shared" si="153"/>
        <v>40,3,5,1,1</v>
      </c>
      <c r="I723" t="str">
        <f t="shared" si="154"/>
        <v>2,2</v>
      </c>
      <c r="J723" t="str">
        <f t="shared" si="155"/>
        <v>6,0|11,0</v>
      </c>
    </row>
    <row r="724" spans="1:10">
      <c r="A724">
        <f t="shared" si="149"/>
        <v>4902</v>
      </c>
      <c r="B724">
        <f t="shared" si="156"/>
        <v>49</v>
      </c>
      <c r="C724">
        <f t="shared" si="157"/>
        <v>3</v>
      </c>
      <c r="D724">
        <v>1</v>
      </c>
      <c r="E724" t="str">
        <f t="shared" si="150"/>
        <v>40,3,5,1,1</v>
      </c>
      <c r="F724" t="str">
        <f t="shared" si="151"/>
        <v>2,2</v>
      </c>
      <c r="G724" t="str">
        <f t="shared" si="152"/>
        <v>6,0|11,0</v>
      </c>
      <c r="H724" t="str">
        <f t="shared" si="153"/>
        <v>40,3,5,1,1</v>
      </c>
      <c r="I724" t="str">
        <f t="shared" si="154"/>
        <v>2,2</v>
      </c>
      <c r="J724" t="str">
        <f t="shared" si="155"/>
        <v>6,0|11,0</v>
      </c>
    </row>
    <row r="725" spans="1:10">
      <c r="A725">
        <f t="shared" si="149"/>
        <v>4903</v>
      </c>
      <c r="B725">
        <f t="shared" si="156"/>
        <v>49</v>
      </c>
      <c r="C725">
        <f t="shared" si="157"/>
        <v>4</v>
      </c>
      <c r="D725">
        <v>1</v>
      </c>
      <c r="E725" t="str">
        <f t="shared" si="150"/>
        <v>40,3,5,1,1</v>
      </c>
      <c r="F725" t="str">
        <f t="shared" si="151"/>
        <v>2,2</v>
      </c>
      <c r="G725" t="str">
        <f t="shared" si="152"/>
        <v>6,0|11,0</v>
      </c>
      <c r="H725" t="str">
        <f t="shared" si="153"/>
        <v>40,3,5,1,1</v>
      </c>
      <c r="I725" t="str">
        <f t="shared" si="154"/>
        <v>2,2</v>
      </c>
      <c r="J725" t="str">
        <f t="shared" si="155"/>
        <v>6,0|11,0</v>
      </c>
    </row>
    <row r="726" spans="1:10">
      <c r="A726">
        <f t="shared" si="149"/>
        <v>4904</v>
      </c>
      <c r="B726">
        <f t="shared" si="156"/>
        <v>49</v>
      </c>
      <c r="C726">
        <f t="shared" si="157"/>
        <v>5</v>
      </c>
      <c r="D726">
        <v>1</v>
      </c>
      <c r="E726" t="str">
        <f t="shared" si="150"/>
        <v>40,3,5,1,1</v>
      </c>
      <c r="F726" t="str">
        <f t="shared" si="151"/>
        <v>2,2</v>
      </c>
      <c r="G726" t="str">
        <f t="shared" si="152"/>
        <v>6,0|11,0</v>
      </c>
      <c r="H726" t="str">
        <f t="shared" si="153"/>
        <v>40,3,5,1,1</v>
      </c>
      <c r="I726" t="str">
        <f t="shared" si="154"/>
        <v>2,2</v>
      </c>
      <c r="J726" t="str">
        <f t="shared" si="155"/>
        <v>6,0|11,0</v>
      </c>
    </row>
    <row r="727" spans="1:10">
      <c r="A727">
        <f t="shared" si="149"/>
        <v>4905</v>
      </c>
      <c r="B727">
        <f t="shared" si="156"/>
        <v>49</v>
      </c>
      <c r="C727">
        <f t="shared" si="157"/>
        <v>6</v>
      </c>
      <c r="D727">
        <v>1</v>
      </c>
      <c r="E727" t="str">
        <f t="shared" si="150"/>
        <v>40,3,5,1,1</v>
      </c>
      <c r="F727" t="str">
        <f t="shared" si="151"/>
        <v>2,2</v>
      </c>
      <c r="G727" t="str">
        <f t="shared" si="152"/>
        <v>6,0|11,0</v>
      </c>
      <c r="H727" t="str">
        <f t="shared" si="153"/>
        <v>40,3,5,1,1</v>
      </c>
      <c r="I727" t="str">
        <f t="shared" si="154"/>
        <v>2,2</v>
      </c>
      <c r="J727" t="str">
        <f t="shared" si="155"/>
        <v>6,100|11,100</v>
      </c>
    </row>
    <row r="728" spans="1:10">
      <c r="A728">
        <f t="shared" si="149"/>
        <v>4906</v>
      </c>
      <c r="B728">
        <f t="shared" si="156"/>
        <v>49</v>
      </c>
      <c r="C728">
        <f t="shared" si="157"/>
        <v>7</v>
      </c>
      <c r="D728">
        <v>1</v>
      </c>
      <c r="E728" t="str">
        <f t="shared" si="150"/>
        <v>40,3,5,1,1</v>
      </c>
      <c r="F728" t="str">
        <f t="shared" si="151"/>
        <v>2,2</v>
      </c>
      <c r="G728" t="str">
        <f t="shared" si="152"/>
        <v>6,0|11,0</v>
      </c>
      <c r="H728" t="str">
        <f t="shared" si="153"/>
        <v>40,3,5,1,1</v>
      </c>
      <c r="I728" t="str">
        <f t="shared" si="154"/>
        <v>2,2</v>
      </c>
      <c r="J728" t="str">
        <f t="shared" si="155"/>
        <v>6,100|11,100</v>
      </c>
    </row>
    <row r="729" spans="1:10">
      <c r="A729">
        <f t="shared" si="149"/>
        <v>4907</v>
      </c>
      <c r="B729">
        <f t="shared" si="156"/>
        <v>49</v>
      </c>
      <c r="C729">
        <f t="shared" si="157"/>
        <v>8</v>
      </c>
      <c r="D729">
        <v>1</v>
      </c>
      <c r="E729" t="str">
        <f t="shared" si="150"/>
        <v>40,3,5,1,1</v>
      </c>
      <c r="F729" t="str">
        <f t="shared" si="151"/>
        <v>2,2</v>
      </c>
      <c r="G729" t="str">
        <f t="shared" si="152"/>
        <v>6,0|11,0</v>
      </c>
      <c r="H729" t="str">
        <f t="shared" si="153"/>
        <v>40,3,5,1,1</v>
      </c>
      <c r="I729" t="str">
        <f t="shared" si="154"/>
        <v>2,2</v>
      </c>
      <c r="J729" t="str">
        <f t="shared" si="155"/>
        <v>6,100|11,100</v>
      </c>
    </row>
    <row r="730" spans="1:10">
      <c r="A730">
        <f t="shared" si="149"/>
        <v>4908</v>
      </c>
      <c r="B730">
        <f t="shared" si="156"/>
        <v>49</v>
      </c>
      <c r="C730">
        <f t="shared" si="157"/>
        <v>9</v>
      </c>
      <c r="D730">
        <v>1</v>
      </c>
      <c r="E730" t="str">
        <f t="shared" si="150"/>
        <v>40,3,5,1,1</v>
      </c>
      <c r="F730" t="str">
        <f t="shared" si="151"/>
        <v>2,2</v>
      </c>
      <c r="G730" t="str">
        <f t="shared" si="152"/>
        <v>6,0|11,0</v>
      </c>
      <c r="H730" t="str">
        <f t="shared" si="153"/>
        <v>40,3,5,1,1</v>
      </c>
      <c r="I730" t="str">
        <f t="shared" si="154"/>
        <v>2,2</v>
      </c>
      <c r="J730" t="str">
        <f t="shared" si="155"/>
        <v>6,100|11,100</v>
      </c>
    </row>
    <row r="731" spans="1:10">
      <c r="A731">
        <f t="shared" si="149"/>
        <v>4909</v>
      </c>
      <c r="B731">
        <f t="shared" si="156"/>
        <v>49</v>
      </c>
      <c r="C731">
        <f t="shared" si="157"/>
        <v>10</v>
      </c>
      <c r="D731">
        <v>1</v>
      </c>
      <c r="E731" t="str">
        <f t="shared" si="150"/>
        <v>40,3,5,1,1</v>
      </c>
      <c r="F731" t="str">
        <f t="shared" si="151"/>
        <v>2,2</v>
      </c>
      <c r="G731" t="str">
        <f t="shared" si="152"/>
        <v>6,0|11,0</v>
      </c>
      <c r="H731" t="str">
        <f t="shared" si="153"/>
        <v>40,3,5,1,1</v>
      </c>
      <c r="I731" t="str">
        <f t="shared" si="154"/>
        <v>2,2</v>
      </c>
      <c r="J731" t="str">
        <f t="shared" si="155"/>
        <v>6,150|11,150</v>
      </c>
    </row>
    <row r="732" spans="1:10">
      <c r="A732">
        <f t="shared" si="149"/>
        <v>4910</v>
      </c>
      <c r="B732">
        <f t="shared" si="156"/>
        <v>49</v>
      </c>
      <c r="C732">
        <f t="shared" si="157"/>
        <v>11</v>
      </c>
      <c r="D732">
        <v>1</v>
      </c>
      <c r="E732" t="str">
        <f t="shared" si="150"/>
        <v>40,3,5,1,1</v>
      </c>
      <c r="F732" t="str">
        <f t="shared" si="151"/>
        <v>2,2</v>
      </c>
      <c r="G732" t="str">
        <f t="shared" si="152"/>
        <v>6,0|11,0</v>
      </c>
      <c r="H732" t="str">
        <f t="shared" si="153"/>
        <v>40,3,5,1,1</v>
      </c>
      <c r="I732" t="str">
        <f t="shared" si="154"/>
        <v>2,2</v>
      </c>
      <c r="J732" t="str">
        <f t="shared" si="155"/>
        <v>6,150|11,150</v>
      </c>
    </row>
    <row r="733" spans="1:10">
      <c r="A733">
        <f t="shared" si="149"/>
        <v>4911</v>
      </c>
      <c r="B733">
        <f t="shared" si="156"/>
        <v>49</v>
      </c>
      <c r="C733">
        <f t="shared" si="157"/>
        <v>12</v>
      </c>
      <c r="D733">
        <v>1</v>
      </c>
      <c r="E733" t="str">
        <f t="shared" si="150"/>
        <v>40,3,5,1,1</v>
      </c>
      <c r="F733" t="str">
        <f t="shared" si="151"/>
        <v>2,2</v>
      </c>
      <c r="G733" t="str">
        <f t="shared" si="152"/>
        <v>6,0|11,0</v>
      </c>
      <c r="H733" t="str">
        <f t="shared" si="153"/>
        <v>40,3,5,1,1</v>
      </c>
      <c r="I733" t="str">
        <f t="shared" si="154"/>
        <v>2,2</v>
      </c>
      <c r="J733" t="str">
        <f t="shared" si="155"/>
        <v>6,150|11,150</v>
      </c>
    </row>
    <row r="734" spans="1:10">
      <c r="A734">
        <f t="shared" si="149"/>
        <v>4912</v>
      </c>
      <c r="B734">
        <f t="shared" si="156"/>
        <v>49</v>
      </c>
      <c r="C734">
        <f t="shared" si="157"/>
        <v>13</v>
      </c>
      <c r="D734">
        <v>1</v>
      </c>
      <c r="E734" t="str">
        <f t="shared" si="150"/>
        <v>40,3,5,1,1</v>
      </c>
      <c r="F734" t="str">
        <f t="shared" si="151"/>
        <v>2,2</v>
      </c>
      <c r="G734" t="str">
        <f t="shared" si="152"/>
        <v>6,0|11,0</v>
      </c>
      <c r="H734" t="str">
        <f t="shared" si="153"/>
        <v>40,3,5,1,1</v>
      </c>
      <c r="I734" t="str">
        <f t="shared" si="154"/>
        <v>2,2</v>
      </c>
      <c r="J734" t="str">
        <f t="shared" si="155"/>
        <v>6,150|11,150</v>
      </c>
    </row>
    <row r="735" spans="1:10">
      <c r="A735">
        <f t="shared" si="149"/>
        <v>4913</v>
      </c>
      <c r="B735">
        <f t="shared" si="156"/>
        <v>49</v>
      </c>
      <c r="C735">
        <f t="shared" si="157"/>
        <v>14</v>
      </c>
      <c r="D735">
        <v>1</v>
      </c>
      <c r="E735" t="str">
        <f t="shared" si="150"/>
        <v>40,3,5,1,1</v>
      </c>
      <c r="F735" t="str">
        <f t="shared" si="151"/>
        <v>2,2</v>
      </c>
      <c r="G735" t="str">
        <f t="shared" si="152"/>
        <v>6,0|11,0</v>
      </c>
      <c r="H735" t="str">
        <f t="shared" si="153"/>
        <v>40,3,5,1,1</v>
      </c>
      <c r="I735" t="str">
        <f t="shared" si="154"/>
        <v>2,2</v>
      </c>
      <c r="J735" t="str">
        <f t="shared" si="155"/>
        <v>6,150|11,150</v>
      </c>
    </row>
    <row r="736" spans="1:10">
      <c r="A736">
        <f t="shared" si="149"/>
        <v>4914</v>
      </c>
      <c r="B736">
        <f t="shared" si="156"/>
        <v>49</v>
      </c>
      <c r="C736">
        <f t="shared" si="157"/>
        <v>15</v>
      </c>
      <c r="D736">
        <v>1</v>
      </c>
      <c r="E736" t="str">
        <f t="shared" si="150"/>
        <v>40,3,5,1,1</v>
      </c>
      <c r="F736" t="str">
        <f t="shared" si="151"/>
        <v>2,2</v>
      </c>
      <c r="G736" t="str">
        <f t="shared" si="152"/>
        <v>6,0|11,0</v>
      </c>
      <c r="H736" t="str">
        <f t="shared" si="153"/>
        <v>40,3,5,1,1</v>
      </c>
      <c r="I736" t="str">
        <f t="shared" si="154"/>
        <v>2,2</v>
      </c>
      <c r="J736" t="str">
        <f t="shared" si="155"/>
        <v>6,150|11,150</v>
      </c>
    </row>
    <row r="737" spans="1:10">
      <c r="A737">
        <f t="shared" si="149"/>
        <v>5000</v>
      </c>
      <c r="B737">
        <f t="shared" si="156"/>
        <v>50</v>
      </c>
      <c r="C737">
        <f t="shared" si="157"/>
        <v>1</v>
      </c>
      <c r="D737">
        <v>2</v>
      </c>
      <c r="E737" t="str">
        <f t="shared" si="150"/>
        <v>43,4,5,1,1</v>
      </c>
      <c r="F737" t="str">
        <f t="shared" si="151"/>
        <v>3,2</v>
      </c>
      <c r="G737" t="str">
        <f t="shared" si="152"/>
        <v>6,0|11,0</v>
      </c>
      <c r="H737" t="str">
        <f t="shared" si="153"/>
        <v>43,4,5,1,1</v>
      </c>
      <c r="I737" t="str">
        <f t="shared" si="154"/>
        <v>3,2</v>
      </c>
      <c r="J737" t="str">
        <f t="shared" si="155"/>
        <v>6,0|11,0</v>
      </c>
    </row>
    <row r="738" spans="1:10">
      <c r="A738">
        <f t="shared" si="149"/>
        <v>5001</v>
      </c>
      <c r="B738">
        <f t="shared" si="156"/>
        <v>50</v>
      </c>
      <c r="C738">
        <f t="shared" si="157"/>
        <v>2</v>
      </c>
      <c r="D738">
        <v>2</v>
      </c>
      <c r="E738" t="str">
        <f t="shared" si="150"/>
        <v>43,4,5,1,1</v>
      </c>
      <c r="F738" t="str">
        <f t="shared" si="151"/>
        <v>3,2</v>
      </c>
      <c r="G738" t="str">
        <f t="shared" si="152"/>
        <v>6,50|11,50</v>
      </c>
      <c r="H738" t="str">
        <f t="shared" si="153"/>
        <v>43,4,5,1,1</v>
      </c>
      <c r="I738" t="str">
        <f t="shared" si="154"/>
        <v>3,2</v>
      </c>
      <c r="J738" t="str">
        <f t="shared" si="155"/>
        <v>6,0|11,0</v>
      </c>
    </row>
    <row r="739" spans="1:10">
      <c r="A739">
        <f t="shared" si="149"/>
        <v>5002</v>
      </c>
      <c r="B739">
        <f t="shared" si="156"/>
        <v>50</v>
      </c>
      <c r="C739">
        <f t="shared" si="157"/>
        <v>3</v>
      </c>
      <c r="D739">
        <v>2</v>
      </c>
      <c r="E739" t="str">
        <f t="shared" si="150"/>
        <v>43,4,5,1,1</v>
      </c>
      <c r="F739" t="str">
        <f t="shared" si="151"/>
        <v>3,2</v>
      </c>
      <c r="G739" t="str">
        <f t="shared" si="152"/>
        <v>6,50|11,50</v>
      </c>
      <c r="H739" t="str">
        <f t="shared" si="153"/>
        <v>43,4,5,1,1</v>
      </c>
      <c r="I739" t="str">
        <f t="shared" si="154"/>
        <v>3,2</v>
      </c>
      <c r="J739" t="str">
        <f t="shared" si="155"/>
        <v>6,0|11,0</v>
      </c>
    </row>
    <row r="740" spans="1:10">
      <c r="A740">
        <f t="shared" si="149"/>
        <v>5003</v>
      </c>
      <c r="B740">
        <f t="shared" si="156"/>
        <v>50</v>
      </c>
      <c r="C740">
        <f t="shared" si="157"/>
        <v>4</v>
      </c>
      <c r="D740">
        <v>2</v>
      </c>
      <c r="E740" t="str">
        <f t="shared" si="150"/>
        <v>43,4,5,1,1</v>
      </c>
      <c r="F740" t="str">
        <f t="shared" si="151"/>
        <v>3,2</v>
      </c>
      <c r="G740" t="str">
        <f t="shared" si="152"/>
        <v>6,50|11,50</v>
      </c>
      <c r="H740" t="str">
        <f t="shared" si="153"/>
        <v>43,4,5,1,1</v>
      </c>
      <c r="I740" t="str">
        <f t="shared" si="154"/>
        <v>3,2</v>
      </c>
      <c r="J740" t="str">
        <f t="shared" si="155"/>
        <v>6,0|11,0</v>
      </c>
    </row>
    <row r="741" spans="1:10">
      <c r="A741">
        <f t="shared" si="149"/>
        <v>5004</v>
      </c>
      <c r="B741">
        <f t="shared" si="156"/>
        <v>50</v>
      </c>
      <c r="C741">
        <f t="shared" si="157"/>
        <v>5</v>
      </c>
      <c r="D741">
        <v>2</v>
      </c>
      <c r="E741" t="str">
        <f t="shared" si="150"/>
        <v>43,4,5,1,1</v>
      </c>
      <c r="F741" t="str">
        <f t="shared" si="151"/>
        <v>3,2</v>
      </c>
      <c r="G741" t="str">
        <f t="shared" si="152"/>
        <v>6,50|11,50</v>
      </c>
      <c r="H741" t="str">
        <f t="shared" si="153"/>
        <v>43,4,5,1,1</v>
      </c>
      <c r="I741" t="str">
        <f t="shared" si="154"/>
        <v>3,2</v>
      </c>
      <c r="J741" t="str">
        <f t="shared" si="155"/>
        <v>6,0|11,0</v>
      </c>
    </row>
    <row r="742" spans="1:10">
      <c r="A742">
        <f t="shared" si="149"/>
        <v>5005</v>
      </c>
      <c r="B742">
        <f t="shared" si="156"/>
        <v>50</v>
      </c>
      <c r="C742">
        <f t="shared" si="157"/>
        <v>6</v>
      </c>
      <c r="D742">
        <v>2</v>
      </c>
      <c r="E742" t="str">
        <f t="shared" si="150"/>
        <v>44,4,5,1,1</v>
      </c>
      <c r="F742" t="str">
        <f t="shared" si="151"/>
        <v>3,2</v>
      </c>
      <c r="G742" t="str">
        <f t="shared" si="152"/>
        <v>6,100|11,100</v>
      </c>
      <c r="H742" t="str">
        <f t="shared" si="153"/>
        <v>44,4,5,1,1</v>
      </c>
      <c r="I742" t="str">
        <f t="shared" si="154"/>
        <v>3,2</v>
      </c>
      <c r="J742" t="str">
        <f t="shared" si="155"/>
        <v>6,100|11,100</v>
      </c>
    </row>
    <row r="743" spans="1:10">
      <c r="A743">
        <f t="shared" si="149"/>
        <v>5006</v>
      </c>
      <c r="B743">
        <f t="shared" si="156"/>
        <v>50</v>
      </c>
      <c r="C743">
        <f t="shared" si="157"/>
        <v>7</v>
      </c>
      <c r="D743">
        <v>2</v>
      </c>
      <c r="E743" t="str">
        <f t="shared" si="150"/>
        <v>44,4,5,1,1</v>
      </c>
      <c r="F743" t="str">
        <f t="shared" si="151"/>
        <v>3,2</v>
      </c>
      <c r="G743" t="str">
        <f t="shared" si="152"/>
        <v>6,100|11,100</v>
      </c>
      <c r="H743" t="str">
        <f t="shared" si="153"/>
        <v>44,4,5,1,1</v>
      </c>
      <c r="I743" t="str">
        <f t="shared" si="154"/>
        <v>3,2</v>
      </c>
      <c r="J743" t="str">
        <f t="shared" si="155"/>
        <v>6,100|11,100</v>
      </c>
    </row>
    <row r="744" spans="1:10">
      <c r="A744">
        <f t="shared" si="149"/>
        <v>5007</v>
      </c>
      <c r="B744">
        <f t="shared" si="156"/>
        <v>50</v>
      </c>
      <c r="C744">
        <f t="shared" si="157"/>
        <v>8</v>
      </c>
      <c r="D744">
        <v>2</v>
      </c>
      <c r="E744" t="str">
        <f t="shared" si="150"/>
        <v>44,4,5,1,1</v>
      </c>
      <c r="F744" t="str">
        <f t="shared" si="151"/>
        <v>3,2</v>
      </c>
      <c r="G744" t="str">
        <f t="shared" si="152"/>
        <v>6,100|11,100</v>
      </c>
      <c r="H744" t="str">
        <f t="shared" si="153"/>
        <v>44,4,5,1,1</v>
      </c>
      <c r="I744" t="str">
        <f t="shared" si="154"/>
        <v>3,2</v>
      </c>
      <c r="J744" t="str">
        <f t="shared" si="155"/>
        <v>6,100|11,100</v>
      </c>
    </row>
    <row r="745" spans="1:10">
      <c r="A745">
        <f t="shared" si="149"/>
        <v>5008</v>
      </c>
      <c r="B745">
        <f t="shared" si="156"/>
        <v>50</v>
      </c>
      <c r="C745">
        <f t="shared" si="157"/>
        <v>9</v>
      </c>
      <c r="D745">
        <v>2</v>
      </c>
      <c r="E745" t="str">
        <f t="shared" si="150"/>
        <v>44,4,5,1,1</v>
      </c>
      <c r="F745" t="str">
        <f t="shared" si="151"/>
        <v>3,2</v>
      </c>
      <c r="G745" t="str">
        <f t="shared" si="152"/>
        <v>6,100|11,100</v>
      </c>
      <c r="H745" t="str">
        <f t="shared" si="153"/>
        <v>44,4,5,1,1</v>
      </c>
      <c r="I745" t="str">
        <f t="shared" si="154"/>
        <v>3,2</v>
      </c>
      <c r="J745" t="str">
        <f t="shared" si="155"/>
        <v>6,100|11,100</v>
      </c>
    </row>
    <row r="746" spans="1:10">
      <c r="A746">
        <f t="shared" si="149"/>
        <v>5009</v>
      </c>
      <c r="B746">
        <f t="shared" si="156"/>
        <v>50</v>
      </c>
      <c r="C746">
        <f t="shared" si="157"/>
        <v>10</v>
      </c>
      <c r="D746">
        <v>2</v>
      </c>
      <c r="E746" t="str">
        <f t="shared" si="150"/>
        <v>44,4,5,1,1</v>
      </c>
      <c r="F746" t="str">
        <f t="shared" si="151"/>
        <v>3,2</v>
      </c>
      <c r="G746" t="str">
        <f t="shared" si="152"/>
        <v>6,100|11,100</v>
      </c>
      <c r="H746" t="str">
        <f t="shared" si="153"/>
        <v>44,4,5,1,1</v>
      </c>
      <c r="I746" t="str">
        <f t="shared" si="154"/>
        <v>3,2</v>
      </c>
      <c r="J746" t="str">
        <f t="shared" si="155"/>
        <v>6,150|11,150</v>
      </c>
    </row>
    <row r="747" spans="1:10">
      <c r="A747">
        <f t="shared" si="149"/>
        <v>5010</v>
      </c>
      <c r="B747">
        <f t="shared" si="156"/>
        <v>50</v>
      </c>
      <c r="C747">
        <f t="shared" si="157"/>
        <v>11</v>
      </c>
      <c r="D747">
        <v>2</v>
      </c>
      <c r="E747" t="str">
        <f t="shared" si="150"/>
        <v>45,4,5,1,1</v>
      </c>
      <c r="F747" t="str">
        <f t="shared" si="151"/>
        <v>3,2</v>
      </c>
      <c r="G747" t="str">
        <f t="shared" si="152"/>
        <v>6,100|11,100</v>
      </c>
      <c r="H747" t="str">
        <f t="shared" si="153"/>
        <v>45,4,5,1,1</v>
      </c>
      <c r="I747" t="str">
        <f t="shared" si="154"/>
        <v>3,2</v>
      </c>
      <c r="J747" t="str">
        <f t="shared" si="155"/>
        <v>6,150|11,150</v>
      </c>
    </row>
    <row r="748" spans="1:10">
      <c r="A748">
        <f t="shared" si="149"/>
        <v>5011</v>
      </c>
      <c r="B748">
        <f t="shared" si="156"/>
        <v>50</v>
      </c>
      <c r="C748">
        <f t="shared" si="157"/>
        <v>12</v>
      </c>
      <c r="D748">
        <v>2</v>
      </c>
      <c r="E748" t="str">
        <f t="shared" si="150"/>
        <v>45,4,5,1,1</v>
      </c>
      <c r="F748" t="str">
        <f t="shared" si="151"/>
        <v>3,2</v>
      </c>
      <c r="G748" t="str">
        <f t="shared" si="152"/>
        <v>6,100|11,100</v>
      </c>
      <c r="H748" t="str">
        <f t="shared" si="153"/>
        <v>45,4,5,1,1</v>
      </c>
      <c r="I748" t="str">
        <f t="shared" si="154"/>
        <v>3,2</v>
      </c>
      <c r="J748" t="str">
        <f t="shared" si="155"/>
        <v>6,150|11,150</v>
      </c>
    </row>
    <row r="749" spans="1:10">
      <c r="A749">
        <f t="shared" si="149"/>
        <v>5012</v>
      </c>
      <c r="B749">
        <f t="shared" si="156"/>
        <v>50</v>
      </c>
      <c r="C749">
        <f t="shared" si="157"/>
        <v>13</v>
      </c>
      <c r="D749">
        <v>2</v>
      </c>
      <c r="E749" t="str">
        <f t="shared" si="150"/>
        <v>45,4,5,1,1</v>
      </c>
      <c r="F749" t="str">
        <f t="shared" si="151"/>
        <v>3,2</v>
      </c>
      <c r="G749" t="str">
        <f t="shared" si="152"/>
        <v>6,100|11,100</v>
      </c>
      <c r="H749" t="str">
        <f t="shared" si="153"/>
        <v>45,4,5,1,1</v>
      </c>
      <c r="I749" t="str">
        <f t="shared" si="154"/>
        <v>3,2</v>
      </c>
      <c r="J749" t="str">
        <f t="shared" si="155"/>
        <v>6,150|11,150</v>
      </c>
    </row>
    <row r="750" spans="1:10">
      <c r="A750">
        <f t="shared" si="149"/>
        <v>5013</v>
      </c>
      <c r="B750">
        <f t="shared" si="156"/>
        <v>50</v>
      </c>
      <c r="C750">
        <f t="shared" si="157"/>
        <v>14</v>
      </c>
      <c r="D750">
        <v>2</v>
      </c>
      <c r="E750" t="str">
        <f t="shared" si="150"/>
        <v>45,4,5,1,1</v>
      </c>
      <c r="F750" t="str">
        <f t="shared" si="151"/>
        <v>3,2</v>
      </c>
      <c r="G750" t="str">
        <f t="shared" si="152"/>
        <v>6,100|11,100</v>
      </c>
      <c r="H750" t="str">
        <f t="shared" si="153"/>
        <v>45,4,5,1,1</v>
      </c>
      <c r="I750" t="str">
        <f t="shared" si="154"/>
        <v>3,2</v>
      </c>
      <c r="J750" t="str">
        <f t="shared" si="155"/>
        <v>6,150|11,150</v>
      </c>
    </row>
    <row r="751" spans="1:10">
      <c r="A751">
        <f t="shared" si="149"/>
        <v>5014</v>
      </c>
      <c r="B751">
        <f t="shared" si="156"/>
        <v>50</v>
      </c>
      <c r="C751">
        <f t="shared" si="157"/>
        <v>15</v>
      </c>
      <c r="D751">
        <v>2</v>
      </c>
      <c r="E751" t="str">
        <f t="shared" si="150"/>
        <v>45,4,5,1,1</v>
      </c>
      <c r="F751" t="str">
        <f t="shared" si="151"/>
        <v>3,2</v>
      </c>
      <c r="G751" t="str">
        <f t="shared" si="152"/>
        <v>6,100|11,100</v>
      </c>
      <c r="H751" t="str">
        <f t="shared" si="153"/>
        <v>45,4,5,1,1</v>
      </c>
      <c r="I751" t="str">
        <f t="shared" si="154"/>
        <v>3,2</v>
      </c>
      <c r="J751" t="str">
        <f t="shared" si="155"/>
        <v>6,150|11,150</v>
      </c>
    </row>
    <row r="752" spans="1:10">
      <c r="A752">
        <f t="shared" si="149"/>
        <v>5100</v>
      </c>
      <c r="B752">
        <f t="shared" si="156"/>
        <v>51</v>
      </c>
      <c r="C752">
        <f t="shared" si="157"/>
        <v>1</v>
      </c>
      <c r="D752">
        <v>3</v>
      </c>
      <c r="E752" t="str">
        <f t="shared" si="150"/>
        <v>46,4,5,1,1</v>
      </c>
      <c r="F752" t="str">
        <f t="shared" si="151"/>
        <v>2,3</v>
      </c>
      <c r="G752" t="str">
        <f t="shared" si="152"/>
        <v>6,0|11,0</v>
      </c>
      <c r="H752" t="str">
        <f t="shared" si="153"/>
        <v>46,4,5,1,1</v>
      </c>
      <c r="I752" t="str">
        <f t="shared" si="154"/>
        <v>2,3</v>
      </c>
      <c r="J752" t="str">
        <f t="shared" si="155"/>
        <v>6,0|11,0</v>
      </c>
    </row>
    <row r="753" spans="1:10">
      <c r="A753">
        <f t="shared" si="149"/>
        <v>5101</v>
      </c>
      <c r="B753">
        <f t="shared" si="156"/>
        <v>51</v>
      </c>
      <c r="C753">
        <f t="shared" si="157"/>
        <v>2</v>
      </c>
      <c r="D753">
        <v>3</v>
      </c>
      <c r="E753" t="str">
        <f t="shared" si="150"/>
        <v>46,4,5,1,1</v>
      </c>
      <c r="F753" t="str">
        <f t="shared" si="151"/>
        <v>2,3</v>
      </c>
      <c r="G753" t="str">
        <f t="shared" si="152"/>
        <v>6,50|11,50</v>
      </c>
      <c r="H753" t="str">
        <f t="shared" si="153"/>
        <v>46,4,5,1,1</v>
      </c>
      <c r="I753" t="str">
        <f t="shared" si="154"/>
        <v>2,3</v>
      </c>
      <c r="J753" t="str">
        <f t="shared" si="155"/>
        <v>6,0|11,0</v>
      </c>
    </row>
    <row r="754" spans="1:10">
      <c r="A754">
        <f t="shared" si="149"/>
        <v>5102</v>
      </c>
      <c r="B754">
        <f t="shared" si="156"/>
        <v>51</v>
      </c>
      <c r="C754">
        <f t="shared" si="157"/>
        <v>3</v>
      </c>
      <c r="D754">
        <v>3</v>
      </c>
      <c r="E754" t="str">
        <f t="shared" si="150"/>
        <v>46,4,5,1,1</v>
      </c>
      <c r="F754" t="str">
        <f t="shared" si="151"/>
        <v>2,3</v>
      </c>
      <c r="G754" t="str">
        <f t="shared" si="152"/>
        <v>6,50|11,50</v>
      </c>
      <c r="H754" t="str">
        <f t="shared" si="153"/>
        <v>46,4,5,1,1</v>
      </c>
      <c r="I754" t="str">
        <f t="shared" si="154"/>
        <v>2,3</v>
      </c>
      <c r="J754" t="str">
        <f t="shared" si="155"/>
        <v>6,0|11,0</v>
      </c>
    </row>
    <row r="755" spans="1:10">
      <c r="A755">
        <f t="shared" si="149"/>
        <v>5103</v>
      </c>
      <c r="B755">
        <f t="shared" si="156"/>
        <v>51</v>
      </c>
      <c r="C755">
        <f t="shared" si="157"/>
        <v>4</v>
      </c>
      <c r="D755">
        <v>3</v>
      </c>
      <c r="E755" t="str">
        <f t="shared" si="150"/>
        <v>46,4,5,1,1</v>
      </c>
      <c r="F755" t="str">
        <f t="shared" si="151"/>
        <v>2,3</v>
      </c>
      <c r="G755" t="str">
        <f t="shared" si="152"/>
        <v>6,50|11,50</v>
      </c>
      <c r="H755" t="str">
        <f t="shared" si="153"/>
        <v>46,4,5,1,1</v>
      </c>
      <c r="I755" t="str">
        <f t="shared" si="154"/>
        <v>2,3</v>
      </c>
      <c r="J755" t="str">
        <f t="shared" si="155"/>
        <v>6,0|11,0</v>
      </c>
    </row>
    <row r="756" spans="1:10">
      <c r="A756">
        <f t="shared" si="149"/>
        <v>5104</v>
      </c>
      <c r="B756">
        <f t="shared" si="156"/>
        <v>51</v>
      </c>
      <c r="C756">
        <f t="shared" si="157"/>
        <v>5</v>
      </c>
      <c r="D756">
        <v>3</v>
      </c>
      <c r="E756" t="str">
        <f t="shared" si="150"/>
        <v>46,4,5,1,1</v>
      </c>
      <c r="F756" t="str">
        <f t="shared" si="151"/>
        <v>2,3</v>
      </c>
      <c r="G756" t="str">
        <f t="shared" si="152"/>
        <v>6,100|11,100</v>
      </c>
      <c r="H756" t="str">
        <f t="shared" si="153"/>
        <v>46,4,5,1,1</v>
      </c>
      <c r="I756" t="str">
        <f t="shared" si="154"/>
        <v>2,3</v>
      </c>
      <c r="J756" t="str">
        <f t="shared" si="155"/>
        <v>6,0|11,0</v>
      </c>
    </row>
    <row r="757" spans="1:10">
      <c r="A757">
        <f t="shared" si="149"/>
        <v>5105</v>
      </c>
      <c r="B757">
        <f t="shared" si="156"/>
        <v>51</v>
      </c>
      <c r="C757">
        <f t="shared" si="157"/>
        <v>6</v>
      </c>
      <c r="D757">
        <v>3</v>
      </c>
      <c r="E757" t="str">
        <f t="shared" si="150"/>
        <v>47,4,5,1,1</v>
      </c>
      <c r="F757" t="str">
        <f t="shared" si="151"/>
        <v>2,3</v>
      </c>
      <c r="G757" t="str">
        <f t="shared" si="152"/>
        <v>6,100|11,100</v>
      </c>
      <c r="H757" t="str">
        <f t="shared" si="153"/>
        <v>47,4,5,1,1</v>
      </c>
      <c r="I757" t="str">
        <f t="shared" si="154"/>
        <v>2,3</v>
      </c>
      <c r="J757" t="str">
        <f t="shared" si="155"/>
        <v>6,100|11,100</v>
      </c>
    </row>
    <row r="758" spans="1:10">
      <c r="A758">
        <f t="shared" si="149"/>
        <v>5106</v>
      </c>
      <c r="B758">
        <f t="shared" si="156"/>
        <v>51</v>
      </c>
      <c r="C758">
        <f t="shared" si="157"/>
        <v>7</v>
      </c>
      <c r="D758">
        <v>3</v>
      </c>
      <c r="E758" t="str">
        <f t="shared" si="150"/>
        <v>47,4,5,1,1</v>
      </c>
      <c r="F758" t="str">
        <f t="shared" si="151"/>
        <v>2,3</v>
      </c>
      <c r="G758" t="str">
        <f t="shared" si="152"/>
        <v>6,100|11,100</v>
      </c>
      <c r="H758" t="str">
        <f t="shared" si="153"/>
        <v>47,4,5,1,1</v>
      </c>
      <c r="I758" t="str">
        <f t="shared" si="154"/>
        <v>2,3</v>
      </c>
      <c r="J758" t="str">
        <f t="shared" si="155"/>
        <v>6,100|11,100</v>
      </c>
    </row>
    <row r="759" spans="1:10">
      <c r="A759">
        <f t="shared" si="149"/>
        <v>5107</v>
      </c>
      <c r="B759">
        <f t="shared" si="156"/>
        <v>51</v>
      </c>
      <c r="C759">
        <f t="shared" si="157"/>
        <v>8</v>
      </c>
      <c r="D759">
        <v>3</v>
      </c>
      <c r="E759" t="str">
        <f t="shared" si="150"/>
        <v>47,4,5,1,1</v>
      </c>
      <c r="F759" t="str">
        <f t="shared" si="151"/>
        <v>2,3</v>
      </c>
      <c r="G759" t="str">
        <f t="shared" si="152"/>
        <v>6,200|11,200</v>
      </c>
      <c r="H759" t="str">
        <f t="shared" si="153"/>
        <v>47,4,5,1,1</v>
      </c>
      <c r="I759" t="str">
        <f t="shared" si="154"/>
        <v>2,3</v>
      </c>
      <c r="J759" t="str">
        <f t="shared" si="155"/>
        <v>6,100|11,100</v>
      </c>
    </row>
    <row r="760" spans="1:10">
      <c r="A760">
        <f t="shared" si="149"/>
        <v>5108</v>
      </c>
      <c r="B760">
        <f t="shared" si="156"/>
        <v>51</v>
      </c>
      <c r="C760">
        <f t="shared" si="157"/>
        <v>9</v>
      </c>
      <c r="D760">
        <v>3</v>
      </c>
      <c r="E760" t="str">
        <f t="shared" si="150"/>
        <v>47,4,5,1,1</v>
      </c>
      <c r="F760" t="str">
        <f t="shared" si="151"/>
        <v>2,3</v>
      </c>
      <c r="G760" t="str">
        <f t="shared" si="152"/>
        <v>6,200|11,200</v>
      </c>
      <c r="H760" t="str">
        <f t="shared" si="153"/>
        <v>47,4,5,1,1</v>
      </c>
      <c r="I760" t="str">
        <f t="shared" si="154"/>
        <v>2,3</v>
      </c>
      <c r="J760" t="str">
        <f t="shared" si="155"/>
        <v>6,100|11,100</v>
      </c>
    </row>
    <row r="761" spans="1:10">
      <c r="A761">
        <f t="shared" si="149"/>
        <v>5109</v>
      </c>
      <c r="B761">
        <f t="shared" si="156"/>
        <v>51</v>
      </c>
      <c r="C761">
        <f t="shared" si="157"/>
        <v>10</v>
      </c>
      <c r="D761">
        <v>3</v>
      </c>
      <c r="E761" t="str">
        <f t="shared" si="150"/>
        <v>47,4,5,1,1</v>
      </c>
      <c r="F761" t="str">
        <f t="shared" si="151"/>
        <v>2,3</v>
      </c>
      <c r="G761" t="str">
        <f t="shared" si="152"/>
        <v>6,200|11,200</v>
      </c>
      <c r="H761" t="str">
        <f t="shared" si="153"/>
        <v>47,4,5,1,1</v>
      </c>
      <c r="I761" t="str">
        <f t="shared" si="154"/>
        <v>2,3</v>
      </c>
      <c r="J761" t="str">
        <f t="shared" si="155"/>
        <v>6,150|11,150</v>
      </c>
    </row>
    <row r="762" spans="1:10">
      <c r="A762">
        <f t="shared" si="149"/>
        <v>5110</v>
      </c>
      <c r="B762">
        <f t="shared" si="156"/>
        <v>51</v>
      </c>
      <c r="C762">
        <f t="shared" si="157"/>
        <v>11</v>
      </c>
      <c r="D762">
        <v>3</v>
      </c>
      <c r="E762" t="str">
        <f t="shared" si="150"/>
        <v>48,4,5,1,1</v>
      </c>
      <c r="F762" t="str">
        <f t="shared" si="151"/>
        <v>2,3</v>
      </c>
      <c r="G762" t="str">
        <f t="shared" si="152"/>
        <v>6,250|11,250</v>
      </c>
      <c r="H762" t="str">
        <f t="shared" si="153"/>
        <v>48,4,5,1,1</v>
      </c>
      <c r="I762" t="str">
        <f t="shared" si="154"/>
        <v>2,3</v>
      </c>
      <c r="J762" t="str">
        <f t="shared" si="155"/>
        <v>6,150|11,150</v>
      </c>
    </row>
    <row r="763" spans="1:10">
      <c r="A763">
        <f t="shared" si="149"/>
        <v>5111</v>
      </c>
      <c r="B763">
        <f t="shared" si="156"/>
        <v>51</v>
      </c>
      <c r="C763">
        <f t="shared" si="157"/>
        <v>12</v>
      </c>
      <c r="D763">
        <v>3</v>
      </c>
      <c r="E763" t="str">
        <f t="shared" si="150"/>
        <v>48,4,5,1,1</v>
      </c>
      <c r="F763" t="str">
        <f t="shared" si="151"/>
        <v>2,3</v>
      </c>
      <c r="G763" t="str">
        <f t="shared" si="152"/>
        <v>6,250|11,250</v>
      </c>
      <c r="H763" t="str">
        <f t="shared" si="153"/>
        <v>48,4,5,1,1</v>
      </c>
      <c r="I763" t="str">
        <f t="shared" si="154"/>
        <v>2,3</v>
      </c>
      <c r="J763" t="str">
        <f t="shared" si="155"/>
        <v>6,150|11,150</v>
      </c>
    </row>
    <row r="764" spans="1:10">
      <c r="A764">
        <f t="shared" si="149"/>
        <v>5112</v>
      </c>
      <c r="B764">
        <f t="shared" si="156"/>
        <v>51</v>
      </c>
      <c r="C764">
        <f t="shared" si="157"/>
        <v>13</v>
      </c>
      <c r="D764">
        <v>3</v>
      </c>
      <c r="E764" t="str">
        <f t="shared" si="150"/>
        <v>48,4,5,1,1</v>
      </c>
      <c r="F764" t="str">
        <f t="shared" si="151"/>
        <v>2,3</v>
      </c>
      <c r="G764" t="str">
        <f t="shared" si="152"/>
        <v>6,250|11,250</v>
      </c>
      <c r="H764" t="str">
        <f t="shared" si="153"/>
        <v>48,4,5,1,1</v>
      </c>
      <c r="I764" t="str">
        <f t="shared" si="154"/>
        <v>2,3</v>
      </c>
      <c r="J764" t="str">
        <f t="shared" si="155"/>
        <v>6,150|11,150</v>
      </c>
    </row>
    <row r="765" spans="1:10">
      <c r="A765">
        <f t="shared" si="149"/>
        <v>5113</v>
      </c>
      <c r="B765">
        <f t="shared" si="156"/>
        <v>51</v>
      </c>
      <c r="C765">
        <f t="shared" si="157"/>
        <v>14</v>
      </c>
      <c r="D765">
        <v>3</v>
      </c>
      <c r="E765" t="str">
        <f t="shared" si="150"/>
        <v>48,4,5,1,1</v>
      </c>
      <c r="F765" t="str">
        <f t="shared" si="151"/>
        <v>2,3</v>
      </c>
      <c r="G765" t="str">
        <f t="shared" si="152"/>
        <v>6,300|11,300</v>
      </c>
      <c r="H765" t="str">
        <f t="shared" si="153"/>
        <v>48,4,5,1,1</v>
      </c>
      <c r="I765" t="str">
        <f t="shared" si="154"/>
        <v>2,3</v>
      </c>
      <c r="J765" t="str">
        <f t="shared" si="155"/>
        <v>6,150|11,150</v>
      </c>
    </row>
    <row r="766" spans="1:10">
      <c r="A766">
        <f t="shared" si="149"/>
        <v>5114</v>
      </c>
      <c r="B766">
        <f t="shared" si="156"/>
        <v>51</v>
      </c>
      <c r="C766">
        <f t="shared" si="157"/>
        <v>15</v>
      </c>
      <c r="D766">
        <v>3</v>
      </c>
      <c r="E766" t="str">
        <f t="shared" si="150"/>
        <v>48,4,5,1,1</v>
      </c>
      <c r="F766" t="str">
        <f t="shared" si="151"/>
        <v>2,3</v>
      </c>
      <c r="G766" t="str">
        <f t="shared" si="152"/>
        <v>6,300|11,300</v>
      </c>
      <c r="H766" t="str">
        <f t="shared" si="153"/>
        <v>48,4,5,1,1</v>
      </c>
      <c r="I766" t="str">
        <f t="shared" si="154"/>
        <v>2,3</v>
      </c>
      <c r="J766" t="str">
        <f t="shared" si="155"/>
        <v>6,150|11,150</v>
      </c>
    </row>
    <row r="767" spans="1:10">
      <c r="A767">
        <f t="shared" si="149"/>
        <v>5200</v>
      </c>
      <c r="B767">
        <f t="shared" si="156"/>
        <v>52</v>
      </c>
      <c r="C767">
        <f t="shared" si="157"/>
        <v>1</v>
      </c>
      <c r="D767">
        <v>4</v>
      </c>
      <c r="E767" t="str">
        <f t="shared" si="150"/>
        <v>49,4,7,2,1</v>
      </c>
      <c r="F767" t="str">
        <f t="shared" si="151"/>
        <v>3,3</v>
      </c>
      <c r="G767" t="str">
        <f t="shared" si="152"/>
        <v>6,0|11,0</v>
      </c>
      <c r="H767" t="str">
        <f t="shared" si="153"/>
        <v>49,4,7,2,1</v>
      </c>
      <c r="I767" t="str">
        <f t="shared" si="154"/>
        <v>3,3</v>
      </c>
      <c r="J767" t="str">
        <f t="shared" si="155"/>
        <v>6,0|11,0</v>
      </c>
    </row>
    <row r="768" spans="1:10">
      <c r="A768">
        <f t="shared" si="149"/>
        <v>5201</v>
      </c>
      <c r="B768">
        <f t="shared" si="156"/>
        <v>52</v>
      </c>
      <c r="C768">
        <f t="shared" si="157"/>
        <v>2</v>
      </c>
      <c r="D768">
        <v>4</v>
      </c>
      <c r="E768" t="str">
        <f t="shared" si="150"/>
        <v>49,4,7,2,1</v>
      </c>
      <c r="F768" t="str">
        <f t="shared" si="151"/>
        <v>3,3</v>
      </c>
      <c r="G768" t="str">
        <f t="shared" si="152"/>
        <v>6,50|11,50</v>
      </c>
      <c r="H768" t="str">
        <f t="shared" si="153"/>
        <v>49,4,7,2,1</v>
      </c>
      <c r="I768" t="str">
        <f t="shared" si="154"/>
        <v>3,3</v>
      </c>
      <c r="J768" t="str">
        <f t="shared" si="155"/>
        <v>6,0|11,0</v>
      </c>
    </row>
    <row r="769" spans="1:10">
      <c r="A769">
        <f t="shared" si="149"/>
        <v>5202</v>
      </c>
      <c r="B769">
        <f t="shared" si="156"/>
        <v>52</v>
      </c>
      <c r="C769">
        <f t="shared" si="157"/>
        <v>3</v>
      </c>
      <c r="D769">
        <v>4</v>
      </c>
      <c r="E769" t="str">
        <f t="shared" si="150"/>
        <v>49,4,7,2,1</v>
      </c>
      <c r="F769" t="str">
        <f t="shared" si="151"/>
        <v>3,3</v>
      </c>
      <c r="G769" t="str">
        <f t="shared" si="152"/>
        <v>6,50|11,50</v>
      </c>
      <c r="H769" t="str">
        <f t="shared" si="153"/>
        <v>49,4,7,2,1</v>
      </c>
      <c r="I769" t="str">
        <f t="shared" si="154"/>
        <v>3,3</v>
      </c>
      <c r="J769" t="str">
        <f t="shared" si="155"/>
        <v>6,0|11,0</v>
      </c>
    </row>
    <row r="770" spans="1:10">
      <c r="A770">
        <f t="shared" ref="A770:A833" si="158">B770*100+C770-1</f>
        <v>5203</v>
      </c>
      <c r="B770">
        <f t="shared" si="156"/>
        <v>52</v>
      </c>
      <c r="C770">
        <f t="shared" si="157"/>
        <v>4</v>
      </c>
      <c r="D770">
        <v>4</v>
      </c>
      <c r="E770" t="str">
        <f t="shared" si="150"/>
        <v>49,4,7,2,1</v>
      </c>
      <c r="F770" t="str">
        <f t="shared" si="151"/>
        <v>3,3</v>
      </c>
      <c r="G770" t="str">
        <f t="shared" si="152"/>
        <v>6,50|11,50</v>
      </c>
      <c r="H770" t="str">
        <f t="shared" si="153"/>
        <v>49,4,7,2,1</v>
      </c>
      <c r="I770" t="str">
        <f t="shared" si="154"/>
        <v>3,3</v>
      </c>
      <c r="J770" t="str">
        <f t="shared" si="155"/>
        <v>6,0|11,0</v>
      </c>
    </row>
    <row r="771" spans="1:10">
      <c r="A771">
        <f t="shared" si="158"/>
        <v>5204</v>
      </c>
      <c r="B771">
        <f t="shared" si="156"/>
        <v>52</v>
      </c>
      <c r="C771">
        <f t="shared" si="157"/>
        <v>5</v>
      </c>
      <c r="D771">
        <v>4</v>
      </c>
      <c r="E771" t="str">
        <f t="shared" ref="E771:E834" si="159">INDEX(AG:AG,MATCH($D771&amp;"-"&amp;$C771,$L:$L,0))</f>
        <v>49,4,7,2,1</v>
      </c>
      <c r="F771" t="str">
        <f t="shared" ref="F771:F834" si="160">INDEX(AH:AH,MATCH($D771&amp;"-"&amp;$C771,$L:$L,0))</f>
        <v>3,3</v>
      </c>
      <c r="G771" t="str">
        <f t="shared" ref="G771:G834" si="161">INDEX(AI:AI,MATCH($D771&amp;"-"&amp;$C771,$L:$L,0))</f>
        <v>6,100|11,100</v>
      </c>
      <c r="H771" t="str">
        <f t="shared" ref="H771:H834" si="162">INDEX(AJ:AJ,MATCH($D771&amp;"-"&amp;$C771,$L:$L,0))</f>
        <v>49,4,7,2,1</v>
      </c>
      <c r="I771" t="str">
        <f t="shared" ref="I771:I834" si="163">INDEX(AK:AK,MATCH($D771&amp;"-"&amp;$C771,$L:$L,0))</f>
        <v>3,3</v>
      </c>
      <c r="J771" t="str">
        <f t="shared" ref="J771:J834" si="164">INDEX(AL:AL,MATCH($D771&amp;"-"&amp;$C771,$L:$L,0))</f>
        <v>6,0|11,0</v>
      </c>
    </row>
    <row r="772" spans="1:10">
      <c r="A772">
        <f t="shared" si="158"/>
        <v>5205</v>
      </c>
      <c r="B772">
        <f t="shared" si="156"/>
        <v>52</v>
      </c>
      <c r="C772">
        <f t="shared" si="157"/>
        <v>6</v>
      </c>
      <c r="D772">
        <v>4</v>
      </c>
      <c r="E772" t="str">
        <f t="shared" si="159"/>
        <v>51,5,7,2,1</v>
      </c>
      <c r="F772" t="str">
        <f t="shared" si="160"/>
        <v>3,3</v>
      </c>
      <c r="G772" t="str">
        <f t="shared" si="161"/>
        <v>6,100|11,100</v>
      </c>
      <c r="H772" t="str">
        <f t="shared" si="162"/>
        <v>51,5,7,2,1</v>
      </c>
      <c r="I772" t="str">
        <f t="shared" si="163"/>
        <v>3,3</v>
      </c>
      <c r="J772" t="str">
        <f t="shared" si="164"/>
        <v>6,100|11,100</v>
      </c>
    </row>
    <row r="773" spans="1:10">
      <c r="A773">
        <f t="shared" si="158"/>
        <v>5206</v>
      </c>
      <c r="B773">
        <f t="shared" si="156"/>
        <v>52</v>
      </c>
      <c r="C773">
        <f t="shared" si="157"/>
        <v>7</v>
      </c>
      <c r="D773">
        <v>4</v>
      </c>
      <c r="E773" t="str">
        <f t="shared" si="159"/>
        <v>51,5,7,2,1</v>
      </c>
      <c r="F773" t="str">
        <f t="shared" si="160"/>
        <v>3,3</v>
      </c>
      <c r="G773" t="str">
        <f t="shared" si="161"/>
        <v>6,100|11,100</v>
      </c>
      <c r="H773" t="str">
        <f t="shared" si="162"/>
        <v>51,5,7,2,1</v>
      </c>
      <c r="I773" t="str">
        <f t="shared" si="163"/>
        <v>3,3</v>
      </c>
      <c r="J773" t="str">
        <f t="shared" si="164"/>
        <v>6,100|11,100</v>
      </c>
    </row>
    <row r="774" spans="1:10">
      <c r="A774">
        <f t="shared" si="158"/>
        <v>5207</v>
      </c>
      <c r="B774">
        <f t="shared" si="156"/>
        <v>52</v>
      </c>
      <c r="C774">
        <f t="shared" si="157"/>
        <v>8</v>
      </c>
      <c r="D774">
        <v>4</v>
      </c>
      <c r="E774" t="str">
        <f t="shared" si="159"/>
        <v>51,5,7,2,1</v>
      </c>
      <c r="F774" t="str">
        <f t="shared" si="160"/>
        <v>3,3</v>
      </c>
      <c r="G774" t="str">
        <f t="shared" si="161"/>
        <v>6,200|11,200</v>
      </c>
      <c r="H774" t="str">
        <f t="shared" si="162"/>
        <v>51,5,7,2,1</v>
      </c>
      <c r="I774" t="str">
        <f t="shared" si="163"/>
        <v>3,3</v>
      </c>
      <c r="J774" t="str">
        <f t="shared" si="164"/>
        <v>6,100|11,100</v>
      </c>
    </row>
    <row r="775" spans="1:10">
      <c r="A775">
        <f t="shared" si="158"/>
        <v>5208</v>
      </c>
      <c r="B775">
        <f t="shared" si="156"/>
        <v>52</v>
      </c>
      <c r="C775">
        <f t="shared" si="157"/>
        <v>9</v>
      </c>
      <c r="D775">
        <v>4</v>
      </c>
      <c r="E775" t="str">
        <f t="shared" si="159"/>
        <v>51,5,7,2,1</v>
      </c>
      <c r="F775" t="str">
        <f t="shared" si="160"/>
        <v>3,3</v>
      </c>
      <c r="G775" t="str">
        <f t="shared" si="161"/>
        <v>6,200|11,200</v>
      </c>
      <c r="H775" t="str">
        <f t="shared" si="162"/>
        <v>51,5,7,2,1</v>
      </c>
      <c r="I775" t="str">
        <f t="shared" si="163"/>
        <v>3,3</v>
      </c>
      <c r="J775" t="str">
        <f t="shared" si="164"/>
        <v>6,100|11,100</v>
      </c>
    </row>
    <row r="776" spans="1:10">
      <c r="A776">
        <f t="shared" si="158"/>
        <v>5209</v>
      </c>
      <c r="B776">
        <f t="shared" si="156"/>
        <v>52</v>
      </c>
      <c r="C776">
        <f t="shared" si="157"/>
        <v>10</v>
      </c>
      <c r="D776">
        <v>4</v>
      </c>
      <c r="E776" t="str">
        <f t="shared" si="159"/>
        <v>51,5,7,2,1</v>
      </c>
      <c r="F776" t="str">
        <f t="shared" si="160"/>
        <v>3,3</v>
      </c>
      <c r="G776" t="str">
        <f t="shared" si="161"/>
        <v>6,200|11,200</v>
      </c>
      <c r="H776" t="str">
        <f t="shared" si="162"/>
        <v>51,5,7,2,1</v>
      </c>
      <c r="I776" t="str">
        <f t="shared" si="163"/>
        <v>3,3</v>
      </c>
      <c r="J776" t="str">
        <f t="shared" si="164"/>
        <v>6,150|11,150</v>
      </c>
    </row>
    <row r="777" spans="1:10">
      <c r="A777">
        <f t="shared" si="158"/>
        <v>5210</v>
      </c>
      <c r="B777">
        <f t="shared" si="156"/>
        <v>52</v>
      </c>
      <c r="C777">
        <f t="shared" si="157"/>
        <v>11</v>
      </c>
      <c r="D777">
        <v>4</v>
      </c>
      <c r="E777" t="str">
        <f t="shared" si="159"/>
        <v>53,5,7,2,1</v>
      </c>
      <c r="F777" t="str">
        <f t="shared" si="160"/>
        <v>3,3</v>
      </c>
      <c r="G777" t="str">
        <f t="shared" si="161"/>
        <v>6,250|11,250</v>
      </c>
      <c r="H777" t="str">
        <f t="shared" si="162"/>
        <v>53,5,7,2,1</v>
      </c>
      <c r="I777" t="str">
        <f t="shared" si="163"/>
        <v>3,3</v>
      </c>
      <c r="J777" t="str">
        <f t="shared" si="164"/>
        <v>6,150|11,150</v>
      </c>
    </row>
    <row r="778" spans="1:10">
      <c r="A778">
        <f t="shared" si="158"/>
        <v>5211</v>
      </c>
      <c r="B778">
        <f t="shared" si="156"/>
        <v>52</v>
      </c>
      <c r="C778">
        <f t="shared" si="157"/>
        <v>12</v>
      </c>
      <c r="D778">
        <v>4</v>
      </c>
      <c r="E778" t="str">
        <f t="shared" si="159"/>
        <v>53,5,7,2,1</v>
      </c>
      <c r="F778" t="str">
        <f t="shared" si="160"/>
        <v>3,3</v>
      </c>
      <c r="G778" t="str">
        <f t="shared" si="161"/>
        <v>6,250|11,250</v>
      </c>
      <c r="H778" t="str">
        <f t="shared" si="162"/>
        <v>53,5,7,2,1</v>
      </c>
      <c r="I778" t="str">
        <f t="shared" si="163"/>
        <v>3,3</v>
      </c>
      <c r="J778" t="str">
        <f t="shared" si="164"/>
        <v>6,150|11,150</v>
      </c>
    </row>
    <row r="779" spans="1:10">
      <c r="A779">
        <f t="shared" si="158"/>
        <v>5212</v>
      </c>
      <c r="B779">
        <f t="shared" si="156"/>
        <v>52</v>
      </c>
      <c r="C779">
        <f t="shared" si="157"/>
        <v>13</v>
      </c>
      <c r="D779">
        <v>4</v>
      </c>
      <c r="E779" t="str">
        <f t="shared" si="159"/>
        <v>53,5,7,2,1</v>
      </c>
      <c r="F779" t="str">
        <f t="shared" si="160"/>
        <v>3,3</v>
      </c>
      <c r="G779" t="str">
        <f t="shared" si="161"/>
        <v>6,250|11,250</v>
      </c>
      <c r="H779" t="str">
        <f t="shared" si="162"/>
        <v>53,5,7,2,1</v>
      </c>
      <c r="I779" t="str">
        <f t="shared" si="163"/>
        <v>3,3</v>
      </c>
      <c r="J779" t="str">
        <f t="shared" si="164"/>
        <v>6,150|11,150</v>
      </c>
    </row>
    <row r="780" spans="1:10">
      <c r="A780">
        <f t="shared" si="158"/>
        <v>5213</v>
      </c>
      <c r="B780">
        <f t="shared" si="156"/>
        <v>52</v>
      </c>
      <c r="C780">
        <f t="shared" si="157"/>
        <v>14</v>
      </c>
      <c r="D780">
        <v>4</v>
      </c>
      <c r="E780" t="str">
        <f t="shared" si="159"/>
        <v>53,5,7,2,1</v>
      </c>
      <c r="F780" t="str">
        <f t="shared" si="160"/>
        <v>3,3</v>
      </c>
      <c r="G780" t="str">
        <f t="shared" si="161"/>
        <v>6,300|11,300</v>
      </c>
      <c r="H780" t="str">
        <f t="shared" si="162"/>
        <v>53,5,7,2,1</v>
      </c>
      <c r="I780" t="str">
        <f t="shared" si="163"/>
        <v>3,3</v>
      </c>
      <c r="J780" t="str">
        <f t="shared" si="164"/>
        <v>6,150|11,150</v>
      </c>
    </row>
    <row r="781" spans="1:10">
      <c r="A781">
        <f t="shared" si="158"/>
        <v>5214</v>
      </c>
      <c r="B781">
        <f t="shared" si="156"/>
        <v>52</v>
      </c>
      <c r="C781">
        <f t="shared" si="157"/>
        <v>15</v>
      </c>
      <c r="D781">
        <v>4</v>
      </c>
      <c r="E781" t="str">
        <f t="shared" si="159"/>
        <v>53,5,7,2,1</v>
      </c>
      <c r="F781" t="str">
        <f t="shared" si="160"/>
        <v>3,3</v>
      </c>
      <c r="G781" t="str">
        <f t="shared" si="161"/>
        <v>6,300|11,300</v>
      </c>
      <c r="H781" t="str">
        <f t="shared" si="162"/>
        <v>53,5,7,2,1</v>
      </c>
      <c r="I781" t="str">
        <f t="shared" si="163"/>
        <v>3,3</v>
      </c>
      <c r="J781" t="str">
        <f t="shared" si="164"/>
        <v>6,150|11,150</v>
      </c>
    </row>
    <row r="782" spans="1:10">
      <c r="A782">
        <f t="shared" si="158"/>
        <v>5300</v>
      </c>
      <c r="B782">
        <f t="shared" si="156"/>
        <v>53</v>
      </c>
      <c r="C782">
        <f t="shared" si="157"/>
        <v>1</v>
      </c>
      <c r="D782">
        <v>5</v>
      </c>
      <c r="E782" t="str">
        <f t="shared" si="159"/>
        <v>55,5,7,2,1</v>
      </c>
      <c r="F782" t="str">
        <f t="shared" si="160"/>
        <v>6,3</v>
      </c>
      <c r="G782" t="str">
        <f t="shared" si="161"/>
        <v>6,0|11,0</v>
      </c>
      <c r="H782" t="str">
        <f t="shared" si="162"/>
        <v>55,5,7,2,1</v>
      </c>
      <c r="I782" t="str">
        <f t="shared" si="163"/>
        <v>6,3</v>
      </c>
      <c r="J782" t="str">
        <f t="shared" si="164"/>
        <v>6,0|11,0</v>
      </c>
    </row>
    <row r="783" spans="1:10">
      <c r="A783">
        <f t="shared" si="158"/>
        <v>5301</v>
      </c>
      <c r="B783">
        <f t="shared" si="156"/>
        <v>53</v>
      </c>
      <c r="C783">
        <f t="shared" si="157"/>
        <v>2</v>
      </c>
      <c r="D783">
        <v>5</v>
      </c>
      <c r="E783" t="str">
        <f t="shared" si="159"/>
        <v>55,5,7,2,1</v>
      </c>
      <c r="F783" t="str">
        <f t="shared" si="160"/>
        <v>6,3</v>
      </c>
      <c r="G783" t="str">
        <f t="shared" si="161"/>
        <v>6,50|11,50</v>
      </c>
      <c r="H783" t="str">
        <f t="shared" si="162"/>
        <v>55,5,7,2,1</v>
      </c>
      <c r="I783" t="str">
        <f t="shared" si="163"/>
        <v>6,3</v>
      </c>
      <c r="J783" t="str">
        <f t="shared" si="164"/>
        <v>6,0|11,0</v>
      </c>
    </row>
    <row r="784" spans="1:10">
      <c r="A784">
        <f t="shared" si="158"/>
        <v>5302</v>
      </c>
      <c r="B784">
        <f t="shared" si="156"/>
        <v>53</v>
      </c>
      <c r="C784">
        <f t="shared" si="157"/>
        <v>3</v>
      </c>
      <c r="D784">
        <v>5</v>
      </c>
      <c r="E784" t="str">
        <f t="shared" si="159"/>
        <v>55,5,7,2,1</v>
      </c>
      <c r="F784" t="str">
        <f t="shared" si="160"/>
        <v>6,3</v>
      </c>
      <c r="G784" t="str">
        <f t="shared" si="161"/>
        <v>6,50|11,50</v>
      </c>
      <c r="H784" t="str">
        <f t="shared" si="162"/>
        <v>55,5,7,2,1</v>
      </c>
      <c r="I784" t="str">
        <f t="shared" si="163"/>
        <v>6,3</v>
      </c>
      <c r="J784" t="str">
        <f t="shared" si="164"/>
        <v>6,0|11,0</v>
      </c>
    </row>
    <row r="785" spans="1:10">
      <c r="A785">
        <f t="shared" si="158"/>
        <v>5303</v>
      </c>
      <c r="B785">
        <f t="shared" ref="B785:B848" si="165">B770+1</f>
        <v>53</v>
      </c>
      <c r="C785">
        <f t="shared" ref="C785:C848" si="166">C770</f>
        <v>4</v>
      </c>
      <c r="D785">
        <v>5</v>
      </c>
      <c r="E785" t="str">
        <f t="shared" si="159"/>
        <v>55,5,7,2,1</v>
      </c>
      <c r="F785" t="str">
        <f t="shared" si="160"/>
        <v>6,3</v>
      </c>
      <c r="G785" t="str">
        <f t="shared" si="161"/>
        <v>6,50|11,50</v>
      </c>
      <c r="H785" t="str">
        <f t="shared" si="162"/>
        <v>55,5,7,2,1</v>
      </c>
      <c r="I785" t="str">
        <f t="shared" si="163"/>
        <v>6,3</v>
      </c>
      <c r="J785" t="str">
        <f t="shared" si="164"/>
        <v>6,0|11,0</v>
      </c>
    </row>
    <row r="786" spans="1:10">
      <c r="A786">
        <f t="shared" si="158"/>
        <v>5304</v>
      </c>
      <c r="B786">
        <f t="shared" si="165"/>
        <v>53</v>
      </c>
      <c r="C786">
        <f t="shared" si="166"/>
        <v>5</v>
      </c>
      <c r="D786">
        <v>5</v>
      </c>
      <c r="E786" t="str">
        <f t="shared" si="159"/>
        <v>55,5,7,2,1</v>
      </c>
      <c r="F786" t="str">
        <f t="shared" si="160"/>
        <v>6,3</v>
      </c>
      <c r="G786" t="str">
        <f t="shared" si="161"/>
        <v>6,100|11,100</v>
      </c>
      <c r="H786" t="str">
        <f t="shared" si="162"/>
        <v>55,5,7,2,1</v>
      </c>
      <c r="I786" t="str">
        <f t="shared" si="163"/>
        <v>6,3</v>
      </c>
      <c r="J786" t="str">
        <f t="shared" si="164"/>
        <v>6,0|11,0</v>
      </c>
    </row>
    <row r="787" spans="1:10">
      <c r="A787">
        <f t="shared" si="158"/>
        <v>5305</v>
      </c>
      <c r="B787">
        <f t="shared" si="165"/>
        <v>53</v>
      </c>
      <c r="C787">
        <f t="shared" si="166"/>
        <v>6</v>
      </c>
      <c r="D787">
        <v>5</v>
      </c>
      <c r="E787" t="str">
        <f t="shared" si="159"/>
        <v>56,5,7,2,1</v>
      </c>
      <c r="F787" t="str">
        <f t="shared" si="160"/>
        <v>6,3</v>
      </c>
      <c r="G787" t="str">
        <f t="shared" si="161"/>
        <v>6,100|11,100</v>
      </c>
      <c r="H787" t="str">
        <f t="shared" si="162"/>
        <v>56,5,7,2,1</v>
      </c>
      <c r="I787" t="str">
        <f t="shared" si="163"/>
        <v>6,3</v>
      </c>
      <c r="J787" t="str">
        <f t="shared" si="164"/>
        <v>6,100|11,100</v>
      </c>
    </row>
    <row r="788" spans="1:10">
      <c r="A788">
        <f t="shared" si="158"/>
        <v>5306</v>
      </c>
      <c r="B788">
        <f t="shared" si="165"/>
        <v>53</v>
      </c>
      <c r="C788">
        <f t="shared" si="166"/>
        <v>7</v>
      </c>
      <c r="D788">
        <v>5</v>
      </c>
      <c r="E788" t="str">
        <f t="shared" si="159"/>
        <v>56,5,7,2,1</v>
      </c>
      <c r="F788" t="str">
        <f t="shared" si="160"/>
        <v>6,3</v>
      </c>
      <c r="G788" t="str">
        <f t="shared" si="161"/>
        <v>6,100|11,100</v>
      </c>
      <c r="H788" t="str">
        <f t="shared" si="162"/>
        <v>56,5,7,2,1</v>
      </c>
      <c r="I788" t="str">
        <f t="shared" si="163"/>
        <v>6,3</v>
      </c>
      <c r="J788" t="str">
        <f t="shared" si="164"/>
        <v>6,100|11,100</v>
      </c>
    </row>
    <row r="789" spans="1:10">
      <c r="A789">
        <f t="shared" si="158"/>
        <v>5307</v>
      </c>
      <c r="B789">
        <f t="shared" si="165"/>
        <v>53</v>
      </c>
      <c r="C789">
        <f t="shared" si="166"/>
        <v>8</v>
      </c>
      <c r="D789">
        <v>5</v>
      </c>
      <c r="E789" t="str">
        <f t="shared" si="159"/>
        <v>56,5,7,2,1</v>
      </c>
      <c r="F789" t="str">
        <f t="shared" si="160"/>
        <v>6,3</v>
      </c>
      <c r="G789" t="str">
        <f t="shared" si="161"/>
        <v>6,200|11,200</v>
      </c>
      <c r="H789" t="str">
        <f t="shared" si="162"/>
        <v>56,5,7,2,1</v>
      </c>
      <c r="I789" t="str">
        <f t="shared" si="163"/>
        <v>6,3</v>
      </c>
      <c r="J789" t="str">
        <f t="shared" si="164"/>
        <v>6,100|11,100</v>
      </c>
    </row>
    <row r="790" spans="1:10">
      <c r="A790">
        <f t="shared" si="158"/>
        <v>5308</v>
      </c>
      <c r="B790">
        <f t="shared" si="165"/>
        <v>53</v>
      </c>
      <c r="C790">
        <f t="shared" si="166"/>
        <v>9</v>
      </c>
      <c r="D790">
        <v>5</v>
      </c>
      <c r="E790" t="str">
        <f t="shared" si="159"/>
        <v>56,5,7,2,1</v>
      </c>
      <c r="F790" t="str">
        <f t="shared" si="160"/>
        <v>6,3</v>
      </c>
      <c r="G790" t="str">
        <f t="shared" si="161"/>
        <v>6,200|11,200</v>
      </c>
      <c r="H790" t="str">
        <f t="shared" si="162"/>
        <v>56,5,7,2,1</v>
      </c>
      <c r="I790" t="str">
        <f t="shared" si="163"/>
        <v>6,3</v>
      </c>
      <c r="J790" t="str">
        <f t="shared" si="164"/>
        <v>6,100|11,100</v>
      </c>
    </row>
    <row r="791" spans="1:10">
      <c r="A791">
        <f t="shared" si="158"/>
        <v>5309</v>
      </c>
      <c r="B791">
        <f t="shared" si="165"/>
        <v>53</v>
      </c>
      <c r="C791">
        <f t="shared" si="166"/>
        <v>10</v>
      </c>
      <c r="D791">
        <v>5</v>
      </c>
      <c r="E791" t="str">
        <f t="shared" si="159"/>
        <v>56,5,7,2,1</v>
      </c>
      <c r="F791" t="str">
        <f t="shared" si="160"/>
        <v>6,3</v>
      </c>
      <c r="G791" t="str">
        <f t="shared" si="161"/>
        <v>6,200|11,200</v>
      </c>
      <c r="H791" t="str">
        <f t="shared" si="162"/>
        <v>56,5,7,2,1</v>
      </c>
      <c r="I791" t="str">
        <f t="shared" si="163"/>
        <v>6,3</v>
      </c>
      <c r="J791" t="str">
        <f t="shared" si="164"/>
        <v>6,150|11,150</v>
      </c>
    </row>
    <row r="792" spans="1:10">
      <c r="A792">
        <f t="shared" si="158"/>
        <v>5310</v>
      </c>
      <c r="B792">
        <f t="shared" si="165"/>
        <v>53</v>
      </c>
      <c r="C792">
        <f t="shared" si="166"/>
        <v>11</v>
      </c>
      <c r="D792">
        <v>5</v>
      </c>
      <c r="E792" t="str">
        <f t="shared" si="159"/>
        <v>57,5,7,2,1</v>
      </c>
      <c r="F792" t="str">
        <f t="shared" si="160"/>
        <v>6,3</v>
      </c>
      <c r="G792" t="str">
        <f t="shared" si="161"/>
        <v>6,250|11,250</v>
      </c>
      <c r="H792" t="str">
        <f t="shared" si="162"/>
        <v>57,5,7,2,1</v>
      </c>
      <c r="I792" t="str">
        <f t="shared" si="163"/>
        <v>6,3</v>
      </c>
      <c r="J792" t="str">
        <f t="shared" si="164"/>
        <v>6,150|11,150</v>
      </c>
    </row>
    <row r="793" spans="1:10">
      <c r="A793">
        <f t="shared" si="158"/>
        <v>5311</v>
      </c>
      <c r="B793">
        <f t="shared" si="165"/>
        <v>53</v>
      </c>
      <c r="C793">
        <f t="shared" si="166"/>
        <v>12</v>
      </c>
      <c r="D793">
        <v>5</v>
      </c>
      <c r="E793" t="str">
        <f t="shared" si="159"/>
        <v>57,5,7,2,1</v>
      </c>
      <c r="F793" t="str">
        <f t="shared" si="160"/>
        <v>6,3</v>
      </c>
      <c r="G793" t="str">
        <f t="shared" si="161"/>
        <v>6,250|11,250</v>
      </c>
      <c r="H793" t="str">
        <f t="shared" si="162"/>
        <v>57,5,7,2,1</v>
      </c>
      <c r="I793" t="str">
        <f t="shared" si="163"/>
        <v>6,3</v>
      </c>
      <c r="J793" t="str">
        <f t="shared" si="164"/>
        <v>6,150|11,150</v>
      </c>
    </row>
    <row r="794" spans="1:10">
      <c r="A794">
        <f t="shared" si="158"/>
        <v>5312</v>
      </c>
      <c r="B794">
        <f t="shared" si="165"/>
        <v>53</v>
      </c>
      <c r="C794">
        <f t="shared" si="166"/>
        <v>13</v>
      </c>
      <c r="D794">
        <v>5</v>
      </c>
      <c r="E794" t="str">
        <f t="shared" si="159"/>
        <v>57,5,7,2,1</v>
      </c>
      <c r="F794" t="str">
        <f t="shared" si="160"/>
        <v>6,3</v>
      </c>
      <c r="G794" t="str">
        <f t="shared" si="161"/>
        <v>6,250|11,250</v>
      </c>
      <c r="H794" t="str">
        <f t="shared" si="162"/>
        <v>57,5,7,2,1</v>
      </c>
      <c r="I794" t="str">
        <f t="shared" si="163"/>
        <v>6,3</v>
      </c>
      <c r="J794" t="str">
        <f t="shared" si="164"/>
        <v>6,150|11,150</v>
      </c>
    </row>
    <row r="795" spans="1:10">
      <c r="A795">
        <f t="shared" si="158"/>
        <v>5313</v>
      </c>
      <c r="B795">
        <f t="shared" si="165"/>
        <v>53</v>
      </c>
      <c r="C795">
        <f t="shared" si="166"/>
        <v>14</v>
      </c>
      <c r="D795">
        <v>5</v>
      </c>
      <c r="E795" t="str">
        <f t="shared" si="159"/>
        <v>57,5,7,2,1</v>
      </c>
      <c r="F795" t="str">
        <f t="shared" si="160"/>
        <v>6,3</v>
      </c>
      <c r="G795" t="str">
        <f t="shared" si="161"/>
        <v>6,300|11,300</v>
      </c>
      <c r="H795" t="str">
        <f t="shared" si="162"/>
        <v>57,5,7,2,1</v>
      </c>
      <c r="I795" t="str">
        <f t="shared" si="163"/>
        <v>6,3</v>
      </c>
      <c r="J795" t="str">
        <f t="shared" si="164"/>
        <v>6,150|11,150</v>
      </c>
    </row>
    <row r="796" spans="1:10">
      <c r="A796">
        <f t="shared" si="158"/>
        <v>5314</v>
      </c>
      <c r="B796">
        <f t="shared" si="165"/>
        <v>53</v>
      </c>
      <c r="C796">
        <f t="shared" si="166"/>
        <v>15</v>
      </c>
      <c r="D796">
        <v>5</v>
      </c>
      <c r="E796" t="str">
        <f t="shared" si="159"/>
        <v>57,5,7,2,1</v>
      </c>
      <c r="F796" t="str">
        <f t="shared" si="160"/>
        <v>6,3</v>
      </c>
      <c r="G796" t="str">
        <f t="shared" si="161"/>
        <v>6,300|11,300</v>
      </c>
      <c r="H796" t="str">
        <f t="shared" si="162"/>
        <v>57,5,7,2,1</v>
      </c>
      <c r="I796" t="str">
        <f t="shared" si="163"/>
        <v>6,3</v>
      </c>
      <c r="J796" t="str">
        <f t="shared" si="164"/>
        <v>6,150|11,150</v>
      </c>
    </row>
    <row r="797" spans="1:10">
      <c r="A797">
        <f t="shared" si="158"/>
        <v>5400</v>
      </c>
      <c r="B797">
        <f t="shared" si="165"/>
        <v>54</v>
      </c>
      <c r="C797">
        <f t="shared" si="166"/>
        <v>1</v>
      </c>
      <c r="D797">
        <v>6</v>
      </c>
      <c r="E797" t="str">
        <f t="shared" si="159"/>
        <v>58,5,7,2,1</v>
      </c>
      <c r="F797" t="str">
        <f t="shared" si="160"/>
        <v>9,3</v>
      </c>
      <c r="G797" t="str">
        <f t="shared" si="161"/>
        <v>6,0|11,0</v>
      </c>
      <c r="H797" t="str">
        <f t="shared" si="162"/>
        <v>58,5,7,2,1</v>
      </c>
      <c r="I797" t="str">
        <f t="shared" si="163"/>
        <v>9,3</v>
      </c>
      <c r="J797" t="str">
        <f t="shared" si="164"/>
        <v>6,0|11,0</v>
      </c>
    </row>
    <row r="798" spans="1:10">
      <c r="A798">
        <f t="shared" si="158"/>
        <v>5401</v>
      </c>
      <c r="B798">
        <f t="shared" si="165"/>
        <v>54</v>
      </c>
      <c r="C798">
        <f t="shared" si="166"/>
        <v>2</v>
      </c>
      <c r="D798">
        <v>6</v>
      </c>
      <c r="E798" t="str">
        <f t="shared" si="159"/>
        <v>58,5,7,2,1</v>
      </c>
      <c r="F798" t="str">
        <f t="shared" si="160"/>
        <v>9,3</v>
      </c>
      <c r="G798" t="str">
        <f t="shared" si="161"/>
        <v>6,50|11,50</v>
      </c>
      <c r="H798" t="str">
        <f t="shared" si="162"/>
        <v>58,5,7,2,1</v>
      </c>
      <c r="I798" t="str">
        <f t="shared" si="163"/>
        <v>9,3</v>
      </c>
      <c r="J798" t="str">
        <f t="shared" si="164"/>
        <v>6,0|11,0</v>
      </c>
    </row>
    <row r="799" spans="1:10">
      <c r="A799">
        <f t="shared" si="158"/>
        <v>5402</v>
      </c>
      <c r="B799">
        <f t="shared" si="165"/>
        <v>54</v>
      </c>
      <c r="C799">
        <f t="shared" si="166"/>
        <v>3</v>
      </c>
      <c r="D799">
        <v>6</v>
      </c>
      <c r="E799" t="str">
        <f t="shared" si="159"/>
        <v>58,5,7,2,1</v>
      </c>
      <c r="F799" t="str">
        <f t="shared" si="160"/>
        <v>9,3</v>
      </c>
      <c r="G799" t="str">
        <f t="shared" si="161"/>
        <v>6,50|11,50</v>
      </c>
      <c r="H799" t="str">
        <f t="shared" si="162"/>
        <v>58,5,7,2,1</v>
      </c>
      <c r="I799" t="str">
        <f t="shared" si="163"/>
        <v>9,3</v>
      </c>
      <c r="J799" t="str">
        <f t="shared" si="164"/>
        <v>6,0|11,0</v>
      </c>
    </row>
    <row r="800" spans="1:10">
      <c r="A800">
        <f t="shared" si="158"/>
        <v>5403</v>
      </c>
      <c r="B800">
        <f t="shared" si="165"/>
        <v>54</v>
      </c>
      <c r="C800">
        <f t="shared" si="166"/>
        <v>4</v>
      </c>
      <c r="D800">
        <v>6</v>
      </c>
      <c r="E800" t="str">
        <f t="shared" si="159"/>
        <v>58,5,7,2,1</v>
      </c>
      <c r="F800" t="str">
        <f t="shared" si="160"/>
        <v>9,3</v>
      </c>
      <c r="G800" t="str">
        <f t="shared" si="161"/>
        <v>6,50|11,50</v>
      </c>
      <c r="H800" t="str">
        <f t="shared" si="162"/>
        <v>58,5,7,2,1</v>
      </c>
      <c r="I800" t="str">
        <f t="shared" si="163"/>
        <v>9,3</v>
      </c>
      <c r="J800" t="str">
        <f t="shared" si="164"/>
        <v>6,0|11,0</v>
      </c>
    </row>
    <row r="801" spans="1:10">
      <c r="A801">
        <f t="shared" si="158"/>
        <v>5404</v>
      </c>
      <c r="B801">
        <f t="shared" si="165"/>
        <v>54</v>
      </c>
      <c r="C801">
        <f t="shared" si="166"/>
        <v>5</v>
      </c>
      <c r="D801">
        <v>6</v>
      </c>
      <c r="E801" t="str">
        <f t="shared" si="159"/>
        <v>58,5,7,2,1</v>
      </c>
      <c r="F801" t="str">
        <f t="shared" si="160"/>
        <v>9,3</v>
      </c>
      <c r="G801" t="str">
        <f t="shared" si="161"/>
        <v>6,100|11,100</v>
      </c>
      <c r="H801" t="str">
        <f t="shared" si="162"/>
        <v>58,5,7,2,1</v>
      </c>
      <c r="I801" t="str">
        <f t="shared" si="163"/>
        <v>9,3</v>
      </c>
      <c r="J801" t="str">
        <f t="shared" si="164"/>
        <v>6,0|11,0</v>
      </c>
    </row>
    <row r="802" spans="1:10">
      <c r="A802">
        <f t="shared" si="158"/>
        <v>5405</v>
      </c>
      <c r="B802">
        <f t="shared" si="165"/>
        <v>54</v>
      </c>
      <c r="C802">
        <f t="shared" si="166"/>
        <v>6</v>
      </c>
      <c r="D802">
        <v>6</v>
      </c>
      <c r="E802" t="str">
        <f t="shared" si="159"/>
        <v>59,5,7,2,1</v>
      </c>
      <c r="F802" t="str">
        <f t="shared" si="160"/>
        <v>9,3</v>
      </c>
      <c r="G802" t="str">
        <f t="shared" si="161"/>
        <v>6,100|11,100</v>
      </c>
      <c r="H802" t="str">
        <f t="shared" si="162"/>
        <v>59,5,7,2,1</v>
      </c>
      <c r="I802" t="str">
        <f t="shared" si="163"/>
        <v>9,3</v>
      </c>
      <c r="J802" t="str">
        <f t="shared" si="164"/>
        <v>6,100|11,100</v>
      </c>
    </row>
    <row r="803" spans="1:10">
      <c r="A803">
        <f t="shared" si="158"/>
        <v>5406</v>
      </c>
      <c r="B803">
        <f t="shared" si="165"/>
        <v>54</v>
      </c>
      <c r="C803">
        <f t="shared" si="166"/>
        <v>7</v>
      </c>
      <c r="D803">
        <v>6</v>
      </c>
      <c r="E803" t="str">
        <f t="shared" si="159"/>
        <v>59,5,7,2,1</v>
      </c>
      <c r="F803" t="str">
        <f t="shared" si="160"/>
        <v>9,3</v>
      </c>
      <c r="G803" t="str">
        <f t="shared" si="161"/>
        <v>6,100|11,100</v>
      </c>
      <c r="H803" t="str">
        <f t="shared" si="162"/>
        <v>59,5,7,2,1</v>
      </c>
      <c r="I803" t="str">
        <f t="shared" si="163"/>
        <v>9,3</v>
      </c>
      <c r="J803" t="str">
        <f t="shared" si="164"/>
        <v>6,100|11,100</v>
      </c>
    </row>
    <row r="804" spans="1:10">
      <c r="A804">
        <f t="shared" si="158"/>
        <v>5407</v>
      </c>
      <c r="B804">
        <f t="shared" si="165"/>
        <v>54</v>
      </c>
      <c r="C804">
        <f t="shared" si="166"/>
        <v>8</v>
      </c>
      <c r="D804">
        <v>6</v>
      </c>
      <c r="E804" t="str">
        <f t="shared" si="159"/>
        <v>59,5,7,2,1</v>
      </c>
      <c r="F804" t="str">
        <f t="shared" si="160"/>
        <v>9,3</v>
      </c>
      <c r="G804" t="str">
        <f t="shared" si="161"/>
        <v>6,200|11,200</v>
      </c>
      <c r="H804" t="str">
        <f t="shared" si="162"/>
        <v>59,5,7,2,1</v>
      </c>
      <c r="I804" t="str">
        <f t="shared" si="163"/>
        <v>9,3</v>
      </c>
      <c r="J804" t="str">
        <f t="shared" si="164"/>
        <v>6,100|11,100</v>
      </c>
    </row>
    <row r="805" spans="1:10">
      <c r="A805">
        <f t="shared" si="158"/>
        <v>5408</v>
      </c>
      <c r="B805">
        <f t="shared" si="165"/>
        <v>54</v>
      </c>
      <c r="C805">
        <f t="shared" si="166"/>
        <v>9</v>
      </c>
      <c r="D805">
        <v>6</v>
      </c>
      <c r="E805" t="str">
        <f t="shared" si="159"/>
        <v>59,5,7,2,1</v>
      </c>
      <c r="F805" t="str">
        <f t="shared" si="160"/>
        <v>9,3</v>
      </c>
      <c r="G805" t="str">
        <f t="shared" si="161"/>
        <v>6,200|11,200</v>
      </c>
      <c r="H805" t="str">
        <f t="shared" si="162"/>
        <v>59,5,7,2,1</v>
      </c>
      <c r="I805" t="str">
        <f t="shared" si="163"/>
        <v>9,3</v>
      </c>
      <c r="J805" t="str">
        <f t="shared" si="164"/>
        <v>6,100|11,100</v>
      </c>
    </row>
    <row r="806" spans="1:10">
      <c r="A806">
        <f t="shared" si="158"/>
        <v>5409</v>
      </c>
      <c r="B806">
        <f t="shared" si="165"/>
        <v>54</v>
      </c>
      <c r="C806">
        <f t="shared" si="166"/>
        <v>10</v>
      </c>
      <c r="D806">
        <v>6</v>
      </c>
      <c r="E806" t="str">
        <f t="shared" si="159"/>
        <v>59,5,7,2,1</v>
      </c>
      <c r="F806" t="str">
        <f t="shared" si="160"/>
        <v>9,3</v>
      </c>
      <c r="G806" t="str">
        <f t="shared" si="161"/>
        <v>6,200|11,200</v>
      </c>
      <c r="H806" t="str">
        <f t="shared" si="162"/>
        <v>59,5,7,2,1</v>
      </c>
      <c r="I806" t="str">
        <f t="shared" si="163"/>
        <v>9,3</v>
      </c>
      <c r="J806" t="str">
        <f t="shared" si="164"/>
        <v>6,150|11,150</v>
      </c>
    </row>
    <row r="807" spans="1:10">
      <c r="A807">
        <f t="shared" si="158"/>
        <v>5410</v>
      </c>
      <c r="B807">
        <f t="shared" si="165"/>
        <v>54</v>
      </c>
      <c r="C807">
        <f t="shared" si="166"/>
        <v>11</v>
      </c>
      <c r="D807">
        <v>6</v>
      </c>
      <c r="E807" t="str">
        <f t="shared" si="159"/>
        <v>60,5,7,2,1</v>
      </c>
      <c r="F807" t="str">
        <f t="shared" si="160"/>
        <v>9,3</v>
      </c>
      <c r="G807" t="str">
        <f t="shared" si="161"/>
        <v>6,250|11,250</v>
      </c>
      <c r="H807" t="str">
        <f t="shared" si="162"/>
        <v>60,5,7,2,1</v>
      </c>
      <c r="I807" t="str">
        <f t="shared" si="163"/>
        <v>9,3</v>
      </c>
      <c r="J807" t="str">
        <f t="shared" si="164"/>
        <v>6,150|11,150</v>
      </c>
    </row>
    <row r="808" spans="1:10">
      <c r="A808">
        <f t="shared" si="158"/>
        <v>5411</v>
      </c>
      <c r="B808">
        <f t="shared" si="165"/>
        <v>54</v>
      </c>
      <c r="C808">
        <f t="shared" si="166"/>
        <v>12</v>
      </c>
      <c r="D808">
        <v>6</v>
      </c>
      <c r="E808" t="str">
        <f t="shared" si="159"/>
        <v>60,5,7,2,1</v>
      </c>
      <c r="F808" t="str">
        <f t="shared" si="160"/>
        <v>9,3</v>
      </c>
      <c r="G808" t="str">
        <f t="shared" si="161"/>
        <v>6,250|11,250</v>
      </c>
      <c r="H808" t="str">
        <f t="shared" si="162"/>
        <v>60,5,7,2,1</v>
      </c>
      <c r="I808" t="str">
        <f t="shared" si="163"/>
        <v>9,3</v>
      </c>
      <c r="J808" t="str">
        <f t="shared" si="164"/>
        <v>6,150|11,150</v>
      </c>
    </row>
    <row r="809" spans="1:10">
      <c r="A809">
        <f t="shared" si="158"/>
        <v>5412</v>
      </c>
      <c r="B809">
        <f t="shared" si="165"/>
        <v>54</v>
      </c>
      <c r="C809">
        <f t="shared" si="166"/>
        <v>13</v>
      </c>
      <c r="D809">
        <v>6</v>
      </c>
      <c r="E809" t="str">
        <f t="shared" si="159"/>
        <v>60,5,7,2,1</v>
      </c>
      <c r="F809" t="str">
        <f t="shared" si="160"/>
        <v>9,3</v>
      </c>
      <c r="G809" t="str">
        <f t="shared" si="161"/>
        <v>6,250|11,250</v>
      </c>
      <c r="H809" t="str">
        <f t="shared" si="162"/>
        <v>60,5,7,2,1</v>
      </c>
      <c r="I809" t="str">
        <f t="shared" si="163"/>
        <v>9,3</v>
      </c>
      <c r="J809" t="str">
        <f t="shared" si="164"/>
        <v>6,150|11,150</v>
      </c>
    </row>
    <row r="810" spans="1:10">
      <c r="A810">
        <f t="shared" si="158"/>
        <v>5413</v>
      </c>
      <c r="B810">
        <f t="shared" si="165"/>
        <v>54</v>
      </c>
      <c r="C810">
        <f t="shared" si="166"/>
        <v>14</v>
      </c>
      <c r="D810">
        <v>6</v>
      </c>
      <c r="E810" t="str">
        <f t="shared" si="159"/>
        <v>60,5,7,2,1</v>
      </c>
      <c r="F810" t="str">
        <f t="shared" si="160"/>
        <v>9,3</v>
      </c>
      <c r="G810" t="str">
        <f t="shared" si="161"/>
        <v>6,300|11,300</v>
      </c>
      <c r="H810" t="str">
        <f t="shared" si="162"/>
        <v>60,5,7,2,1</v>
      </c>
      <c r="I810" t="str">
        <f t="shared" si="163"/>
        <v>9,3</v>
      </c>
      <c r="J810" t="str">
        <f t="shared" si="164"/>
        <v>6,150|11,150</v>
      </c>
    </row>
    <row r="811" spans="1:10">
      <c r="A811">
        <f t="shared" si="158"/>
        <v>5414</v>
      </c>
      <c r="B811">
        <f t="shared" si="165"/>
        <v>54</v>
      </c>
      <c r="C811">
        <f t="shared" si="166"/>
        <v>15</v>
      </c>
      <c r="D811">
        <v>6</v>
      </c>
      <c r="E811" t="str">
        <f t="shared" si="159"/>
        <v>60,5,7,2,1</v>
      </c>
      <c r="F811" t="str">
        <f t="shared" si="160"/>
        <v>9,3</v>
      </c>
      <c r="G811" t="str">
        <f t="shared" si="161"/>
        <v>6,300|11,300</v>
      </c>
      <c r="H811" t="str">
        <f t="shared" si="162"/>
        <v>60,5,7,2,1</v>
      </c>
      <c r="I811" t="str">
        <f t="shared" si="163"/>
        <v>9,3</v>
      </c>
      <c r="J811" t="str">
        <f t="shared" si="164"/>
        <v>6,150|11,150</v>
      </c>
    </row>
    <row r="812" spans="1:10">
      <c r="A812">
        <f t="shared" si="158"/>
        <v>5500</v>
      </c>
      <c r="B812">
        <f t="shared" si="165"/>
        <v>55</v>
      </c>
      <c r="C812">
        <f t="shared" si="166"/>
        <v>1</v>
      </c>
      <c r="D812">
        <v>7</v>
      </c>
      <c r="E812" t="str">
        <f t="shared" si="159"/>
        <v>61,6,7,3,1</v>
      </c>
      <c r="F812" t="str">
        <f t="shared" si="160"/>
        <v>7,4</v>
      </c>
      <c r="G812" t="str">
        <f t="shared" si="161"/>
        <v>6,0|11,0</v>
      </c>
      <c r="H812" t="str">
        <f t="shared" si="162"/>
        <v>61,6,7,3,1</v>
      </c>
      <c r="I812" t="str">
        <f t="shared" si="163"/>
        <v>7,4</v>
      </c>
      <c r="J812" t="str">
        <f t="shared" si="164"/>
        <v>6,0|11,0</v>
      </c>
    </row>
    <row r="813" spans="1:10">
      <c r="A813">
        <f t="shared" si="158"/>
        <v>5501</v>
      </c>
      <c r="B813">
        <f t="shared" si="165"/>
        <v>55</v>
      </c>
      <c r="C813">
        <f t="shared" si="166"/>
        <v>2</v>
      </c>
      <c r="D813">
        <v>7</v>
      </c>
      <c r="E813" t="str">
        <f t="shared" si="159"/>
        <v>61,6,7,3,1</v>
      </c>
      <c r="F813" t="str">
        <f t="shared" si="160"/>
        <v>7,4</v>
      </c>
      <c r="G813" t="str">
        <f t="shared" si="161"/>
        <v>6,50|11,50</v>
      </c>
      <c r="H813" t="str">
        <f t="shared" si="162"/>
        <v>61,6,7,3,1</v>
      </c>
      <c r="I813" t="str">
        <f t="shared" si="163"/>
        <v>7,4</v>
      </c>
      <c r="J813" t="str">
        <f t="shared" si="164"/>
        <v>6,0|11,0</v>
      </c>
    </row>
    <row r="814" spans="1:10">
      <c r="A814">
        <f t="shared" si="158"/>
        <v>5502</v>
      </c>
      <c r="B814">
        <f t="shared" si="165"/>
        <v>55</v>
      </c>
      <c r="C814">
        <f t="shared" si="166"/>
        <v>3</v>
      </c>
      <c r="D814">
        <v>7</v>
      </c>
      <c r="E814" t="str">
        <f t="shared" si="159"/>
        <v>61,6,7,3,1</v>
      </c>
      <c r="F814" t="str">
        <f t="shared" si="160"/>
        <v>7,4</v>
      </c>
      <c r="G814" t="str">
        <f t="shared" si="161"/>
        <v>6,50|11,50</v>
      </c>
      <c r="H814" t="str">
        <f t="shared" si="162"/>
        <v>61,6,7,3,1</v>
      </c>
      <c r="I814" t="str">
        <f t="shared" si="163"/>
        <v>7,4</v>
      </c>
      <c r="J814" t="str">
        <f t="shared" si="164"/>
        <v>6,0|11,0</v>
      </c>
    </row>
    <row r="815" spans="1:10">
      <c r="A815">
        <f t="shared" si="158"/>
        <v>5503</v>
      </c>
      <c r="B815">
        <f t="shared" si="165"/>
        <v>55</v>
      </c>
      <c r="C815">
        <f t="shared" si="166"/>
        <v>4</v>
      </c>
      <c r="D815">
        <v>7</v>
      </c>
      <c r="E815" t="str">
        <f t="shared" si="159"/>
        <v>61,6,7,3,1</v>
      </c>
      <c r="F815" t="str">
        <f t="shared" si="160"/>
        <v>7,4</v>
      </c>
      <c r="G815" t="str">
        <f t="shared" si="161"/>
        <v>6,50|11,50</v>
      </c>
      <c r="H815" t="str">
        <f t="shared" si="162"/>
        <v>61,6,7,3,1</v>
      </c>
      <c r="I815" t="str">
        <f t="shared" si="163"/>
        <v>7,4</v>
      </c>
      <c r="J815" t="str">
        <f t="shared" si="164"/>
        <v>6,0|11,0</v>
      </c>
    </row>
    <row r="816" spans="1:10">
      <c r="A816">
        <f t="shared" si="158"/>
        <v>5504</v>
      </c>
      <c r="B816">
        <f t="shared" si="165"/>
        <v>55</v>
      </c>
      <c r="C816">
        <f t="shared" si="166"/>
        <v>5</v>
      </c>
      <c r="D816">
        <v>7</v>
      </c>
      <c r="E816" t="str">
        <f t="shared" si="159"/>
        <v>61,6,7,3,1</v>
      </c>
      <c r="F816" t="str">
        <f t="shared" si="160"/>
        <v>7,4</v>
      </c>
      <c r="G816" t="str">
        <f t="shared" si="161"/>
        <v>6,100|11,100</v>
      </c>
      <c r="H816" t="str">
        <f t="shared" si="162"/>
        <v>61,6,7,3,1</v>
      </c>
      <c r="I816" t="str">
        <f t="shared" si="163"/>
        <v>7,4</v>
      </c>
      <c r="J816" t="str">
        <f t="shared" si="164"/>
        <v>6,0|11,0</v>
      </c>
    </row>
    <row r="817" spans="1:10">
      <c r="A817">
        <f t="shared" si="158"/>
        <v>5505</v>
      </c>
      <c r="B817">
        <f t="shared" si="165"/>
        <v>55</v>
      </c>
      <c r="C817">
        <f t="shared" si="166"/>
        <v>6</v>
      </c>
      <c r="D817">
        <v>7</v>
      </c>
      <c r="E817" t="str">
        <f t="shared" si="159"/>
        <v>63,6,7,3,1</v>
      </c>
      <c r="F817" t="str">
        <f t="shared" si="160"/>
        <v>7,4</v>
      </c>
      <c r="G817" t="str">
        <f t="shared" si="161"/>
        <v>6,100|11,100</v>
      </c>
      <c r="H817" t="str">
        <f t="shared" si="162"/>
        <v>63,6,7,3,1</v>
      </c>
      <c r="I817" t="str">
        <f t="shared" si="163"/>
        <v>7,4</v>
      </c>
      <c r="J817" t="str">
        <f t="shared" si="164"/>
        <v>6,100|11,100</v>
      </c>
    </row>
    <row r="818" spans="1:10">
      <c r="A818">
        <f t="shared" si="158"/>
        <v>5506</v>
      </c>
      <c r="B818">
        <f t="shared" si="165"/>
        <v>55</v>
      </c>
      <c r="C818">
        <f t="shared" si="166"/>
        <v>7</v>
      </c>
      <c r="D818">
        <v>7</v>
      </c>
      <c r="E818" t="str">
        <f t="shared" si="159"/>
        <v>63,6,7,3,1</v>
      </c>
      <c r="F818" t="str">
        <f t="shared" si="160"/>
        <v>7,4</v>
      </c>
      <c r="G818" t="str">
        <f t="shared" si="161"/>
        <v>6,100|11,100</v>
      </c>
      <c r="H818" t="str">
        <f t="shared" si="162"/>
        <v>63,6,7,3,1</v>
      </c>
      <c r="I818" t="str">
        <f t="shared" si="163"/>
        <v>7,4</v>
      </c>
      <c r="J818" t="str">
        <f t="shared" si="164"/>
        <v>6,100|11,100</v>
      </c>
    </row>
    <row r="819" spans="1:10">
      <c r="A819">
        <f t="shared" si="158"/>
        <v>5507</v>
      </c>
      <c r="B819">
        <f t="shared" si="165"/>
        <v>55</v>
      </c>
      <c r="C819">
        <f t="shared" si="166"/>
        <v>8</v>
      </c>
      <c r="D819">
        <v>7</v>
      </c>
      <c r="E819" t="str">
        <f t="shared" si="159"/>
        <v>63,6,7,3,1</v>
      </c>
      <c r="F819" t="str">
        <f t="shared" si="160"/>
        <v>7,4</v>
      </c>
      <c r="G819" t="str">
        <f t="shared" si="161"/>
        <v>6,200|11,200</v>
      </c>
      <c r="H819" t="str">
        <f t="shared" si="162"/>
        <v>63,6,7,3,1</v>
      </c>
      <c r="I819" t="str">
        <f t="shared" si="163"/>
        <v>7,4</v>
      </c>
      <c r="J819" t="str">
        <f t="shared" si="164"/>
        <v>6,100|11,100</v>
      </c>
    </row>
    <row r="820" spans="1:10">
      <c r="A820">
        <f t="shared" si="158"/>
        <v>5508</v>
      </c>
      <c r="B820">
        <f t="shared" si="165"/>
        <v>55</v>
      </c>
      <c r="C820">
        <f t="shared" si="166"/>
        <v>9</v>
      </c>
      <c r="D820">
        <v>7</v>
      </c>
      <c r="E820" t="str">
        <f t="shared" si="159"/>
        <v>63,6,7,3,1</v>
      </c>
      <c r="F820" t="str">
        <f t="shared" si="160"/>
        <v>7,4</v>
      </c>
      <c r="G820" t="str">
        <f t="shared" si="161"/>
        <v>6,200|11,200</v>
      </c>
      <c r="H820" t="str">
        <f t="shared" si="162"/>
        <v>63,6,7,3,1</v>
      </c>
      <c r="I820" t="str">
        <f t="shared" si="163"/>
        <v>7,4</v>
      </c>
      <c r="J820" t="str">
        <f t="shared" si="164"/>
        <v>6,100|11,100</v>
      </c>
    </row>
    <row r="821" spans="1:10">
      <c r="A821">
        <f t="shared" si="158"/>
        <v>5509</v>
      </c>
      <c r="B821">
        <f t="shared" si="165"/>
        <v>55</v>
      </c>
      <c r="C821">
        <f t="shared" si="166"/>
        <v>10</v>
      </c>
      <c r="D821">
        <v>7</v>
      </c>
      <c r="E821" t="str">
        <f t="shared" si="159"/>
        <v>63,6,7,3,1</v>
      </c>
      <c r="F821" t="str">
        <f t="shared" si="160"/>
        <v>7,4</v>
      </c>
      <c r="G821" t="str">
        <f t="shared" si="161"/>
        <v>6,200|11,200</v>
      </c>
      <c r="H821" t="str">
        <f t="shared" si="162"/>
        <v>63,6,7,3,1</v>
      </c>
      <c r="I821" t="str">
        <f t="shared" si="163"/>
        <v>7,4</v>
      </c>
      <c r="J821" t="str">
        <f t="shared" si="164"/>
        <v>6,150|11,150</v>
      </c>
    </row>
    <row r="822" spans="1:10">
      <c r="A822">
        <f t="shared" si="158"/>
        <v>5510</v>
      </c>
      <c r="B822">
        <f t="shared" si="165"/>
        <v>55</v>
      </c>
      <c r="C822">
        <f t="shared" si="166"/>
        <v>11</v>
      </c>
      <c r="D822">
        <v>7</v>
      </c>
      <c r="E822" t="str">
        <f t="shared" si="159"/>
        <v>65,6,7,3,1</v>
      </c>
      <c r="F822" t="str">
        <f t="shared" si="160"/>
        <v>7,4</v>
      </c>
      <c r="G822" t="str">
        <f t="shared" si="161"/>
        <v>6,250|11,250</v>
      </c>
      <c r="H822" t="str">
        <f t="shared" si="162"/>
        <v>65,6,7,3,1</v>
      </c>
      <c r="I822" t="str">
        <f t="shared" si="163"/>
        <v>7,4</v>
      </c>
      <c r="J822" t="str">
        <f t="shared" si="164"/>
        <v>6,150|11,150</v>
      </c>
    </row>
    <row r="823" spans="1:10">
      <c r="A823">
        <f t="shared" si="158"/>
        <v>5511</v>
      </c>
      <c r="B823">
        <f t="shared" si="165"/>
        <v>55</v>
      </c>
      <c r="C823">
        <f t="shared" si="166"/>
        <v>12</v>
      </c>
      <c r="D823">
        <v>7</v>
      </c>
      <c r="E823" t="str">
        <f t="shared" si="159"/>
        <v>65,6,7,3,1</v>
      </c>
      <c r="F823" t="str">
        <f t="shared" si="160"/>
        <v>7,4</v>
      </c>
      <c r="G823" t="str">
        <f t="shared" si="161"/>
        <v>6,250|11,250</v>
      </c>
      <c r="H823" t="str">
        <f t="shared" si="162"/>
        <v>65,6,7,3,1</v>
      </c>
      <c r="I823" t="str">
        <f t="shared" si="163"/>
        <v>7,4</v>
      </c>
      <c r="J823" t="str">
        <f t="shared" si="164"/>
        <v>6,150|11,150</v>
      </c>
    </row>
    <row r="824" spans="1:10">
      <c r="A824">
        <f t="shared" si="158"/>
        <v>5512</v>
      </c>
      <c r="B824">
        <f t="shared" si="165"/>
        <v>55</v>
      </c>
      <c r="C824">
        <f t="shared" si="166"/>
        <v>13</v>
      </c>
      <c r="D824">
        <v>7</v>
      </c>
      <c r="E824" t="str">
        <f t="shared" si="159"/>
        <v>65,6,7,3,1</v>
      </c>
      <c r="F824" t="str">
        <f t="shared" si="160"/>
        <v>7,4</v>
      </c>
      <c r="G824" t="str">
        <f t="shared" si="161"/>
        <v>6,250|11,250</v>
      </c>
      <c r="H824" t="str">
        <f t="shared" si="162"/>
        <v>65,6,7,3,1</v>
      </c>
      <c r="I824" t="str">
        <f t="shared" si="163"/>
        <v>7,4</v>
      </c>
      <c r="J824" t="str">
        <f t="shared" si="164"/>
        <v>6,150|11,150</v>
      </c>
    </row>
    <row r="825" spans="1:10">
      <c r="A825">
        <f t="shared" si="158"/>
        <v>5513</v>
      </c>
      <c r="B825">
        <f t="shared" si="165"/>
        <v>55</v>
      </c>
      <c r="C825">
        <f t="shared" si="166"/>
        <v>14</v>
      </c>
      <c r="D825">
        <v>7</v>
      </c>
      <c r="E825" t="str">
        <f t="shared" si="159"/>
        <v>65,6,7,3,1</v>
      </c>
      <c r="F825" t="str">
        <f t="shared" si="160"/>
        <v>7,4</v>
      </c>
      <c r="G825" t="str">
        <f t="shared" si="161"/>
        <v>6,300|11,300</v>
      </c>
      <c r="H825" t="str">
        <f t="shared" si="162"/>
        <v>65,6,7,3,1</v>
      </c>
      <c r="I825" t="str">
        <f t="shared" si="163"/>
        <v>7,4</v>
      </c>
      <c r="J825" t="str">
        <f t="shared" si="164"/>
        <v>6,150|11,150</v>
      </c>
    </row>
    <row r="826" spans="1:10">
      <c r="A826">
        <f t="shared" si="158"/>
        <v>5514</v>
      </c>
      <c r="B826">
        <f t="shared" si="165"/>
        <v>55</v>
      </c>
      <c r="C826">
        <f t="shared" si="166"/>
        <v>15</v>
      </c>
      <c r="D826">
        <v>7</v>
      </c>
      <c r="E826" t="str">
        <f t="shared" si="159"/>
        <v>65,6,7,3,1</v>
      </c>
      <c r="F826" t="str">
        <f t="shared" si="160"/>
        <v>7,4</v>
      </c>
      <c r="G826" t="str">
        <f t="shared" si="161"/>
        <v>6,300|11,300</v>
      </c>
      <c r="H826" t="str">
        <f t="shared" si="162"/>
        <v>65,6,7,3,1</v>
      </c>
      <c r="I826" t="str">
        <f t="shared" si="163"/>
        <v>7,4</v>
      </c>
      <c r="J826" t="str">
        <f t="shared" si="164"/>
        <v>6,150|11,150</v>
      </c>
    </row>
    <row r="827" spans="1:10">
      <c r="A827">
        <f t="shared" si="158"/>
        <v>5600</v>
      </c>
      <c r="B827">
        <f t="shared" si="165"/>
        <v>56</v>
      </c>
      <c r="C827">
        <f t="shared" si="166"/>
        <v>1</v>
      </c>
      <c r="D827">
        <v>8</v>
      </c>
      <c r="E827" t="str">
        <f t="shared" si="159"/>
        <v>66,6,7,3,1</v>
      </c>
      <c r="F827" t="str">
        <f t="shared" si="160"/>
        <v>8,4</v>
      </c>
      <c r="G827" t="str">
        <f t="shared" si="161"/>
        <v>6,0|11,0</v>
      </c>
      <c r="H827" t="str">
        <f t="shared" si="162"/>
        <v>66,6,7,3,1</v>
      </c>
      <c r="I827" t="str">
        <f t="shared" si="163"/>
        <v>8,4</v>
      </c>
      <c r="J827" t="str">
        <f t="shared" si="164"/>
        <v>6,0|11,0</v>
      </c>
    </row>
    <row r="828" spans="1:10">
      <c r="A828">
        <f t="shared" si="158"/>
        <v>5601</v>
      </c>
      <c r="B828">
        <f t="shared" si="165"/>
        <v>56</v>
      </c>
      <c r="C828">
        <f t="shared" si="166"/>
        <v>2</v>
      </c>
      <c r="D828">
        <v>8</v>
      </c>
      <c r="E828" t="str">
        <f t="shared" si="159"/>
        <v>66,6,7,3,1</v>
      </c>
      <c r="F828" t="str">
        <f t="shared" si="160"/>
        <v>8,4</v>
      </c>
      <c r="G828" t="str">
        <f t="shared" si="161"/>
        <v>6,50|11,50</v>
      </c>
      <c r="H828" t="str">
        <f t="shared" si="162"/>
        <v>66,6,7,3,1</v>
      </c>
      <c r="I828" t="str">
        <f t="shared" si="163"/>
        <v>8,4</v>
      </c>
      <c r="J828" t="str">
        <f t="shared" si="164"/>
        <v>6,0|11,0</v>
      </c>
    </row>
    <row r="829" spans="1:10">
      <c r="A829">
        <f t="shared" si="158"/>
        <v>5602</v>
      </c>
      <c r="B829">
        <f t="shared" si="165"/>
        <v>56</v>
      </c>
      <c r="C829">
        <f t="shared" si="166"/>
        <v>3</v>
      </c>
      <c r="D829">
        <v>8</v>
      </c>
      <c r="E829" t="str">
        <f t="shared" si="159"/>
        <v>66,6,7,3,1</v>
      </c>
      <c r="F829" t="str">
        <f t="shared" si="160"/>
        <v>8,4</v>
      </c>
      <c r="G829" t="str">
        <f t="shared" si="161"/>
        <v>6,50|11,50</v>
      </c>
      <c r="H829" t="str">
        <f t="shared" si="162"/>
        <v>66,6,7,3,1</v>
      </c>
      <c r="I829" t="str">
        <f t="shared" si="163"/>
        <v>8,4</v>
      </c>
      <c r="J829" t="str">
        <f t="shared" si="164"/>
        <v>6,0|11,0</v>
      </c>
    </row>
    <row r="830" spans="1:10">
      <c r="A830">
        <f t="shared" si="158"/>
        <v>5603</v>
      </c>
      <c r="B830">
        <f t="shared" si="165"/>
        <v>56</v>
      </c>
      <c r="C830">
        <f t="shared" si="166"/>
        <v>4</v>
      </c>
      <c r="D830">
        <v>8</v>
      </c>
      <c r="E830" t="str">
        <f t="shared" si="159"/>
        <v>66,6,7,3,1</v>
      </c>
      <c r="F830" t="str">
        <f t="shared" si="160"/>
        <v>8,4</v>
      </c>
      <c r="G830" t="str">
        <f t="shared" si="161"/>
        <v>6,50|11,50</v>
      </c>
      <c r="H830" t="str">
        <f t="shared" si="162"/>
        <v>66,6,7,3,1</v>
      </c>
      <c r="I830" t="str">
        <f t="shared" si="163"/>
        <v>8,4</v>
      </c>
      <c r="J830" t="str">
        <f t="shared" si="164"/>
        <v>6,0|11,0</v>
      </c>
    </row>
    <row r="831" spans="1:10">
      <c r="A831">
        <f t="shared" si="158"/>
        <v>5604</v>
      </c>
      <c r="B831">
        <f t="shared" si="165"/>
        <v>56</v>
      </c>
      <c r="C831">
        <f t="shared" si="166"/>
        <v>5</v>
      </c>
      <c r="D831">
        <v>8</v>
      </c>
      <c r="E831" t="str">
        <f t="shared" si="159"/>
        <v>66,6,7,3,1</v>
      </c>
      <c r="F831" t="str">
        <f t="shared" si="160"/>
        <v>8,4</v>
      </c>
      <c r="G831" t="str">
        <f t="shared" si="161"/>
        <v>6,100|11,100</v>
      </c>
      <c r="H831" t="str">
        <f t="shared" si="162"/>
        <v>66,6,7,3,1</v>
      </c>
      <c r="I831" t="str">
        <f t="shared" si="163"/>
        <v>8,4</v>
      </c>
      <c r="J831" t="str">
        <f t="shared" si="164"/>
        <v>6,0|11,0</v>
      </c>
    </row>
    <row r="832" spans="1:10">
      <c r="A832">
        <f t="shared" si="158"/>
        <v>5605</v>
      </c>
      <c r="B832">
        <f t="shared" si="165"/>
        <v>56</v>
      </c>
      <c r="C832">
        <f t="shared" si="166"/>
        <v>6</v>
      </c>
      <c r="D832">
        <v>8</v>
      </c>
      <c r="E832" t="str">
        <f t="shared" si="159"/>
        <v>67,6,7,3,1</v>
      </c>
      <c r="F832" t="str">
        <f t="shared" si="160"/>
        <v>8,4</v>
      </c>
      <c r="G832" t="str">
        <f t="shared" si="161"/>
        <v>6,100|11,100</v>
      </c>
      <c r="H832" t="str">
        <f t="shared" si="162"/>
        <v>67,6,7,3,1</v>
      </c>
      <c r="I832" t="str">
        <f t="shared" si="163"/>
        <v>8,4</v>
      </c>
      <c r="J832" t="str">
        <f t="shared" si="164"/>
        <v>6,100|11,100</v>
      </c>
    </row>
    <row r="833" spans="1:10">
      <c r="A833">
        <f t="shared" si="158"/>
        <v>5606</v>
      </c>
      <c r="B833">
        <f t="shared" si="165"/>
        <v>56</v>
      </c>
      <c r="C833">
        <f t="shared" si="166"/>
        <v>7</v>
      </c>
      <c r="D833">
        <v>8</v>
      </c>
      <c r="E833" t="str">
        <f t="shared" si="159"/>
        <v>67,6,7,3,1</v>
      </c>
      <c r="F833" t="str">
        <f t="shared" si="160"/>
        <v>8,4</v>
      </c>
      <c r="G833" t="str">
        <f t="shared" si="161"/>
        <v>6,100|11,100</v>
      </c>
      <c r="H833" t="str">
        <f t="shared" si="162"/>
        <v>67,6,7,3,1</v>
      </c>
      <c r="I833" t="str">
        <f t="shared" si="163"/>
        <v>8,4</v>
      </c>
      <c r="J833" t="str">
        <f t="shared" si="164"/>
        <v>6,100|11,100</v>
      </c>
    </row>
    <row r="834" spans="1:10">
      <c r="A834">
        <f t="shared" ref="A834:A897" si="167">B834*100+C834-1</f>
        <v>5607</v>
      </c>
      <c r="B834">
        <f t="shared" si="165"/>
        <v>56</v>
      </c>
      <c r="C834">
        <f t="shared" si="166"/>
        <v>8</v>
      </c>
      <c r="D834">
        <v>8</v>
      </c>
      <c r="E834" t="str">
        <f t="shared" si="159"/>
        <v>67,6,7,3,1</v>
      </c>
      <c r="F834" t="str">
        <f t="shared" si="160"/>
        <v>8,4</v>
      </c>
      <c r="G834" t="str">
        <f t="shared" si="161"/>
        <v>6,200|11,200</v>
      </c>
      <c r="H834" t="str">
        <f t="shared" si="162"/>
        <v>67,6,7,3,1</v>
      </c>
      <c r="I834" t="str">
        <f t="shared" si="163"/>
        <v>8,4</v>
      </c>
      <c r="J834" t="str">
        <f t="shared" si="164"/>
        <v>6,100|11,100</v>
      </c>
    </row>
    <row r="835" spans="1:10">
      <c r="A835">
        <f t="shared" si="167"/>
        <v>5608</v>
      </c>
      <c r="B835">
        <f t="shared" si="165"/>
        <v>56</v>
      </c>
      <c r="C835">
        <f t="shared" si="166"/>
        <v>9</v>
      </c>
      <c r="D835">
        <v>8</v>
      </c>
      <c r="E835" t="str">
        <f t="shared" ref="E835:E898" si="168">INDEX(AG:AG,MATCH($D835&amp;"-"&amp;$C835,$L:$L,0))</f>
        <v>67,6,7,3,1</v>
      </c>
      <c r="F835" t="str">
        <f t="shared" ref="F835:F898" si="169">INDEX(AH:AH,MATCH($D835&amp;"-"&amp;$C835,$L:$L,0))</f>
        <v>8,4</v>
      </c>
      <c r="G835" t="str">
        <f t="shared" ref="G835:G898" si="170">INDEX(AI:AI,MATCH($D835&amp;"-"&amp;$C835,$L:$L,0))</f>
        <v>6,200|11,200</v>
      </c>
      <c r="H835" t="str">
        <f t="shared" ref="H835:H898" si="171">INDEX(AJ:AJ,MATCH($D835&amp;"-"&amp;$C835,$L:$L,0))</f>
        <v>67,6,7,3,1</v>
      </c>
      <c r="I835" t="str">
        <f t="shared" ref="I835:I898" si="172">INDEX(AK:AK,MATCH($D835&amp;"-"&amp;$C835,$L:$L,0))</f>
        <v>8,4</v>
      </c>
      <c r="J835" t="str">
        <f t="shared" ref="J835:J898" si="173">INDEX(AL:AL,MATCH($D835&amp;"-"&amp;$C835,$L:$L,0))</f>
        <v>6,100|11,100</v>
      </c>
    </row>
    <row r="836" spans="1:10">
      <c r="A836">
        <f t="shared" si="167"/>
        <v>5609</v>
      </c>
      <c r="B836">
        <f t="shared" si="165"/>
        <v>56</v>
      </c>
      <c r="C836">
        <f t="shared" si="166"/>
        <v>10</v>
      </c>
      <c r="D836">
        <v>8</v>
      </c>
      <c r="E836" t="str">
        <f t="shared" si="168"/>
        <v>67,6,7,3,1</v>
      </c>
      <c r="F836" t="str">
        <f t="shared" si="169"/>
        <v>8,4</v>
      </c>
      <c r="G836" t="str">
        <f t="shared" si="170"/>
        <v>6,200|11,200</v>
      </c>
      <c r="H836" t="str">
        <f t="shared" si="171"/>
        <v>67,6,7,3,1</v>
      </c>
      <c r="I836" t="str">
        <f t="shared" si="172"/>
        <v>8,4</v>
      </c>
      <c r="J836" t="str">
        <f t="shared" si="173"/>
        <v>6,150|11,150</v>
      </c>
    </row>
    <row r="837" spans="1:10">
      <c r="A837">
        <f t="shared" si="167"/>
        <v>5610</v>
      </c>
      <c r="B837">
        <f t="shared" si="165"/>
        <v>56</v>
      </c>
      <c r="C837">
        <f t="shared" si="166"/>
        <v>11</v>
      </c>
      <c r="D837">
        <v>8</v>
      </c>
      <c r="E837" t="str">
        <f t="shared" si="168"/>
        <v>68,6,7,3,1</v>
      </c>
      <c r="F837" t="str">
        <f t="shared" si="169"/>
        <v>8,4</v>
      </c>
      <c r="G837" t="str">
        <f t="shared" si="170"/>
        <v>6,250|11,250</v>
      </c>
      <c r="H837" t="str">
        <f t="shared" si="171"/>
        <v>68,6,7,3,1</v>
      </c>
      <c r="I837" t="str">
        <f t="shared" si="172"/>
        <v>8,4</v>
      </c>
      <c r="J837" t="str">
        <f t="shared" si="173"/>
        <v>6,150|11,150</v>
      </c>
    </row>
    <row r="838" spans="1:10">
      <c r="A838">
        <f t="shared" si="167"/>
        <v>5611</v>
      </c>
      <c r="B838">
        <f t="shared" si="165"/>
        <v>56</v>
      </c>
      <c r="C838">
        <f t="shared" si="166"/>
        <v>12</v>
      </c>
      <c r="D838">
        <v>8</v>
      </c>
      <c r="E838" t="str">
        <f t="shared" si="168"/>
        <v>68,6,7,3,1</v>
      </c>
      <c r="F838" t="str">
        <f t="shared" si="169"/>
        <v>8,4</v>
      </c>
      <c r="G838" t="str">
        <f t="shared" si="170"/>
        <v>6,250|11,250</v>
      </c>
      <c r="H838" t="str">
        <f t="shared" si="171"/>
        <v>68,6,7,3,1</v>
      </c>
      <c r="I838" t="str">
        <f t="shared" si="172"/>
        <v>8,4</v>
      </c>
      <c r="J838" t="str">
        <f t="shared" si="173"/>
        <v>6,150|11,150</v>
      </c>
    </row>
    <row r="839" spans="1:10">
      <c r="A839">
        <f t="shared" si="167"/>
        <v>5612</v>
      </c>
      <c r="B839">
        <f t="shared" si="165"/>
        <v>56</v>
      </c>
      <c r="C839">
        <f t="shared" si="166"/>
        <v>13</v>
      </c>
      <c r="D839">
        <v>8</v>
      </c>
      <c r="E839" t="str">
        <f t="shared" si="168"/>
        <v>68,6,7,3,1</v>
      </c>
      <c r="F839" t="str">
        <f t="shared" si="169"/>
        <v>8,4</v>
      </c>
      <c r="G839" t="str">
        <f t="shared" si="170"/>
        <v>6,250|11,250</v>
      </c>
      <c r="H839" t="str">
        <f t="shared" si="171"/>
        <v>68,6,7,3,1</v>
      </c>
      <c r="I839" t="str">
        <f t="shared" si="172"/>
        <v>8,4</v>
      </c>
      <c r="J839" t="str">
        <f t="shared" si="173"/>
        <v>6,150|11,150</v>
      </c>
    </row>
    <row r="840" spans="1:10">
      <c r="A840">
        <f t="shared" si="167"/>
        <v>5613</v>
      </c>
      <c r="B840">
        <f t="shared" si="165"/>
        <v>56</v>
      </c>
      <c r="C840">
        <f t="shared" si="166"/>
        <v>14</v>
      </c>
      <c r="D840">
        <v>8</v>
      </c>
      <c r="E840" t="str">
        <f t="shared" si="168"/>
        <v>68,6,7,3,1</v>
      </c>
      <c r="F840" t="str">
        <f t="shared" si="169"/>
        <v>8,4</v>
      </c>
      <c r="G840" t="str">
        <f t="shared" si="170"/>
        <v>6,300|11,300</v>
      </c>
      <c r="H840" t="str">
        <f t="shared" si="171"/>
        <v>68,6,7,3,1</v>
      </c>
      <c r="I840" t="str">
        <f t="shared" si="172"/>
        <v>8,4</v>
      </c>
      <c r="J840" t="str">
        <f t="shared" si="173"/>
        <v>6,150|11,150</v>
      </c>
    </row>
    <row r="841" spans="1:10">
      <c r="A841">
        <f t="shared" si="167"/>
        <v>5614</v>
      </c>
      <c r="B841">
        <f t="shared" si="165"/>
        <v>56</v>
      </c>
      <c r="C841">
        <f t="shared" si="166"/>
        <v>15</v>
      </c>
      <c r="D841">
        <v>8</v>
      </c>
      <c r="E841" t="str">
        <f t="shared" si="168"/>
        <v>68,6,7,3,1</v>
      </c>
      <c r="F841" t="str">
        <f t="shared" si="169"/>
        <v>8,4</v>
      </c>
      <c r="G841" t="str">
        <f t="shared" si="170"/>
        <v>6,300|11,300</v>
      </c>
      <c r="H841" t="str">
        <f t="shared" si="171"/>
        <v>68,6,7,3,1</v>
      </c>
      <c r="I841" t="str">
        <f t="shared" si="172"/>
        <v>8,4</v>
      </c>
      <c r="J841" t="str">
        <f t="shared" si="173"/>
        <v>6,150|11,150</v>
      </c>
    </row>
    <row r="842" spans="1:10">
      <c r="A842">
        <f t="shared" si="167"/>
        <v>5700</v>
      </c>
      <c r="B842">
        <f t="shared" si="165"/>
        <v>57</v>
      </c>
      <c r="C842">
        <f t="shared" si="166"/>
        <v>1</v>
      </c>
      <c r="D842">
        <v>9</v>
      </c>
      <c r="E842" t="str">
        <f t="shared" si="168"/>
        <v>69,6,7,3,1</v>
      </c>
      <c r="F842" t="str">
        <f t="shared" si="169"/>
        <v>9,4</v>
      </c>
      <c r="G842" t="str">
        <f t="shared" si="170"/>
        <v>6,0|11,0</v>
      </c>
      <c r="H842" t="str">
        <f t="shared" si="171"/>
        <v>69,6,7,3,1</v>
      </c>
      <c r="I842" t="str">
        <f t="shared" si="172"/>
        <v>9,4</v>
      </c>
      <c r="J842" t="str">
        <f t="shared" si="173"/>
        <v>6,0|11,0</v>
      </c>
    </row>
    <row r="843" spans="1:10">
      <c r="A843">
        <f t="shared" si="167"/>
        <v>5701</v>
      </c>
      <c r="B843">
        <f t="shared" si="165"/>
        <v>57</v>
      </c>
      <c r="C843">
        <f t="shared" si="166"/>
        <v>2</v>
      </c>
      <c r="D843">
        <v>9</v>
      </c>
      <c r="E843" t="str">
        <f t="shared" si="168"/>
        <v>69,6,7,3,1</v>
      </c>
      <c r="F843" t="str">
        <f t="shared" si="169"/>
        <v>9,4</v>
      </c>
      <c r="G843" t="str">
        <f t="shared" si="170"/>
        <v>6,50|11,50</v>
      </c>
      <c r="H843" t="str">
        <f t="shared" si="171"/>
        <v>69,6,7,3,1</v>
      </c>
      <c r="I843" t="str">
        <f t="shared" si="172"/>
        <v>9,4</v>
      </c>
      <c r="J843" t="str">
        <f t="shared" si="173"/>
        <v>6,0|11,0</v>
      </c>
    </row>
    <row r="844" spans="1:10">
      <c r="A844">
        <f t="shared" si="167"/>
        <v>5702</v>
      </c>
      <c r="B844">
        <f t="shared" si="165"/>
        <v>57</v>
      </c>
      <c r="C844">
        <f t="shared" si="166"/>
        <v>3</v>
      </c>
      <c r="D844">
        <v>9</v>
      </c>
      <c r="E844" t="str">
        <f t="shared" si="168"/>
        <v>69,6,7,3,1</v>
      </c>
      <c r="F844" t="str">
        <f t="shared" si="169"/>
        <v>9,4</v>
      </c>
      <c r="G844" t="str">
        <f t="shared" si="170"/>
        <v>6,50|11,50</v>
      </c>
      <c r="H844" t="str">
        <f t="shared" si="171"/>
        <v>69,6,7,3,1</v>
      </c>
      <c r="I844" t="str">
        <f t="shared" si="172"/>
        <v>9,4</v>
      </c>
      <c r="J844" t="str">
        <f t="shared" si="173"/>
        <v>6,0|11,0</v>
      </c>
    </row>
    <row r="845" spans="1:10">
      <c r="A845">
        <f t="shared" si="167"/>
        <v>5703</v>
      </c>
      <c r="B845">
        <f t="shared" si="165"/>
        <v>57</v>
      </c>
      <c r="C845">
        <f t="shared" si="166"/>
        <v>4</v>
      </c>
      <c r="D845">
        <v>9</v>
      </c>
      <c r="E845" t="str">
        <f t="shared" si="168"/>
        <v>69,6,7,3,1</v>
      </c>
      <c r="F845" t="str">
        <f t="shared" si="169"/>
        <v>9,4</v>
      </c>
      <c r="G845" t="str">
        <f t="shared" si="170"/>
        <v>6,50|11,50</v>
      </c>
      <c r="H845" t="str">
        <f t="shared" si="171"/>
        <v>69,6,7,3,1</v>
      </c>
      <c r="I845" t="str">
        <f t="shared" si="172"/>
        <v>9,4</v>
      </c>
      <c r="J845" t="str">
        <f t="shared" si="173"/>
        <v>6,0|11,0</v>
      </c>
    </row>
    <row r="846" spans="1:10">
      <c r="A846">
        <f t="shared" si="167"/>
        <v>5704</v>
      </c>
      <c r="B846">
        <f t="shared" si="165"/>
        <v>57</v>
      </c>
      <c r="C846">
        <f t="shared" si="166"/>
        <v>5</v>
      </c>
      <c r="D846">
        <v>9</v>
      </c>
      <c r="E846" t="str">
        <f t="shared" si="168"/>
        <v>69,6,7,3,1</v>
      </c>
      <c r="F846" t="str">
        <f t="shared" si="169"/>
        <v>9,4</v>
      </c>
      <c r="G846" t="str">
        <f t="shared" si="170"/>
        <v>6,100|11,100</v>
      </c>
      <c r="H846" t="str">
        <f t="shared" si="171"/>
        <v>69,6,7,3,1</v>
      </c>
      <c r="I846" t="str">
        <f t="shared" si="172"/>
        <v>9,4</v>
      </c>
      <c r="J846" t="str">
        <f t="shared" si="173"/>
        <v>6,0|11,0</v>
      </c>
    </row>
    <row r="847" spans="1:10">
      <c r="A847">
        <f t="shared" si="167"/>
        <v>5705</v>
      </c>
      <c r="B847">
        <f t="shared" si="165"/>
        <v>57</v>
      </c>
      <c r="C847">
        <f t="shared" si="166"/>
        <v>6</v>
      </c>
      <c r="D847">
        <v>9</v>
      </c>
      <c r="E847" t="str">
        <f t="shared" si="168"/>
        <v>71,7,7,3,1</v>
      </c>
      <c r="F847" t="str">
        <f t="shared" si="169"/>
        <v>9,4</v>
      </c>
      <c r="G847" t="str">
        <f t="shared" si="170"/>
        <v>6,100|11,100</v>
      </c>
      <c r="H847" t="str">
        <f t="shared" si="171"/>
        <v>71,7,7,3,1</v>
      </c>
      <c r="I847" t="str">
        <f t="shared" si="172"/>
        <v>9,4</v>
      </c>
      <c r="J847" t="str">
        <f t="shared" si="173"/>
        <v>6,100|11,100</v>
      </c>
    </row>
    <row r="848" spans="1:10">
      <c r="A848">
        <f t="shared" si="167"/>
        <v>5706</v>
      </c>
      <c r="B848">
        <f t="shared" si="165"/>
        <v>57</v>
      </c>
      <c r="C848">
        <f t="shared" si="166"/>
        <v>7</v>
      </c>
      <c r="D848">
        <v>9</v>
      </c>
      <c r="E848" t="str">
        <f t="shared" si="168"/>
        <v>71,7,7,3,1</v>
      </c>
      <c r="F848" t="str">
        <f t="shared" si="169"/>
        <v>9,4</v>
      </c>
      <c r="G848" t="str">
        <f t="shared" si="170"/>
        <v>6,100|11,100</v>
      </c>
      <c r="H848" t="str">
        <f t="shared" si="171"/>
        <v>71,7,7,3,1</v>
      </c>
      <c r="I848" t="str">
        <f t="shared" si="172"/>
        <v>9,4</v>
      </c>
      <c r="J848" t="str">
        <f t="shared" si="173"/>
        <v>6,100|11,100</v>
      </c>
    </row>
    <row r="849" spans="1:10">
      <c r="A849">
        <f t="shared" si="167"/>
        <v>5707</v>
      </c>
      <c r="B849">
        <f t="shared" ref="B849:B912" si="174">B834+1</f>
        <v>57</v>
      </c>
      <c r="C849">
        <f t="shared" ref="C849:C912" si="175">C834</f>
        <v>8</v>
      </c>
      <c r="D849">
        <v>9</v>
      </c>
      <c r="E849" t="str">
        <f t="shared" si="168"/>
        <v>71,7,7,3,1</v>
      </c>
      <c r="F849" t="str">
        <f t="shared" si="169"/>
        <v>9,4</v>
      </c>
      <c r="G849" t="str">
        <f t="shared" si="170"/>
        <v>6,200|11,200</v>
      </c>
      <c r="H849" t="str">
        <f t="shared" si="171"/>
        <v>71,7,7,3,1</v>
      </c>
      <c r="I849" t="str">
        <f t="shared" si="172"/>
        <v>9,4</v>
      </c>
      <c r="J849" t="str">
        <f t="shared" si="173"/>
        <v>6,100|11,100</v>
      </c>
    </row>
    <row r="850" spans="1:10">
      <c r="A850">
        <f t="shared" si="167"/>
        <v>5708</v>
      </c>
      <c r="B850">
        <f t="shared" si="174"/>
        <v>57</v>
      </c>
      <c r="C850">
        <f t="shared" si="175"/>
        <v>9</v>
      </c>
      <c r="D850">
        <v>9</v>
      </c>
      <c r="E850" t="str">
        <f t="shared" si="168"/>
        <v>71,7,7,3,1</v>
      </c>
      <c r="F850" t="str">
        <f t="shared" si="169"/>
        <v>9,4</v>
      </c>
      <c r="G850" t="str">
        <f t="shared" si="170"/>
        <v>6,200|11,200</v>
      </c>
      <c r="H850" t="str">
        <f t="shared" si="171"/>
        <v>71,7,7,3,1</v>
      </c>
      <c r="I850" t="str">
        <f t="shared" si="172"/>
        <v>9,4</v>
      </c>
      <c r="J850" t="str">
        <f t="shared" si="173"/>
        <v>6,100|11,100</v>
      </c>
    </row>
    <row r="851" spans="1:10">
      <c r="A851">
        <f t="shared" si="167"/>
        <v>5709</v>
      </c>
      <c r="B851">
        <f t="shared" si="174"/>
        <v>57</v>
      </c>
      <c r="C851">
        <f t="shared" si="175"/>
        <v>10</v>
      </c>
      <c r="D851">
        <v>9</v>
      </c>
      <c r="E851" t="str">
        <f t="shared" si="168"/>
        <v>71,7,7,3,1</v>
      </c>
      <c r="F851" t="str">
        <f t="shared" si="169"/>
        <v>9,4</v>
      </c>
      <c r="G851" t="str">
        <f t="shared" si="170"/>
        <v>6,200|11,200</v>
      </c>
      <c r="H851" t="str">
        <f t="shared" si="171"/>
        <v>71,7,7,3,1</v>
      </c>
      <c r="I851" t="str">
        <f t="shared" si="172"/>
        <v>9,4</v>
      </c>
      <c r="J851" t="str">
        <f t="shared" si="173"/>
        <v>6,150|11,150</v>
      </c>
    </row>
    <row r="852" spans="1:10">
      <c r="A852">
        <f t="shared" si="167"/>
        <v>5710</v>
      </c>
      <c r="B852">
        <f t="shared" si="174"/>
        <v>57</v>
      </c>
      <c r="C852">
        <f t="shared" si="175"/>
        <v>11</v>
      </c>
      <c r="D852">
        <v>9</v>
      </c>
      <c r="E852" t="str">
        <f t="shared" si="168"/>
        <v>73,7,7,3,1</v>
      </c>
      <c r="F852" t="str">
        <f t="shared" si="169"/>
        <v>9,4</v>
      </c>
      <c r="G852" t="str">
        <f t="shared" si="170"/>
        <v>6,250|11,250</v>
      </c>
      <c r="H852" t="str">
        <f t="shared" si="171"/>
        <v>73,7,7,3,1</v>
      </c>
      <c r="I852" t="str">
        <f t="shared" si="172"/>
        <v>9,4</v>
      </c>
      <c r="J852" t="str">
        <f t="shared" si="173"/>
        <v>6,150|11,150</v>
      </c>
    </row>
    <row r="853" spans="1:10">
      <c r="A853">
        <f t="shared" si="167"/>
        <v>5711</v>
      </c>
      <c r="B853">
        <f t="shared" si="174"/>
        <v>57</v>
      </c>
      <c r="C853">
        <f t="shared" si="175"/>
        <v>12</v>
      </c>
      <c r="D853">
        <v>9</v>
      </c>
      <c r="E853" t="str">
        <f t="shared" si="168"/>
        <v>73,7,7,3,1</v>
      </c>
      <c r="F853" t="str">
        <f t="shared" si="169"/>
        <v>9,4</v>
      </c>
      <c r="G853" t="str">
        <f t="shared" si="170"/>
        <v>6,250|11,250</v>
      </c>
      <c r="H853" t="str">
        <f t="shared" si="171"/>
        <v>73,7,7,3,1</v>
      </c>
      <c r="I853" t="str">
        <f t="shared" si="172"/>
        <v>9,4</v>
      </c>
      <c r="J853" t="str">
        <f t="shared" si="173"/>
        <v>6,150|11,150</v>
      </c>
    </row>
    <row r="854" spans="1:10">
      <c r="A854">
        <f t="shared" si="167"/>
        <v>5712</v>
      </c>
      <c r="B854">
        <f t="shared" si="174"/>
        <v>57</v>
      </c>
      <c r="C854">
        <f t="shared" si="175"/>
        <v>13</v>
      </c>
      <c r="D854">
        <v>9</v>
      </c>
      <c r="E854" t="str">
        <f t="shared" si="168"/>
        <v>73,7,7,3,1</v>
      </c>
      <c r="F854" t="str">
        <f t="shared" si="169"/>
        <v>9,4</v>
      </c>
      <c r="G854" t="str">
        <f t="shared" si="170"/>
        <v>6,250|11,250</v>
      </c>
      <c r="H854" t="str">
        <f t="shared" si="171"/>
        <v>73,7,7,3,1</v>
      </c>
      <c r="I854" t="str">
        <f t="shared" si="172"/>
        <v>9,4</v>
      </c>
      <c r="J854" t="str">
        <f t="shared" si="173"/>
        <v>6,150|11,150</v>
      </c>
    </row>
    <row r="855" spans="1:10">
      <c r="A855">
        <f t="shared" si="167"/>
        <v>5713</v>
      </c>
      <c r="B855">
        <f t="shared" si="174"/>
        <v>57</v>
      </c>
      <c r="C855">
        <f t="shared" si="175"/>
        <v>14</v>
      </c>
      <c r="D855">
        <v>9</v>
      </c>
      <c r="E855" t="str">
        <f t="shared" si="168"/>
        <v>73,7,7,3,1</v>
      </c>
      <c r="F855" t="str">
        <f t="shared" si="169"/>
        <v>9,4</v>
      </c>
      <c r="G855" t="str">
        <f t="shared" si="170"/>
        <v>6,300|11,300</v>
      </c>
      <c r="H855" t="str">
        <f t="shared" si="171"/>
        <v>73,7,7,3,1</v>
      </c>
      <c r="I855" t="str">
        <f t="shared" si="172"/>
        <v>9,4</v>
      </c>
      <c r="J855" t="str">
        <f t="shared" si="173"/>
        <v>6,150|11,150</v>
      </c>
    </row>
    <row r="856" spans="1:10">
      <c r="A856">
        <f t="shared" si="167"/>
        <v>5714</v>
      </c>
      <c r="B856">
        <f t="shared" si="174"/>
        <v>57</v>
      </c>
      <c r="C856">
        <f t="shared" si="175"/>
        <v>15</v>
      </c>
      <c r="D856">
        <v>9</v>
      </c>
      <c r="E856" t="str">
        <f t="shared" si="168"/>
        <v>73,7,7,3,1</v>
      </c>
      <c r="F856" t="str">
        <f t="shared" si="169"/>
        <v>9,4</v>
      </c>
      <c r="G856" t="str">
        <f t="shared" si="170"/>
        <v>6,300|11,300</v>
      </c>
      <c r="H856" t="str">
        <f t="shared" si="171"/>
        <v>73,7,7,3,1</v>
      </c>
      <c r="I856" t="str">
        <f t="shared" si="172"/>
        <v>9,4</v>
      </c>
      <c r="J856" t="str">
        <f t="shared" si="173"/>
        <v>6,150|11,150</v>
      </c>
    </row>
    <row r="857" spans="1:10">
      <c r="A857">
        <f t="shared" si="167"/>
        <v>5800</v>
      </c>
      <c r="B857">
        <f t="shared" si="174"/>
        <v>58</v>
      </c>
      <c r="C857">
        <f t="shared" si="175"/>
        <v>1</v>
      </c>
      <c r="D857">
        <v>10</v>
      </c>
      <c r="E857" t="str">
        <f t="shared" si="168"/>
        <v>75,7,7,4,1</v>
      </c>
      <c r="F857" t="str">
        <f t="shared" si="169"/>
        <v>9,5</v>
      </c>
      <c r="G857" t="str">
        <f t="shared" si="170"/>
        <v>6,0|11,0</v>
      </c>
      <c r="H857" t="str">
        <f t="shared" si="171"/>
        <v>75,7,7,4,1</v>
      </c>
      <c r="I857" t="str">
        <f t="shared" si="172"/>
        <v>9,5</v>
      </c>
      <c r="J857" t="str">
        <f t="shared" si="173"/>
        <v>6,0|11,0</v>
      </c>
    </row>
    <row r="858" spans="1:10">
      <c r="A858">
        <f t="shared" si="167"/>
        <v>5801</v>
      </c>
      <c r="B858">
        <f t="shared" si="174"/>
        <v>58</v>
      </c>
      <c r="C858">
        <f t="shared" si="175"/>
        <v>2</v>
      </c>
      <c r="D858">
        <v>10</v>
      </c>
      <c r="E858" t="str">
        <f t="shared" si="168"/>
        <v>75,7,7,4,1</v>
      </c>
      <c r="F858" t="str">
        <f t="shared" si="169"/>
        <v>9,5</v>
      </c>
      <c r="G858" t="str">
        <f t="shared" si="170"/>
        <v>6,50|11,50</v>
      </c>
      <c r="H858" t="str">
        <f t="shared" si="171"/>
        <v>75,7,7,4,1</v>
      </c>
      <c r="I858" t="str">
        <f t="shared" si="172"/>
        <v>9,5</v>
      </c>
      <c r="J858" t="str">
        <f t="shared" si="173"/>
        <v>6,0|11,0</v>
      </c>
    </row>
    <row r="859" spans="1:10">
      <c r="A859">
        <f t="shared" si="167"/>
        <v>5802</v>
      </c>
      <c r="B859">
        <f t="shared" si="174"/>
        <v>58</v>
      </c>
      <c r="C859">
        <f t="shared" si="175"/>
        <v>3</v>
      </c>
      <c r="D859">
        <v>10</v>
      </c>
      <c r="E859" t="str">
        <f t="shared" si="168"/>
        <v>75,7,7,4,1</v>
      </c>
      <c r="F859" t="str">
        <f t="shared" si="169"/>
        <v>9,5</v>
      </c>
      <c r="G859" t="str">
        <f t="shared" si="170"/>
        <v>6,50|11,50</v>
      </c>
      <c r="H859" t="str">
        <f t="shared" si="171"/>
        <v>75,7,7,4,1</v>
      </c>
      <c r="I859" t="str">
        <f t="shared" si="172"/>
        <v>9,5</v>
      </c>
      <c r="J859" t="str">
        <f t="shared" si="173"/>
        <v>6,0|11,0</v>
      </c>
    </row>
    <row r="860" spans="1:10">
      <c r="A860">
        <f t="shared" si="167"/>
        <v>5803</v>
      </c>
      <c r="B860">
        <f t="shared" si="174"/>
        <v>58</v>
      </c>
      <c r="C860">
        <f t="shared" si="175"/>
        <v>4</v>
      </c>
      <c r="D860">
        <v>10</v>
      </c>
      <c r="E860" t="str">
        <f t="shared" si="168"/>
        <v>75,7,7,4,1</v>
      </c>
      <c r="F860" t="str">
        <f t="shared" si="169"/>
        <v>9,5</v>
      </c>
      <c r="G860" t="str">
        <f t="shared" si="170"/>
        <v>6,50|11,50</v>
      </c>
      <c r="H860" t="str">
        <f t="shared" si="171"/>
        <v>75,7,7,4,1</v>
      </c>
      <c r="I860" t="str">
        <f t="shared" si="172"/>
        <v>9,5</v>
      </c>
      <c r="J860" t="str">
        <f t="shared" si="173"/>
        <v>6,0|11,0</v>
      </c>
    </row>
    <row r="861" spans="1:10">
      <c r="A861">
        <f t="shared" si="167"/>
        <v>5804</v>
      </c>
      <c r="B861">
        <f t="shared" si="174"/>
        <v>58</v>
      </c>
      <c r="C861">
        <f t="shared" si="175"/>
        <v>5</v>
      </c>
      <c r="D861">
        <v>10</v>
      </c>
      <c r="E861" t="str">
        <f t="shared" si="168"/>
        <v>75,7,7,4,1</v>
      </c>
      <c r="F861" t="str">
        <f t="shared" si="169"/>
        <v>9,5</v>
      </c>
      <c r="G861" t="str">
        <f t="shared" si="170"/>
        <v>6,100|11,100</v>
      </c>
      <c r="H861" t="str">
        <f t="shared" si="171"/>
        <v>75,7,7,4,1</v>
      </c>
      <c r="I861" t="str">
        <f t="shared" si="172"/>
        <v>9,5</v>
      </c>
      <c r="J861" t="str">
        <f t="shared" si="173"/>
        <v>6,0|11,0</v>
      </c>
    </row>
    <row r="862" spans="1:10">
      <c r="A862">
        <f t="shared" si="167"/>
        <v>5805</v>
      </c>
      <c r="B862">
        <f t="shared" si="174"/>
        <v>58</v>
      </c>
      <c r="C862">
        <f t="shared" si="175"/>
        <v>6</v>
      </c>
      <c r="D862">
        <v>10</v>
      </c>
      <c r="E862" t="str">
        <f t="shared" si="168"/>
        <v>76,7,7,4,1</v>
      </c>
      <c r="F862" t="str">
        <f t="shared" si="169"/>
        <v>9,5</v>
      </c>
      <c r="G862" t="str">
        <f t="shared" si="170"/>
        <v>6,100|11,100</v>
      </c>
      <c r="H862" t="str">
        <f t="shared" si="171"/>
        <v>76,7,7,4,1</v>
      </c>
      <c r="I862" t="str">
        <f t="shared" si="172"/>
        <v>9,5</v>
      </c>
      <c r="J862" t="str">
        <f t="shared" si="173"/>
        <v>6,100|11,100</v>
      </c>
    </row>
    <row r="863" spans="1:10">
      <c r="A863">
        <f t="shared" si="167"/>
        <v>5806</v>
      </c>
      <c r="B863">
        <f t="shared" si="174"/>
        <v>58</v>
      </c>
      <c r="C863">
        <f t="shared" si="175"/>
        <v>7</v>
      </c>
      <c r="D863">
        <v>10</v>
      </c>
      <c r="E863" t="str">
        <f t="shared" si="168"/>
        <v>76,7,7,4,1</v>
      </c>
      <c r="F863" t="str">
        <f t="shared" si="169"/>
        <v>9,5</v>
      </c>
      <c r="G863" t="str">
        <f t="shared" si="170"/>
        <v>6,100|11,100</v>
      </c>
      <c r="H863" t="str">
        <f t="shared" si="171"/>
        <v>76,7,7,4,1</v>
      </c>
      <c r="I863" t="str">
        <f t="shared" si="172"/>
        <v>9,5</v>
      </c>
      <c r="J863" t="str">
        <f t="shared" si="173"/>
        <v>6,100|11,100</v>
      </c>
    </row>
    <row r="864" spans="1:10">
      <c r="A864">
        <f t="shared" si="167"/>
        <v>5807</v>
      </c>
      <c r="B864">
        <f t="shared" si="174"/>
        <v>58</v>
      </c>
      <c r="C864">
        <f t="shared" si="175"/>
        <v>8</v>
      </c>
      <c r="D864">
        <v>10</v>
      </c>
      <c r="E864" t="str">
        <f t="shared" si="168"/>
        <v>76,7,7,4,1</v>
      </c>
      <c r="F864" t="str">
        <f t="shared" si="169"/>
        <v>9,5</v>
      </c>
      <c r="G864" t="str">
        <f t="shared" si="170"/>
        <v>6,200|11,200</v>
      </c>
      <c r="H864" t="str">
        <f t="shared" si="171"/>
        <v>76,7,7,4,1</v>
      </c>
      <c r="I864" t="str">
        <f t="shared" si="172"/>
        <v>9,5</v>
      </c>
      <c r="J864" t="str">
        <f t="shared" si="173"/>
        <v>6,100|11,100</v>
      </c>
    </row>
    <row r="865" spans="1:10">
      <c r="A865">
        <f t="shared" si="167"/>
        <v>5808</v>
      </c>
      <c r="B865">
        <f t="shared" si="174"/>
        <v>58</v>
      </c>
      <c r="C865">
        <f t="shared" si="175"/>
        <v>9</v>
      </c>
      <c r="D865">
        <v>10</v>
      </c>
      <c r="E865" t="str">
        <f t="shared" si="168"/>
        <v>76,7,7,4,1</v>
      </c>
      <c r="F865" t="str">
        <f t="shared" si="169"/>
        <v>9,5</v>
      </c>
      <c r="G865" t="str">
        <f t="shared" si="170"/>
        <v>6,200|11,200</v>
      </c>
      <c r="H865" t="str">
        <f t="shared" si="171"/>
        <v>76,7,7,4,1</v>
      </c>
      <c r="I865" t="str">
        <f t="shared" si="172"/>
        <v>9,5</v>
      </c>
      <c r="J865" t="str">
        <f t="shared" si="173"/>
        <v>6,100|11,100</v>
      </c>
    </row>
    <row r="866" spans="1:10">
      <c r="A866">
        <f t="shared" si="167"/>
        <v>5809</v>
      </c>
      <c r="B866">
        <f t="shared" si="174"/>
        <v>58</v>
      </c>
      <c r="C866">
        <f t="shared" si="175"/>
        <v>10</v>
      </c>
      <c r="D866">
        <v>10</v>
      </c>
      <c r="E866" t="str">
        <f t="shared" si="168"/>
        <v>76,7,7,4,1</v>
      </c>
      <c r="F866" t="str">
        <f t="shared" si="169"/>
        <v>9,5</v>
      </c>
      <c r="G866" t="str">
        <f t="shared" si="170"/>
        <v>6,200|11,200</v>
      </c>
      <c r="H866" t="str">
        <f t="shared" si="171"/>
        <v>76,7,7,4,1</v>
      </c>
      <c r="I866" t="str">
        <f t="shared" si="172"/>
        <v>9,5</v>
      </c>
      <c r="J866" t="str">
        <f t="shared" si="173"/>
        <v>6,150|11,150</v>
      </c>
    </row>
    <row r="867" spans="1:10">
      <c r="A867">
        <f t="shared" si="167"/>
        <v>5810</v>
      </c>
      <c r="B867">
        <f t="shared" si="174"/>
        <v>58</v>
      </c>
      <c r="C867">
        <f t="shared" si="175"/>
        <v>11</v>
      </c>
      <c r="D867">
        <v>10</v>
      </c>
      <c r="E867" t="str">
        <f t="shared" si="168"/>
        <v>77,7,7,4,1</v>
      </c>
      <c r="F867" t="str">
        <f t="shared" si="169"/>
        <v>9,5</v>
      </c>
      <c r="G867" t="str">
        <f t="shared" si="170"/>
        <v>6,250|11,250</v>
      </c>
      <c r="H867" t="str">
        <f t="shared" si="171"/>
        <v>77,7,7,4,1</v>
      </c>
      <c r="I867" t="str">
        <f t="shared" si="172"/>
        <v>9,5</v>
      </c>
      <c r="J867" t="str">
        <f t="shared" si="173"/>
        <v>6,150|11,150</v>
      </c>
    </row>
    <row r="868" spans="1:10">
      <c r="A868">
        <f t="shared" si="167"/>
        <v>5811</v>
      </c>
      <c r="B868">
        <f t="shared" si="174"/>
        <v>58</v>
      </c>
      <c r="C868">
        <f t="shared" si="175"/>
        <v>12</v>
      </c>
      <c r="D868">
        <v>10</v>
      </c>
      <c r="E868" t="str">
        <f t="shared" si="168"/>
        <v>77,7,7,4,1</v>
      </c>
      <c r="F868" t="str">
        <f t="shared" si="169"/>
        <v>9,5</v>
      </c>
      <c r="G868" t="str">
        <f t="shared" si="170"/>
        <v>6,250|11,250</v>
      </c>
      <c r="H868" t="str">
        <f t="shared" si="171"/>
        <v>77,7,7,4,1</v>
      </c>
      <c r="I868" t="str">
        <f t="shared" si="172"/>
        <v>9,5</v>
      </c>
      <c r="J868" t="str">
        <f t="shared" si="173"/>
        <v>6,150|11,150</v>
      </c>
    </row>
    <row r="869" spans="1:10">
      <c r="A869">
        <f t="shared" si="167"/>
        <v>5812</v>
      </c>
      <c r="B869">
        <f t="shared" si="174"/>
        <v>58</v>
      </c>
      <c r="C869">
        <f t="shared" si="175"/>
        <v>13</v>
      </c>
      <c r="D869">
        <v>10</v>
      </c>
      <c r="E869" t="str">
        <f t="shared" si="168"/>
        <v>77,7,7,4,1</v>
      </c>
      <c r="F869" t="str">
        <f t="shared" si="169"/>
        <v>9,5</v>
      </c>
      <c r="G869" t="str">
        <f t="shared" si="170"/>
        <v>6,250|11,250</v>
      </c>
      <c r="H869" t="str">
        <f t="shared" si="171"/>
        <v>77,7,7,4,1</v>
      </c>
      <c r="I869" t="str">
        <f t="shared" si="172"/>
        <v>9,5</v>
      </c>
      <c r="J869" t="str">
        <f t="shared" si="173"/>
        <v>6,150|11,150</v>
      </c>
    </row>
    <row r="870" spans="1:10">
      <c r="A870">
        <f t="shared" si="167"/>
        <v>5813</v>
      </c>
      <c r="B870">
        <f t="shared" si="174"/>
        <v>58</v>
      </c>
      <c r="C870">
        <f t="shared" si="175"/>
        <v>14</v>
      </c>
      <c r="D870">
        <v>10</v>
      </c>
      <c r="E870" t="str">
        <f t="shared" si="168"/>
        <v>77,7,7,4,1</v>
      </c>
      <c r="F870" t="str">
        <f t="shared" si="169"/>
        <v>9,5</v>
      </c>
      <c r="G870" t="str">
        <f t="shared" si="170"/>
        <v>6,300|11,300</v>
      </c>
      <c r="H870" t="str">
        <f t="shared" si="171"/>
        <v>77,7,7,4,1</v>
      </c>
      <c r="I870" t="str">
        <f t="shared" si="172"/>
        <v>9,5</v>
      </c>
      <c r="J870" t="str">
        <f t="shared" si="173"/>
        <v>6,150|11,150</v>
      </c>
    </row>
    <row r="871" spans="1:10">
      <c r="A871">
        <f t="shared" si="167"/>
        <v>5814</v>
      </c>
      <c r="B871">
        <f t="shared" si="174"/>
        <v>58</v>
      </c>
      <c r="C871">
        <f t="shared" si="175"/>
        <v>15</v>
      </c>
      <c r="D871">
        <v>10</v>
      </c>
      <c r="E871" t="str">
        <f t="shared" si="168"/>
        <v>77,7,7,4,1</v>
      </c>
      <c r="F871" t="str">
        <f t="shared" si="169"/>
        <v>9,5</v>
      </c>
      <c r="G871" t="str">
        <f t="shared" si="170"/>
        <v>6,300|11,300</v>
      </c>
      <c r="H871" t="str">
        <f t="shared" si="171"/>
        <v>77,7,7,4,1</v>
      </c>
      <c r="I871" t="str">
        <f t="shared" si="172"/>
        <v>9,5</v>
      </c>
      <c r="J871" t="str">
        <f t="shared" si="173"/>
        <v>6,150|11,150</v>
      </c>
    </row>
    <row r="872" spans="1:10">
      <c r="A872">
        <f t="shared" si="167"/>
        <v>5900</v>
      </c>
      <c r="B872">
        <f t="shared" si="174"/>
        <v>59</v>
      </c>
      <c r="C872">
        <f t="shared" si="175"/>
        <v>1</v>
      </c>
      <c r="D872">
        <v>11</v>
      </c>
      <c r="E872" t="str">
        <f t="shared" si="168"/>
        <v>78,7,7,4,1</v>
      </c>
      <c r="F872" t="str">
        <f t="shared" si="169"/>
        <v>10,5</v>
      </c>
      <c r="G872" t="str">
        <f t="shared" si="170"/>
        <v>6,0|11,0</v>
      </c>
      <c r="H872" t="str">
        <f t="shared" si="171"/>
        <v>78,7,7,4,1</v>
      </c>
      <c r="I872" t="str">
        <f t="shared" si="172"/>
        <v>10,5</v>
      </c>
      <c r="J872" t="str">
        <f t="shared" si="173"/>
        <v>6,0|11,0</v>
      </c>
    </row>
    <row r="873" spans="1:10">
      <c r="A873">
        <f t="shared" si="167"/>
        <v>5901</v>
      </c>
      <c r="B873">
        <f t="shared" si="174"/>
        <v>59</v>
      </c>
      <c r="C873">
        <f t="shared" si="175"/>
        <v>2</v>
      </c>
      <c r="D873">
        <v>11</v>
      </c>
      <c r="E873" t="str">
        <f t="shared" si="168"/>
        <v>78,7,7,4,1</v>
      </c>
      <c r="F873" t="str">
        <f t="shared" si="169"/>
        <v>10,5</v>
      </c>
      <c r="G873" t="str">
        <f t="shared" si="170"/>
        <v>6,50|11,50</v>
      </c>
      <c r="H873" t="str">
        <f t="shared" si="171"/>
        <v>78,7,7,4,1</v>
      </c>
      <c r="I873" t="str">
        <f t="shared" si="172"/>
        <v>10,5</v>
      </c>
      <c r="J873" t="str">
        <f t="shared" si="173"/>
        <v>6,0|11,0</v>
      </c>
    </row>
    <row r="874" spans="1:10">
      <c r="A874">
        <f t="shared" si="167"/>
        <v>5902</v>
      </c>
      <c r="B874">
        <f t="shared" si="174"/>
        <v>59</v>
      </c>
      <c r="C874">
        <f t="shared" si="175"/>
        <v>3</v>
      </c>
      <c r="D874">
        <v>11</v>
      </c>
      <c r="E874" t="str">
        <f t="shared" si="168"/>
        <v>78,7,7,4,1</v>
      </c>
      <c r="F874" t="str">
        <f t="shared" si="169"/>
        <v>10,5</v>
      </c>
      <c r="G874" t="str">
        <f t="shared" si="170"/>
        <v>6,50|11,50</v>
      </c>
      <c r="H874" t="str">
        <f t="shared" si="171"/>
        <v>78,7,7,4,1</v>
      </c>
      <c r="I874" t="str">
        <f t="shared" si="172"/>
        <v>10,5</v>
      </c>
      <c r="J874" t="str">
        <f t="shared" si="173"/>
        <v>6,0|11,0</v>
      </c>
    </row>
    <row r="875" spans="1:10">
      <c r="A875">
        <f t="shared" si="167"/>
        <v>5903</v>
      </c>
      <c r="B875">
        <f t="shared" si="174"/>
        <v>59</v>
      </c>
      <c r="C875">
        <f t="shared" si="175"/>
        <v>4</v>
      </c>
      <c r="D875">
        <v>11</v>
      </c>
      <c r="E875" t="str">
        <f t="shared" si="168"/>
        <v>78,7,7,4,1</v>
      </c>
      <c r="F875" t="str">
        <f t="shared" si="169"/>
        <v>10,5</v>
      </c>
      <c r="G875" t="str">
        <f t="shared" si="170"/>
        <v>6,50|11,50</v>
      </c>
      <c r="H875" t="str">
        <f t="shared" si="171"/>
        <v>78,7,7,4,1</v>
      </c>
      <c r="I875" t="str">
        <f t="shared" si="172"/>
        <v>10,5</v>
      </c>
      <c r="J875" t="str">
        <f t="shared" si="173"/>
        <v>6,0|11,0</v>
      </c>
    </row>
    <row r="876" spans="1:10">
      <c r="A876">
        <f t="shared" si="167"/>
        <v>5904</v>
      </c>
      <c r="B876">
        <f t="shared" si="174"/>
        <v>59</v>
      </c>
      <c r="C876">
        <f t="shared" si="175"/>
        <v>5</v>
      </c>
      <c r="D876">
        <v>11</v>
      </c>
      <c r="E876" t="str">
        <f t="shared" si="168"/>
        <v>78,7,7,4,1</v>
      </c>
      <c r="F876" t="str">
        <f t="shared" si="169"/>
        <v>10,5</v>
      </c>
      <c r="G876" t="str">
        <f t="shared" si="170"/>
        <v>6,100|11,100</v>
      </c>
      <c r="H876" t="str">
        <f t="shared" si="171"/>
        <v>78,7,7,4,1</v>
      </c>
      <c r="I876" t="str">
        <f t="shared" si="172"/>
        <v>10,5</v>
      </c>
      <c r="J876" t="str">
        <f t="shared" si="173"/>
        <v>6,0|11,0</v>
      </c>
    </row>
    <row r="877" spans="1:10">
      <c r="A877">
        <f t="shared" si="167"/>
        <v>5905</v>
      </c>
      <c r="B877">
        <f t="shared" si="174"/>
        <v>59</v>
      </c>
      <c r="C877">
        <f t="shared" si="175"/>
        <v>6</v>
      </c>
      <c r="D877">
        <v>11</v>
      </c>
      <c r="E877" t="str">
        <f t="shared" si="168"/>
        <v>79,7,7,4,1</v>
      </c>
      <c r="F877" t="str">
        <f t="shared" si="169"/>
        <v>10,5</v>
      </c>
      <c r="G877" t="str">
        <f t="shared" si="170"/>
        <v>6,100|11,100</v>
      </c>
      <c r="H877" t="str">
        <f t="shared" si="171"/>
        <v>79,7,7,4,1</v>
      </c>
      <c r="I877" t="str">
        <f t="shared" si="172"/>
        <v>10,5</v>
      </c>
      <c r="J877" t="str">
        <f t="shared" si="173"/>
        <v>6,100|11,100</v>
      </c>
    </row>
    <row r="878" spans="1:10">
      <c r="A878">
        <f t="shared" si="167"/>
        <v>5906</v>
      </c>
      <c r="B878">
        <f t="shared" si="174"/>
        <v>59</v>
      </c>
      <c r="C878">
        <f t="shared" si="175"/>
        <v>7</v>
      </c>
      <c r="D878">
        <v>11</v>
      </c>
      <c r="E878" t="str">
        <f t="shared" si="168"/>
        <v>79,7,7,4,1</v>
      </c>
      <c r="F878" t="str">
        <f t="shared" si="169"/>
        <v>10,5</v>
      </c>
      <c r="G878" t="str">
        <f t="shared" si="170"/>
        <v>6,100|11,100</v>
      </c>
      <c r="H878" t="str">
        <f t="shared" si="171"/>
        <v>79,7,7,4,1</v>
      </c>
      <c r="I878" t="str">
        <f t="shared" si="172"/>
        <v>10,5</v>
      </c>
      <c r="J878" t="str">
        <f t="shared" si="173"/>
        <v>6,100|11,100</v>
      </c>
    </row>
    <row r="879" spans="1:10">
      <c r="A879">
        <f t="shared" si="167"/>
        <v>5907</v>
      </c>
      <c r="B879">
        <f t="shared" si="174"/>
        <v>59</v>
      </c>
      <c r="C879">
        <f t="shared" si="175"/>
        <v>8</v>
      </c>
      <c r="D879">
        <v>11</v>
      </c>
      <c r="E879" t="str">
        <f t="shared" si="168"/>
        <v>79,7,7,4,1</v>
      </c>
      <c r="F879" t="str">
        <f t="shared" si="169"/>
        <v>10,5</v>
      </c>
      <c r="G879" t="str">
        <f t="shared" si="170"/>
        <v>6,200|11,200</v>
      </c>
      <c r="H879" t="str">
        <f t="shared" si="171"/>
        <v>79,7,7,4,1</v>
      </c>
      <c r="I879" t="str">
        <f t="shared" si="172"/>
        <v>10,5</v>
      </c>
      <c r="J879" t="str">
        <f t="shared" si="173"/>
        <v>6,100|11,100</v>
      </c>
    </row>
    <row r="880" spans="1:10">
      <c r="A880">
        <f t="shared" si="167"/>
        <v>5908</v>
      </c>
      <c r="B880">
        <f t="shared" si="174"/>
        <v>59</v>
      </c>
      <c r="C880">
        <f t="shared" si="175"/>
        <v>9</v>
      </c>
      <c r="D880">
        <v>11</v>
      </c>
      <c r="E880" t="str">
        <f t="shared" si="168"/>
        <v>79,7,7,4,1</v>
      </c>
      <c r="F880" t="str">
        <f t="shared" si="169"/>
        <v>10,5</v>
      </c>
      <c r="G880" t="str">
        <f t="shared" si="170"/>
        <v>6,200|11,200</v>
      </c>
      <c r="H880" t="str">
        <f t="shared" si="171"/>
        <v>79,7,7,4,1</v>
      </c>
      <c r="I880" t="str">
        <f t="shared" si="172"/>
        <v>10,5</v>
      </c>
      <c r="J880" t="str">
        <f t="shared" si="173"/>
        <v>6,100|11,100</v>
      </c>
    </row>
    <row r="881" spans="1:10">
      <c r="A881">
        <f t="shared" si="167"/>
        <v>5909</v>
      </c>
      <c r="B881">
        <f t="shared" si="174"/>
        <v>59</v>
      </c>
      <c r="C881">
        <f t="shared" si="175"/>
        <v>10</v>
      </c>
      <c r="D881">
        <v>11</v>
      </c>
      <c r="E881" t="str">
        <f t="shared" si="168"/>
        <v>79,7,7,4,1</v>
      </c>
      <c r="F881" t="str">
        <f t="shared" si="169"/>
        <v>10,5</v>
      </c>
      <c r="G881" t="str">
        <f t="shared" si="170"/>
        <v>6,200|11,200</v>
      </c>
      <c r="H881" t="str">
        <f t="shared" si="171"/>
        <v>79,7,7,4,1</v>
      </c>
      <c r="I881" t="str">
        <f t="shared" si="172"/>
        <v>10,5</v>
      </c>
      <c r="J881" t="str">
        <f t="shared" si="173"/>
        <v>6,150|11,150</v>
      </c>
    </row>
    <row r="882" spans="1:10">
      <c r="A882">
        <f t="shared" si="167"/>
        <v>5910</v>
      </c>
      <c r="B882">
        <f t="shared" si="174"/>
        <v>59</v>
      </c>
      <c r="C882">
        <f t="shared" si="175"/>
        <v>11</v>
      </c>
      <c r="D882">
        <v>11</v>
      </c>
      <c r="E882" t="str">
        <f t="shared" si="168"/>
        <v>80,7,7,4,1</v>
      </c>
      <c r="F882" t="str">
        <f t="shared" si="169"/>
        <v>10,5</v>
      </c>
      <c r="G882" t="str">
        <f t="shared" si="170"/>
        <v>6,250|11,250</v>
      </c>
      <c r="H882" t="str">
        <f t="shared" si="171"/>
        <v>80,7,7,4,1</v>
      </c>
      <c r="I882" t="str">
        <f t="shared" si="172"/>
        <v>10,5</v>
      </c>
      <c r="J882" t="str">
        <f t="shared" si="173"/>
        <v>6,150|11,150</v>
      </c>
    </row>
    <row r="883" spans="1:10">
      <c r="A883">
        <f t="shared" si="167"/>
        <v>5911</v>
      </c>
      <c r="B883">
        <f t="shared" si="174"/>
        <v>59</v>
      </c>
      <c r="C883">
        <f t="shared" si="175"/>
        <v>12</v>
      </c>
      <c r="D883">
        <v>11</v>
      </c>
      <c r="E883" t="str">
        <f t="shared" si="168"/>
        <v>80,7,7,4,1</v>
      </c>
      <c r="F883" t="str">
        <f t="shared" si="169"/>
        <v>10,5</v>
      </c>
      <c r="G883" t="str">
        <f t="shared" si="170"/>
        <v>6,250|11,250</v>
      </c>
      <c r="H883" t="str">
        <f t="shared" si="171"/>
        <v>80,7,7,4,1</v>
      </c>
      <c r="I883" t="str">
        <f t="shared" si="172"/>
        <v>10,5</v>
      </c>
      <c r="J883" t="str">
        <f t="shared" si="173"/>
        <v>6,150|11,150</v>
      </c>
    </row>
    <row r="884" spans="1:10">
      <c r="A884">
        <f t="shared" si="167"/>
        <v>5912</v>
      </c>
      <c r="B884">
        <f t="shared" si="174"/>
        <v>59</v>
      </c>
      <c r="C884">
        <f t="shared" si="175"/>
        <v>13</v>
      </c>
      <c r="D884">
        <v>11</v>
      </c>
      <c r="E884" t="str">
        <f t="shared" si="168"/>
        <v>80,7,7,4,1</v>
      </c>
      <c r="F884" t="str">
        <f t="shared" si="169"/>
        <v>10,5</v>
      </c>
      <c r="G884" t="str">
        <f t="shared" si="170"/>
        <v>6,250|11,250</v>
      </c>
      <c r="H884" t="str">
        <f t="shared" si="171"/>
        <v>80,7,7,4,1</v>
      </c>
      <c r="I884" t="str">
        <f t="shared" si="172"/>
        <v>10,5</v>
      </c>
      <c r="J884" t="str">
        <f t="shared" si="173"/>
        <v>6,150|11,150</v>
      </c>
    </row>
    <row r="885" spans="1:10">
      <c r="A885">
        <f t="shared" si="167"/>
        <v>5913</v>
      </c>
      <c r="B885">
        <f t="shared" si="174"/>
        <v>59</v>
      </c>
      <c r="C885">
        <f t="shared" si="175"/>
        <v>14</v>
      </c>
      <c r="D885">
        <v>11</v>
      </c>
      <c r="E885" t="str">
        <f t="shared" si="168"/>
        <v>80,7,7,4,1</v>
      </c>
      <c r="F885" t="str">
        <f t="shared" si="169"/>
        <v>10,5</v>
      </c>
      <c r="G885" t="str">
        <f t="shared" si="170"/>
        <v>6,300|11,300</v>
      </c>
      <c r="H885" t="str">
        <f t="shared" si="171"/>
        <v>80,7,7,4,1</v>
      </c>
      <c r="I885" t="str">
        <f t="shared" si="172"/>
        <v>10,5</v>
      </c>
      <c r="J885" t="str">
        <f t="shared" si="173"/>
        <v>6,150|11,150</v>
      </c>
    </row>
    <row r="886" spans="1:10">
      <c r="A886">
        <f t="shared" si="167"/>
        <v>5914</v>
      </c>
      <c r="B886">
        <f t="shared" si="174"/>
        <v>59</v>
      </c>
      <c r="C886">
        <f t="shared" si="175"/>
        <v>15</v>
      </c>
      <c r="D886">
        <v>11</v>
      </c>
      <c r="E886" t="str">
        <f t="shared" si="168"/>
        <v>80,7,7,4,1</v>
      </c>
      <c r="F886" t="str">
        <f t="shared" si="169"/>
        <v>10,5</v>
      </c>
      <c r="G886" t="str">
        <f t="shared" si="170"/>
        <v>6,300|11,300</v>
      </c>
      <c r="H886" t="str">
        <f t="shared" si="171"/>
        <v>80,7,7,4,1</v>
      </c>
      <c r="I886" t="str">
        <f t="shared" si="172"/>
        <v>10,5</v>
      </c>
      <c r="J886" t="str">
        <f t="shared" si="173"/>
        <v>6,150|11,150</v>
      </c>
    </row>
    <row r="887" spans="1:10">
      <c r="A887">
        <f t="shared" si="167"/>
        <v>6000</v>
      </c>
      <c r="B887">
        <f t="shared" si="174"/>
        <v>60</v>
      </c>
      <c r="C887">
        <f t="shared" si="175"/>
        <v>1</v>
      </c>
      <c r="D887">
        <v>12</v>
      </c>
      <c r="E887" t="str">
        <f t="shared" si="168"/>
        <v>81,8,7,4,1</v>
      </c>
      <c r="F887" t="str">
        <f t="shared" si="169"/>
        <v>11,5</v>
      </c>
      <c r="G887" t="str">
        <f t="shared" si="170"/>
        <v>6,0|11,0</v>
      </c>
      <c r="H887" t="str">
        <f t="shared" si="171"/>
        <v>81,8,7,4,1</v>
      </c>
      <c r="I887" t="str">
        <f t="shared" si="172"/>
        <v>11,5</v>
      </c>
      <c r="J887" t="str">
        <f t="shared" si="173"/>
        <v>6,0|11,0</v>
      </c>
    </row>
    <row r="888" spans="1:10">
      <c r="A888">
        <f t="shared" si="167"/>
        <v>6001</v>
      </c>
      <c r="B888">
        <f t="shared" si="174"/>
        <v>60</v>
      </c>
      <c r="C888">
        <f t="shared" si="175"/>
        <v>2</v>
      </c>
      <c r="D888">
        <v>12</v>
      </c>
      <c r="E888" t="str">
        <f t="shared" si="168"/>
        <v>81,8,7,4,1</v>
      </c>
      <c r="F888" t="str">
        <f t="shared" si="169"/>
        <v>11,5</v>
      </c>
      <c r="G888" t="str">
        <f t="shared" si="170"/>
        <v>6,50|11,50</v>
      </c>
      <c r="H888" t="str">
        <f t="shared" si="171"/>
        <v>81,8,7,4,1</v>
      </c>
      <c r="I888" t="str">
        <f t="shared" si="172"/>
        <v>11,5</v>
      </c>
      <c r="J888" t="str">
        <f t="shared" si="173"/>
        <v>6,0|11,0</v>
      </c>
    </row>
    <row r="889" spans="1:10">
      <c r="A889">
        <f t="shared" si="167"/>
        <v>6002</v>
      </c>
      <c r="B889">
        <f t="shared" si="174"/>
        <v>60</v>
      </c>
      <c r="C889">
        <f t="shared" si="175"/>
        <v>3</v>
      </c>
      <c r="D889">
        <v>12</v>
      </c>
      <c r="E889" t="str">
        <f t="shared" si="168"/>
        <v>81,8,7,4,1</v>
      </c>
      <c r="F889" t="str">
        <f t="shared" si="169"/>
        <v>11,5</v>
      </c>
      <c r="G889" t="str">
        <f t="shared" si="170"/>
        <v>6,50|11,50</v>
      </c>
      <c r="H889" t="str">
        <f t="shared" si="171"/>
        <v>81,8,7,4,1</v>
      </c>
      <c r="I889" t="str">
        <f t="shared" si="172"/>
        <v>11,5</v>
      </c>
      <c r="J889" t="str">
        <f t="shared" si="173"/>
        <v>6,0|11,0</v>
      </c>
    </row>
    <row r="890" spans="1:10">
      <c r="A890">
        <f t="shared" si="167"/>
        <v>6003</v>
      </c>
      <c r="B890">
        <f t="shared" si="174"/>
        <v>60</v>
      </c>
      <c r="C890">
        <f t="shared" si="175"/>
        <v>4</v>
      </c>
      <c r="D890">
        <v>12</v>
      </c>
      <c r="E890" t="str">
        <f t="shared" si="168"/>
        <v>81,8,7,4,1</v>
      </c>
      <c r="F890" t="str">
        <f t="shared" si="169"/>
        <v>11,5</v>
      </c>
      <c r="G890" t="str">
        <f t="shared" si="170"/>
        <v>6,50|11,50</v>
      </c>
      <c r="H890" t="str">
        <f t="shared" si="171"/>
        <v>81,8,7,4,1</v>
      </c>
      <c r="I890" t="str">
        <f t="shared" si="172"/>
        <v>11,5</v>
      </c>
      <c r="J890" t="str">
        <f t="shared" si="173"/>
        <v>6,0|11,0</v>
      </c>
    </row>
    <row r="891" spans="1:10">
      <c r="A891">
        <f t="shared" si="167"/>
        <v>6004</v>
      </c>
      <c r="B891">
        <f t="shared" si="174"/>
        <v>60</v>
      </c>
      <c r="C891">
        <f t="shared" si="175"/>
        <v>5</v>
      </c>
      <c r="D891">
        <v>12</v>
      </c>
      <c r="E891" t="str">
        <f t="shared" si="168"/>
        <v>81,8,7,4,1</v>
      </c>
      <c r="F891" t="str">
        <f t="shared" si="169"/>
        <v>11,5</v>
      </c>
      <c r="G891" t="str">
        <f t="shared" si="170"/>
        <v>6,100|11,100</v>
      </c>
      <c r="H891" t="str">
        <f t="shared" si="171"/>
        <v>81,8,7,4,1</v>
      </c>
      <c r="I891" t="str">
        <f t="shared" si="172"/>
        <v>11,5</v>
      </c>
      <c r="J891" t="str">
        <f t="shared" si="173"/>
        <v>6,0|11,0</v>
      </c>
    </row>
    <row r="892" spans="1:10">
      <c r="A892">
        <f t="shared" si="167"/>
        <v>6005</v>
      </c>
      <c r="B892">
        <f t="shared" si="174"/>
        <v>60</v>
      </c>
      <c r="C892">
        <f t="shared" si="175"/>
        <v>6</v>
      </c>
      <c r="D892">
        <v>12</v>
      </c>
      <c r="E892" t="str">
        <f t="shared" si="168"/>
        <v>83,8,7,4,1</v>
      </c>
      <c r="F892" t="str">
        <f t="shared" si="169"/>
        <v>11,5</v>
      </c>
      <c r="G892" t="str">
        <f t="shared" si="170"/>
        <v>6,100|11,100</v>
      </c>
      <c r="H892" t="str">
        <f t="shared" si="171"/>
        <v>83,8,7,4,1</v>
      </c>
      <c r="I892" t="str">
        <f t="shared" si="172"/>
        <v>11,5</v>
      </c>
      <c r="J892" t="str">
        <f t="shared" si="173"/>
        <v>6,100|11,100</v>
      </c>
    </row>
    <row r="893" spans="1:10">
      <c r="A893">
        <f t="shared" si="167"/>
        <v>6006</v>
      </c>
      <c r="B893">
        <f t="shared" si="174"/>
        <v>60</v>
      </c>
      <c r="C893">
        <f t="shared" si="175"/>
        <v>7</v>
      </c>
      <c r="D893">
        <v>12</v>
      </c>
      <c r="E893" t="str">
        <f t="shared" si="168"/>
        <v>83,8,7,4,1</v>
      </c>
      <c r="F893" t="str">
        <f t="shared" si="169"/>
        <v>11,5</v>
      </c>
      <c r="G893" t="str">
        <f t="shared" si="170"/>
        <v>6,100|11,100</v>
      </c>
      <c r="H893" t="str">
        <f t="shared" si="171"/>
        <v>83,8,7,4,1</v>
      </c>
      <c r="I893" t="str">
        <f t="shared" si="172"/>
        <v>11,5</v>
      </c>
      <c r="J893" t="str">
        <f t="shared" si="173"/>
        <v>6,100|11,100</v>
      </c>
    </row>
    <row r="894" spans="1:10">
      <c r="A894">
        <f t="shared" si="167"/>
        <v>6007</v>
      </c>
      <c r="B894">
        <f t="shared" si="174"/>
        <v>60</v>
      </c>
      <c r="C894">
        <f t="shared" si="175"/>
        <v>8</v>
      </c>
      <c r="D894">
        <v>12</v>
      </c>
      <c r="E894" t="str">
        <f t="shared" si="168"/>
        <v>83,8,7,4,1</v>
      </c>
      <c r="F894" t="str">
        <f t="shared" si="169"/>
        <v>11,5</v>
      </c>
      <c r="G894" t="str">
        <f t="shared" si="170"/>
        <v>6,200|11,200</v>
      </c>
      <c r="H894" t="str">
        <f t="shared" si="171"/>
        <v>83,8,7,4,1</v>
      </c>
      <c r="I894" t="str">
        <f t="shared" si="172"/>
        <v>11,5</v>
      </c>
      <c r="J894" t="str">
        <f t="shared" si="173"/>
        <v>6,100|11,100</v>
      </c>
    </row>
    <row r="895" spans="1:10">
      <c r="A895">
        <f t="shared" si="167"/>
        <v>6008</v>
      </c>
      <c r="B895">
        <f t="shared" si="174"/>
        <v>60</v>
      </c>
      <c r="C895">
        <f t="shared" si="175"/>
        <v>9</v>
      </c>
      <c r="D895">
        <v>12</v>
      </c>
      <c r="E895" t="str">
        <f t="shared" si="168"/>
        <v>83,8,7,4,1</v>
      </c>
      <c r="F895" t="str">
        <f t="shared" si="169"/>
        <v>11,5</v>
      </c>
      <c r="G895" t="str">
        <f t="shared" si="170"/>
        <v>6,200|11,200</v>
      </c>
      <c r="H895" t="str">
        <f t="shared" si="171"/>
        <v>83,8,7,4,1</v>
      </c>
      <c r="I895" t="str">
        <f t="shared" si="172"/>
        <v>11,5</v>
      </c>
      <c r="J895" t="str">
        <f t="shared" si="173"/>
        <v>6,100|11,100</v>
      </c>
    </row>
    <row r="896" spans="1:10">
      <c r="A896">
        <f t="shared" si="167"/>
        <v>6009</v>
      </c>
      <c r="B896">
        <f t="shared" si="174"/>
        <v>60</v>
      </c>
      <c r="C896">
        <f t="shared" si="175"/>
        <v>10</v>
      </c>
      <c r="D896">
        <v>12</v>
      </c>
      <c r="E896" t="str">
        <f t="shared" si="168"/>
        <v>83,8,7,4,1</v>
      </c>
      <c r="F896" t="str">
        <f t="shared" si="169"/>
        <v>11,5</v>
      </c>
      <c r="G896" t="str">
        <f t="shared" si="170"/>
        <v>6,200|11,200</v>
      </c>
      <c r="H896" t="str">
        <f t="shared" si="171"/>
        <v>83,8,7,4,1</v>
      </c>
      <c r="I896" t="str">
        <f t="shared" si="172"/>
        <v>11,5</v>
      </c>
      <c r="J896" t="str">
        <f t="shared" si="173"/>
        <v>6,150|11,150</v>
      </c>
    </row>
    <row r="897" spans="1:10">
      <c r="A897">
        <f t="shared" si="167"/>
        <v>6010</v>
      </c>
      <c r="B897">
        <f t="shared" si="174"/>
        <v>60</v>
      </c>
      <c r="C897">
        <f t="shared" si="175"/>
        <v>11</v>
      </c>
      <c r="D897">
        <v>12</v>
      </c>
      <c r="E897" t="str">
        <f t="shared" si="168"/>
        <v>85,8,7,4,1</v>
      </c>
      <c r="F897" t="str">
        <f t="shared" si="169"/>
        <v>11,5</v>
      </c>
      <c r="G897" t="str">
        <f t="shared" si="170"/>
        <v>6,250|11,250</v>
      </c>
      <c r="H897" t="str">
        <f t="shared" si="171"/>
        <v>85,8,7,4,1</v>
      </c>
      <c r="I897" t="str">
        <f t="shared" si="172"/>
        <v>11,5</v>
      </c>
      <c r="J897" t="str">
        <f t="shared" si="173"/>
        <v>6,150|11,150</v>
      </c>
    </row>
    <row r="898" spans="1:10">
      <c r="A898">
        <f t="shared" ref="A898:A961" si="176">B898*100+C898-1</f>
        <v>6011</v>
      </c>
      <c r="B898">
        <f t="shared" si="174"/>
        <v>60</v>
      </c>
      <c r="C898">
        <f t="shared" si="175"/>
        <v>12</v>
      </c>
      <c r="D898">
        <v>12</v>
      </c>
      <c r="E898" t="str">
        <f t="shared" si="168"/>
        <v>85,8,7,4,1</v>
      </c>
      <c r="F898" t="str">
        <f t="shared" si="169"/>
        <v>11,5</v>
      </c>
      <c r="G898" t="str">
        <f t="shared" si="170"/>
        <v>6,250|11,250</v>
      </c>
      <c r="H898" t="str">
        <f t="shared" si="171"/>
        <v>85,8,7,4,1</v>
      </c>
      <c r="I898" t="str">
        <f t="shared" si="172"/>
        <v>11,5</v>
      </c>
      <c r="J898" t="str">
        <f t="shared" si="173"/>
        <v>6,150|11,150</v>
      </c>
    </row>
    <row r="899" spans="1:10">
      <c r="A899">
        <f t="shared" si="176"/>
        <v>6012</v>
      </c>
      <c r="B899">
        <f t="shared" si="174"/>
        <v>60</v>
      </c>
      <c r="C899">
        <f t="shared" si="175"/>
        <v>13</v>
      </c>
      <c r="D899">
        <v>12</v>
      </c>
      <c r="E899" t="str">
        <f t="shared" ref="E899:E961" si="177">INDEX(AG:AG,MATCH($D899&amp;"-"&amp;$C899,$L:$L,0))</f>
        <v>85,8,7,4,1</v>
      </c>
      <c r="F899" t="str">
        <f t="shared" ref="F899:F961" si="178">INDEX(AH:AH,MATCH($D899&amp;"-"&amp;$C899,$L:$L,0))</f>
        <v>11,5</v>
      </c>
      <c r="G899" t="str">
        <f t="shared" ref="G899:G961" si="179">INDEX(AI:AI,MATCH($D899&amp;"-"&amp;$C899,$L:$L,0))</f>
        <v>6,250|11,250</v>
      </c>
      <c r="H899" t="str">
        <f t="shared" ref="H899:H961" si="180">INDEX(AJ:AJ,MATCH($D899&amp;"-"&amp;$C899,$L:$L,0))</f>
        <v>85,8,7,4,1</v>
      </c>
      <c r="I899" t="str">
        <f t="shared" ref="I899:I961" si="181">INDEX(AK:AK,MATCH($D899&amp;"-"&amp;$C899,$L:$L,0))</f>
        <v>11,5</v>
      </c>
      <c r="J899" t="str">
        <f t="shared" ref="J899:J961" si="182">INDEX(AL:AL,MATCH($D899&amp;"-"&amp;$C899,$L:$L,0))</f>
        <v>6,150|11,150</v>
      </c>
    </row>
    <row r="900" spans="1:10">
      <c r="A900">
        <f t="shared" si="176"/>
        <v>6013</v>
      </c>
      <c r="B900">
        <f t="shared" si="174"/>
        <v>60</v>
      </c>
      <c r="C900">
        <f t="shared" si="175"/>
        <v>14</v>
      </c>
      <c r="D900">
        <v>12</v>
      </c>
      <c r="E900" t="str">
        <f t="shared" si="177"/>
        <v>85,8,7,4,1</v>
      </c>
      <c r="F900" t="str">
        <f t="shared" si="178"/>
        <v>11,5</v>
      </c>
      <c r="G900" t="str">
        <f t="shared" si="179"/>
        <v>6,300|11,300</v>
      </c>
      <c r="H900" t="str">
        <f t="shared" si="180"/>
        <v>85,8,7,4,1</v>
      </c>
      <c r="I900" t="str">
        <f t="shared" si="181"/>
        <v>11,5</v>
      </c>
      <c r="J900" t="str">
        <f t="shared" si="182"/>
        <v>6,150|11,150</v>
      </c>
    </row>
    <row r="901" spans="1:10">
      <c r="A901">
        <f t="shared" si="176"/>
        <v>6014</v>
      </c>
      <c r="B901">
        <f t="shared" si="174"/>
        <v>60</v>
      </c>
      <c r="C901">
        <f t="shared" si="175"/>
        <v>15</v>
      </c>
      <c r="D901">
        <v>12</v>
      </c>
      <c r="E901" t="str">
        <f t="shared" si="177"/>
        <v>85,8,7,4,1</v>
      </c>
      <c r="F901" t="str">
        <f t="shared" si="178"/>
        <v>11,5</v>
      </c>
      <c r="G901" t="str">
        <f t="shared" si="179"/>
        <v>6,300|11,300</v>
      </c>
      <c r="H901" t="str">
        <f t="shared" si="180"/>
        <v>85,8,7,4,1</v>
      </c>
      <c r="I901" t="str">
        <f t="shared" si="181"/>
        <v>11,5</v>
      </c>
      <c r="J901" t="str">
        <f t="shared" si="182"/>
        <v>6,150|11,150</v>
      </c>
    </row>
    <row r="902" spans="1:10">
      <c r="A902">
        <f t="shared" si="176"/>
        <v>6100</v>
      </c>
      <c r="B902">
        <f t="shared" si="174"/>
        <v>61</v>
      </c>
      <c r="C902">
        <f t="shared" si="175"/>
        <v>1</v>
      </c>
      <c r="D902">
        <v>13</v>
      </c>
      <c r="E902" t="str">
        <f t="shared" si="177"/>
        <v>86,8,7,4,1</v>
      </c>
      <c r="F902" t="str">
        <f t="shared" si="178"/>
        <v>12,5</v>
      </c>
      <c r="G902" t="str">
        <f t="shared" si="179"/>
        <v>6,0|11,0</v>
      </c>
      <c r="H902" t="str">
        <f t="shared" si="180"/>
        <v>86,8,7,4,1</v>
      </c>
      <c r="I902" t="str">
        <f t="shared" si="181"/>
        <v>12,5</v>
      </c>
      <c r="J902" t="str">
        <f t="shared" si="182"/>
        <v>6,0|11,0</v>
      </c>
    </row>
    <row r="903" spans="1:10">
      <c r="A903">
        <f t="shared" si="176"/>
        <v>6101</v>
      </c>
      <c r="B903">
        <f t="shared" si="174"/>
        <v>61</v>
      </c>
      <c r="C903">
        <f t="shared" si="175"/>
        <v>2</v>
      </c>
      <c r="D903">
        <v>13</v>
      </c>
      <c r="E903" t="str">
        <f t="shared" si="177"/>
        <v>86,8,7,4,1</v>
      </c>
      <c r="F903" t="str">
        <f t="shared" si="178"/>
        <v>12,5</v>
      </c>
      <c r="G903" t="str">
        <f t="shared" si="179"/>
        <v>6,50|11,50</v>
      </c>
      <c r="H903" t="str">
        <f t="shared" si="180"/>
        <v>86,8,7,4,1</v>
      </c>
      <c r="I903" t="str">
        <f t="shared" si="181"/>
        <v>12,5</v>
      </c>
      <c r="J903" t="str">
        <f t="shared" si="182"/>
        <v>6,0|11,0</v>
      </c>
    </row>
    <row r="904" spans="1:10">
      <c r="A904">
        <f t="shared" si="176"/>
        <v>6102</v>
      </c>
      <c r="B904">
        <f t="shared" si="174"/>
        <v>61</v>
      </c>
      <c r="C904">
        <f t="shared" si="175"/>
        <v>3</v>
      </c>
      <c r="D904">
        <v>13</v>
      </c>
      <c r="E904" t="str">
        <f t="shared" si="177"/>
        <v>86,8,7,4,1</v>
      </c>
      <c r="F904" t="str">
        <f t="shared" si="178"/>
        <v>12,5</v>
      </c>
      <c r="G904" t="str">
        <f t="shared" si="179"/>
        <v>6,50|11,50</v>
      </c>
      <c r="H904" t="str">
        <f t="shared" si="180"/>
        <v>86,8,7,4,1</v>
      </c>
      <c r="I904" t="str">
        <f t="shared" si="181"/>
        <v>12,5</v>
      </c>
      <c r="J904" t="str">
        <f t="shared" si="182"/>
        <v>6,0|11,0</v>
      </c>
    </row>
    <row r="905" spans="1:10">
      <c r="A905">
        <f t="shared" si="176"/>
        <v>6103</v>
      </c>
      <c r="B905">
        <f t="shared" si="174"/>
        <v>61</v>
      </c>
      <c r="C905">
        <f t="shared" si="175"/>
        <v>4</v>
      </c>
      <c r="D905">
        <v>13</v>
      </c>
      <c r="E905" t="str">
        <f t="shared" si="177"/>
        <v>86,8,7,4,1</v>
      </c>
      <c r="F905" t="str">
        <f t="shared" si="178"/>
        <v>12,5</v>
      </c>
      <c r="G905" t="str">
        <f t="shared" si="179"/>
        <v>6,50|11,50</v>
      </c>
      <c r="H905" t="str">
        <f t="shared" si="180"/>
        <v>86,8,7,4,1</v>
      </c>
      <c r="I905" t="str">
        <f t="shared" si="181"/>
        <v>12,5</v>
      </c>
      <c r="J905" t="str">
        <f t="shared" si="182"/>
        <v>6,0|11,0</v>
      </c>
    </row>
    <row r="906" spans="1:10">
      <c r="A906">
        <f t="shared" si="176"/>
        <v>6104</v>
      </c>
      <c r="B906">
        <f t="shared" si="174"/>
        <v>61</v>
      </c>
      <c r="C906">
        <f t="shared" si="175"/>
        <v>5</v>
      </c>
      <c r="D906">
        <v>13</v>
      </c>
      <c r="E906" t="str">
        <f t="shared" si="177"/>
        <v>86,8,7,4,1</v>
      </c>
      <c r="F906" t="str">
        <f t="shared" si="178"/>
        <v>12,5</v>
      </c>
      <c r="G906" t="str">
        <f t="shared" si="179"/>
        <v>6,100|11,100</v>
      </c>
      <c r="H906" t="str">
        <f t="shared" si="180"/>
        <v>86,8,7,4,1</v>
      </c>
      <c r="I906" t="str">
        <f t="shared" si="181"/>
        <v>12,5</v>
      </c>
      <c r="J906" t="str">
        <f t="shared" si="182"/>
        <v>6,0|11,0</v>
      </c>
    </row>
    <row r="907" spans="1:10">
      <c r="A907">
        <f t="shared" si="176"/>
        <v>6105</v>
      </c>
      <c r="B907">
        <f t="shared" si="174"/>
        <v>61</v>
      </c>
      <c r="C907">
        <f t="shared" si="175"/>
        <v>6</v>
      </c>
      <c r="D907">
        <v>13</v>
      </c>
      <c r="E907" t="str">
        <f t="shared" si="177"/>
        <v>88,8,7,4,1</v>
      </c>
      <c r="F907" t="str">
        <f t="shared" si="178"/>
        <v>12,5</v>
      </c>
      <c r="G907" t="str">
        <f t="shared" si="179"/>
        <v>6,100|11,100</v>
      </c>
      <c r="H907" t="str">
        <f t="shared" si="180"/>
        <v>88,8,7,4,1</v>
      </c>
      <c r="I907" t="str">
        <f t="shared" si="181"/>
        <v>12,5</v>
      </c>
      <c r="J907" t="str">
        <f t="shared" si="182"/>
        <v>6,100|11,100</v>
      </c>
    </row>
    <row r="908" spans="1:10">
      <c r="A908">
        <f t="shared" si="176"/>
        <v>6106</v>
      </c>
      <c r="B908">
        <f t="shared" si="174"/>
        <v>61</v>
      </c>
      <c r="C908">
        <f t="shared" si="175"/>
        <v>7</v>
      </c>
      <c r="D908">
        <v>13</v>
      </c>
      <c r="E908" t="str">
        <f t="shared" si="177"/>
        <v>88,8,7,4,1</v>
      </c>
      <c r="F908" t="str">
        <f t="shared" si="178"/>
        <v>12,5</v>
      </c>
      <c r="G908" t="str">
        <f t="shared" si="179"/>
        <v>6,100|11,100</v>
      </c>
      <c r="H908" t="str">
        <f t="shared" si="180"/>
        <v>88,8,7,4,1</v>
      </c>
      <c r="I908" t="str">
        <f t="shared" si="181"/>
        <v>12,5</v>
      </c>
      <c r="J908" t="str">
        <f t="shared" si="182"/>
        <v>6,100|11,100</v>
      </c>
    </row>
    <row r="909" spans="1:10">
      <c r="A909">
        <f t="shared" si="176"/>
        <v>6107</v>
      </c>
      <c r="B909">
        <f t="shared" si="174"/>
        <v>61</v>
      </c>
      <c r="C909">
        <f t="shared" si="175"/>
        <v>8</v>
      </c>
      <c r="D909">
        <v>13</v>
      </c>
      <c r="E909" t="str">
        <f t="shared" si="177"/>
        <v>88,8,7,4,1</v>
      </c>
      <c r="F909" t="str">
        <f t="shared" si="178"/>
        <v>12,5</v>
      </c>
      <c r="G909" t="str">
        <f t="shared" si="179"/>
        <v>6,200|11,200</v>
      </c>
      <c r="H909" t="str">
        <f t="shared" si="180"/>
        <v>88,8,7,4,1</v>
      </c>
      <c r="I909" t="str">
        <f t="shared" si="181"/>
        <v>12,5</v>
      </c>
      <c r="J909" t="str">
        <f t="shared" si="182"/>
        <v>6,100|11,100</v>
      </c>
    </row>
    <row r="910" spans="1:10">
      <c r="A910">
        <f t="shared" si="176"/>
        <v>6108</v>
      </c>
      <c r="B910">
        <f t="shared" si="174"/>
        <v>61</v>
      </c>
      <c r="C910">
        <f t="shared" si="175"/>
        <v>9</v>
      </c>
      <c r="D910">
        <v>13</v>
      </c>
      <c r="E910" t="str">
        <f t="shared" si="177"/>
        <v>88,8,7,4,1</v>
      </c>
      <c r="F910" t="str">
        <f t="shared" si="178"/>
        <v>12,5</v>
      </c>
      <c r="G910" t="str">
        <f t="shared" si="179"/>
        <v>6,200|11,200</v>
      </c>
      <c r="H910" t="str">
        <f t="shared" si="180"/>
        <v>88,8,7,4,1</v>
      </c>
      <c r="I910" t="str">
        <f t="shared" si="181"/>
        <v>12,5</v>
      </c>
      <c r="J910" t="str">
        <f t="shared" si="182"/>
        <v>6,100|11,100</v>
      </c>
    </row>
    <row r="911" spans="1:10">
      <c r="A911">
        <f t="shared" si="176"/>
        <v>6109</v>
      </c>
      <c r="B911">
        <f t="shared" si="174"/>
        <v>61</v>
      </c>
      <c r="C911">
        <f t="shared" si="175"/>
        <v>10</v>
      </c>
      <c r="D911">
        <v>13</v>
      </c>
      <c r="E911" t="str">
        <f t="shared" si="177"/>
        <v>88,8,7,4,1</v>
      </c>
      <c r="F911" t="str">
        <f t="shared" si="178"/>
        <v>12,5</v>
      </c>
      <c r="G911" t="str">
        <f t="shared" si="179"/>
        <v>6,200|11,200</v>
      </c>
      <c r="H911" t="str">
        <f t="shared" si="180"/>
        <v>88,8,7,4,1</v>
      </c>
      <c r="I911" t="str">
        <f t="shared" si="181"/>
        <v>12,5</v>
      </c>
      <c r="J911" t="str">
        <f t="shared" si="182"/>
        <v>6,150|11,150</v>
      </c>
    </row>
    <row r="912" spans="1:10">
      <c r="A912">
        <f t="shared" si="176"/>
        <v>6110</v>
      </c>
      <c r="B912">
        <f t="shared" si="174"/>
        <v>61</v>
      </c>
      <c r="C912">
        <f t="shared" si="175"/>
        <v>11</v>
      </c>
      <c r="D912">
        <v>13</v>
      </c>
      <c r="E912" t="str">
        <f t="shared" si="177"/>
        <v>90,8,7,4,1</v>
      </c>
      <c r="F912" t="str">
        <f t="shared" si="178"/>
        <v>12,5</v>
      </c>
      <c r="G912" t="str">
        <f t="shared" si="179"/>
        <v>6,250|11,250</v>
      </c>
      <c r="H912" t="str">
        <f t="shared" si="180"/>
        <v>90,8,7,4,1</v>
      </c>
      <c r="I912" t="str">
        <f t="shared" si="181"/>
        <v>12,5</v>
      </c>
      <c r="J912" t="str">
        <f t="shared" si="182"/>
        <v>6,150|11,150</v>
      </c>
    </row>
    <row r="913" spans="1:10">
      <c r="A913">
        <f t="shared" si="176"/>
        <v>6111</v>
      </c>
      <c r="B913">
        <f t="shared" ref="B913:B961" si="183">B898+1</f>
        <v>61</v>
      </c>
      <c r="C913">
        <f t="shared" ref="C913:C961" si="184">C898</f>
        <v>12</v>
      </c>
      <c r="D913">
        <v>13</v>
      </c>
      <c r="E913" t="str">
        <f t="shared" si="177"/>
        <v>90,8,7,4,1</v>
      </c>
      <c r="F913" t="str">
        <f t="shared" si="178"/>
        <v>12,5</v>
      </c>
      <c r="G913" t="str">
        <f t="shared" si="179"/>
        <v>6,250|11,250</v>
      </c>
      <c r="H913" t="str">
        <f t="shared" si="180"/>
        <v>90,8,7,4,1</v>
      </c>
      <c r="I913" t="str">
        <f t="shared" si="181"/>
        <v>12,5</v>
      </c>
      <c r="J913" t="str">
        <f t="shared" si="182"/>
        <v>6,150|11,150</v>
      </c>
    </row>
    <row r="914" spans="1:10">
      <c r="A914">
        <f t="shared" si="176"/>
        <v>6112</v>
      </c>
      <c r="B914">
        <f t="shared" si="183"/>
        <v>61</v>
      </c>
      <c r="C914">
        <f t="shared" si="184"/>
        <v>13</v>
      </c>
      <c r="D914">
        <v>13</v>
      </c>
      <c r="E914" t="str">
        <f t="shared" si="177"/>
        <v>90,8,7,4,1</v>
      </c>
      <c r="F914" t="str">
        <f t="shared" si="178"/>
        <v>12,5</v>
      </c>
      <c r="G914" t="str">
        <f t="shared" si="179"/>
        <v>6,250|11,250</v>
      </c>
      <c r="H914" t="str">
        <f t="shared" si="180"/>
        <v>90,8,7,4,1</v>
      </c>
      <c r="I914" t="str">
        <f t="shared" si="181"/>
        <v>12,5</v>
      </c>
      <c r="J914" t="str">
        <f t="shared" si="182"/>
        <v>6,150|11,150</v>
      </c>
    </row>
    <row r="915" spans="1:10">
      <c r="A915">
        <f t="shared" si="176"/>
        <v>6113</v>
      </c>
      <c r="B915">
        <f t="shared" si="183"/>
        <v>61</v>
      </c>
      <c r="C915">
        <f t="shared" si="184"/>
        <v>14</v>
      </c>
      <c r="D915">
        <v>13</v>
      </c>
      <c r="E915" t="str">
        <f t="shared" si="177"/>
        <v>90,8,7,4,1</v>
      </c>
      <c r="F915" t="str">
        <f t="shared" si="178"/>
        <v>12,5</v>
      </c>
      <c r="G915" t="str">
        <f t="shared" si="179"/>
        <v>6,300|11,300</v>
      </c>
      <c r="H915" t="str">
        <f t="shared" si="180"/>
        <v>90,8,7,4,1</v>
      </c>
      <c r="I915" t="str">
        <f t="shared" si="181"/>
        <v>12,5</v>
      </c>
      <c r="J915" t="str">
        <f t="shared" si="182"/>
        <v>6,150|11,150</v>
      </c>
    </row>
    <row r="916" spans="1:10">
      <c r="A916">
        <f t="shared" si="176"/>
        <v>6114</v>
      </c>
      <c r="B916">
        <f t="shared" si="183"/>
        <v>61</v>
      </c>
      <c r="C916">
        <f t="shared" si="184"/>
        <v>15</v>
      </c>
      <c r="D916">
        <v>13</v>
      </c>
      <c r="E916" t="str">
        <f t="shared" si="177"/>
        <v>90,8,7,4,1</v>
      </c>
      <c r="F916" t="str">
        <f t="shared" si="178"/>
        <v>12,5</v>
      </c>
      <c r="G916" t="str">
        <f t="shared" si="179"/>
        <v>6,300|11,300</v>
      </c>
      <c r="H916" t="str">
        <f t="shared" si="180"/>
        <v>90,8,7,4,1</v>
      </c>
      <c r="I916" t="str">
        <f t="shared" si="181"/>
        <v>12,5</v>
      </c>
      <c r="J916" t="str">
        <f t="shared" si="182"/>
        <v>6,150|11,150</v>
      </c>
    </row>
    <row r="917" spans="1:10">
      <c r="A917">
        <f t="shared" si="176"/>
        <v>6200</v>
      </c>
      <c r="B917">
        <f t="shared" si="183"/>
        <v>62</v>
      </c>
      <c r="C917">
        <f t="shared" si="184"/>
        <v>1</v>
      </c>
      <c r="D917">
        <v>14</v>
      </c>
      <c r="E917" t="str">
        <f t="shared" si="177"/>
        <v>91,9,7,5,1</v>
      </c>
      <c r="F917" t="str">
        <f t="shared" si="178"/>
        <v>13,5</v>
      </c>
      <c r="G917" t="str">
        <f t="shared" si="179"/>
        <v>6,0|11,0</v>
      </c>
      <c r="H917" t="str">
        <f t="shared" si="180"/>
        <v>91,9,7,5,1</v>
      </c>
      <c r="I917" t="str">
        <f t="shared" si="181"/>
        <v>13,5</v>
      </c>
      <c r="J917" t="str">
        <f t="shared" si="182"/>
        <v>6,0|11,0</v>
      </c>
    </row>
    <row r="918" spans="1:10">
      <c r="A918">
        <f t="shared" si="176"/>
        <v>6201</v>
      </c>
      <c r="B918">
        <f t="shared" si="183"/>
        <v>62</v>
      </c>
      <c r="C918">
        <f t="shared" si="184"/>
        <v>2</v>
      </c>
      <c r="D918">
        <v>14</v>
      </c>
      <c r="E918" t="str">
        <f t="shared" si="177"/>
        <v>91,9,7,5,1</v>
      </c>
      <c r="F918" t="str">
        <f t="shared" si="178"/>
        <v>13,5</v>
      </c>
      <c r="G918" t="str">
        <f t="shared" si="179"/>
        <v>6,50|11,50</v>
      </c>
      <c r="H918" t="str">
        <f t="shared" si="180"/>
        <v>91,9,7,5,1</v>
      </c>
      <c r="I918" t="str">
        <f t="shared" si="181"/>
        <v>13,5</v>
      </c>
      <c r="J918" t="str">
        <f t="shared" si="182"/>
        <v>6,0|11,0</v>
      </c>
    </row>
    <row r="919" spans="1:10">
      <c r="A919">
        <f t="shared" si="176"/>
        <v>6202</v>
      </c>
      <c r="B919">
        <f t="shared" si="183"/>
        <v>62</v>
      </c>
      <c r="C919">
        <f t="shared" si="184"/>
        <v>3</v>
      </c>
      <c r="D919">
        <v>14</v>
      </c>
      <c r="E919" t="str">
        <f t="shared" si="177"/>
        <v>91,9,7,5,1</v>
      </c>
      <c r="F919" t="str">
        <f t="shared" si="178"/>
        <v>13,5</v>
      </c>
      <c r="G919" t="str">
        <f t="shared" si="179"/>
        <v>6,50|11,50</v>
      </c>
      <c r="H919" t="str">
        <f t="shared" si="180"/>
        <v>91,9,7,5,1</v>
      </c>
      <c r="I919" t="str">
        <f t="shared" si="181"/>
        <v>13,5</v>
      </c>
      <c r="J919" t="str">
        <f t="shared" si="182"/>
        <v>6,0|11,0</v>
      </c>
    </row>
    <row r="920" spans="1:10">
      <c r="A920">
        <f t="shared" si="176"/>
        <v>6203</v>
      </c>
      <c r="B920">
        <f t="shared" si="183"/>
        <v>62</v>
      </c>
      <c r="C920">
        <f t="shared" si="184"/>
        <v>4</v>
      </c>
      <c r="D920">
        <v>14</v>
      </c>
      <c r="E920" t="str">
        <f t="shared" si="177"/>
        <v>91,9,7,5,1</v>
      </c>
      <c r="F920" t="str">
        <f t="shared" si="178"/>
        <v>13,5</v>
      </c>
      <c r="G920" t="str">
        <f t="shared" si="179"/>
        <v>6,50|11,50</v>
      </c>
      <c r="H920" t="str">
        <f t="shared" si="180"/>
        <v>91,9,7,5,1</v>
      </c>
      <c r="I920" t="str">
        <f t="shared" si="181"/>
        <v>13,5</v>
      </c>
      <c r="J920" t="str">
        <f t="shared" si="182"/>
        <v>6,0|11,0</v>
      </c>
    </row>
    <row r="921" spans="1:10">
      <c r="A921">
        <f t="shared" si="176"/>
        <v>6204</v>
      </c>
      <c r="B921">
        <f t="shared" si="183"/>
        <v>62</v>
      </c>
      <c r="C921">
        <f t="shared" si="184"/>
        <v>5</v>
      </c>
      <c r="D921">
        <v>14</v>
      </c>
      <c r="E921" t="str">
        <f t="shared" si="177"/>
        <v>91,9,7,5,1</v>
      </c>
      <c r="F921" t="str">
        <f t="shared" si="178"/>
        <v>13,5</v>
      </c>
      <c r="G921" t="str">
        <f t="shared" si="179"/>
        <v>6,100|11,100</v>
      </c>
      <c r="H921" t="str">
        <f t="shared" si="180"/>
        <v>91,9,7,5,1</v>
      </c>
      <c r="I921" t="str">
        <f t="shared" si="181"/>
        <v>13,5</v>
      </c>
      <c r="J921" t="str">
        <f t="shared" si="182"/>
        <v>6,0|11,0</v>
      </c>
    </row>
    <row r="922" spans="1:10">
      <c r="A922">
        <f t="shared" si="176"/>
        <v>6205</v>
      </c>
      <c r="B922">
        <f t="shared" si="183"/>
        <v>62</v>
      </c>
      <c r="C922">
        <f t="shared" si="184"/>
        <v>6</v>
      </c>
      <c r="D922">
        <v>14</v>
      </c>
      <c r="E922" t="str">
        <f t="shared" si="177"/>
        <v>92,9,7,5,1</v>
      </c>
      <c r="F922" t="str">
        <f t="shared" si="178"/>
        <v>13,5</v>
      </c>
      <c r="G922" t="str">
        <f t="shared" si="179"/>
        <v>6,100|11,100</v>
      </c>
      <c r="H922" t="str">
        <f t="shared" si="180"/>
        <v>92,9,7,5,1</v>
      </c>
      <c r="I922" t="str">
        <f t="shared" si="181"/>
        <v>13,5</v>
      </c>
      <c r="J922" t="str">
        <f t="shared" si="182"/>
        <v>6,100|11,100</v>
      </c>
    </row>
    <row r="923" spans="1:10">
      <c r="A923">
        <f t="shared" si="176"/>
        <v>6206</v>
      </c>
      <c r="B923">
        <f t="shared" si="183"/>
        <v>62</v>
      </c>
      <c r="C923">
        <f t="shared" si="184"/>
        <v>7</v>
      </c>
      <c r="D923">
        <v>14</v>
      </c>
      <c r="E923" t="str">
        <f t="shared" si="177"/>
        <v>92,9,7,5,1</v>
      </c>
      <c r="F923" t="str">
        <f t="shared" si="178"/>
        <v>13,5</v>
      </c>
      <c r="G923" t="str">
        <f t="shared" si="179"/>
        <v>6,100|11,100</v>
      </c>
      <c r="H923" t="str">
        <f t="shared" si="180"/>
        <v>92,9,7,5,1</v>
      </c>
      <c r="I923" t="str">
        <f t="shared" si="181"/>
        <v>13,5</v>
      </c>
      <c r="J923" t="str">
        <f t="shared" si="182"/>
        <v>6,100|11,100</v>
      </c>
    </row>
    <row r="924" spans="1:10">
      <c r="A924">
        <f t="shared" si="176"/>
        <v>6207</v>
      </c>
      <c r="B924">
        <f t="shared" si="183"/>
        <v>62</v>
      </c>
      <c r="C924">
        <f t="shared" si="184"/>
        <v>8</v>
      </c>
      <c r="D924">
        <v>14</v>
      </c>
      <c r="E924" t="str">
        <f t="shared" si="177"/>
        <v>92,9,7,5,1</v>
      </c>
      <c r="F924" t="str">
        <f t="shared" si="178"/>
        <v>13,5</v>
      </c>
      <c r="G924" t="str">
        <f t="shared" si="179"/>
        <v>6,200|11,200</v>
      </c>
      <c r="H924" t="str">
        <f t="shared" si="180"/>
        <v>92,9,7,5,1</v>
      </c>
      <c r="I924" t="str">
        <f t="shared" si="181"/>
        <v>13,5</v>
      </c>
      <c r="J924" t="str">
        <f t="shared" si="182"/>
        <v>6,100|11,100</v>
      </c>
    </row>
    <row r="925" spans="1:10">
      <c r="A925">
        <f t="shared" si="176"/>
        <v>6208</v>
      </c>
      <c r="B925">
        <f t="shared" si="183"/>
        <v>62</v>
      </c>
      <c r="C925">
        <f t="shared" si="184"/>
        <v>9</v>
      </c>
      <c r="D925">
        <v>14</v>
      </c>
      <c r="E925" t="str">
        <f t="shared" si="177"/>
        <v>92,9,7,5,1</v>
      </c>
      <c r="F925" t="str">
        <f t="shared" si="178"/>
        <v>13,5</v>
      </c>
      <c r="G925" t="str">
        <f t="shared" si="179"/>
        <v>6,200|11,200</v>
      </c>
      <c r="H925" t="str">
        <f t="shared" si="180"/>
        <v>92,9,7,5,1</v>
      </c>
      <c r="I925" t="str">
        <f t="shared" si="181"/>
        <v>13,5</v>
      </c>
      <c r="J925" t="str">
        <f t="shared" si="182"/>
        <v>6,100|11,100</v>
      </c>
    </row>
    <row r="926" spans="1:10">
      <c r="A926">
        <f t="shared" si="176"/>
        <v>6209</v>
      </c>
      <c r="B926">
        <f t="shared" si="183"/>
        <v>62</v>
      </c>
      <c r="C926">
        <f t="shared" si="184"/>
        <v>10</v>
      </c>
      <c r="D926">
        <v>14</v>
      </c>
      <c r="E926" t="str">
        <f t="shared" si="177"/>
        <v>92,9,7,5,1</v>
      </c>
      <c r="F926" t="str">
        <f t="shared" si="178"/>
        <v>13,5</v>
      </c>
      <c r="G926" t="str">
        <f t="shared" si="179"/>
        <v>6,200|11,200</v>
      </c>
      <c r="H926" t="str">
        <f t="shared" si="180"/>
        <v>92,9,7,5,1</v>
      </c>
      <c r="I926" t="str">
        <f t="shared" si="181"/>
        <v>13,5</v>
      </c>
      <c r="J926" t="str">
        <f t="shared" si="182"/>
        <v>6,150|11,150</v>
      </c>
    </row>
    <row r="927" spans="1:10">
      <c r="A927">
        <f t="shared" si="176"/>
        <v>6210</v>
      </c>
      <c r="B927">
        <f t="shared" si="183"/>
        <v>62</v>
      </c>
      <c r="C927">
        <f t="shared" si="184"/>
        <v>11</v>
      </c>
      <c r="D927">
        <v>14</v>
      </c>
      <c r="E927" t="str">
        <f t="shared" si="177"/>
        <v>93,9,7,5,1</v>
      </c>
      <c r="F927" t="str">
        <f t="shared" si="178"/>
        <v>13,5</v>
      </c>
      <c r="G927" t="str">
        <f t="shared" si="179"/>
        <v>6,250|11,250</v>
      </c>
      <c r="H927" t="str">
        <f t="shared" si="180"/>
        <v>93,9,7,5,1</v>
      </c>
      <c r="I927" t="str">
        <f t="shared" si="181"/>
        <v>13,5</v>
      </c>
      <c r="J927" t="str">
        <f t="shared" si="182"/>
        <v>6,150|11,150</v>
      </c>
    </row>
    <row r="928" spans="1:10">
      <c r="A928">
        <f t="shared" si="176"/>
        <v>6211</v>
      </c>
      <c r="B928">
        <f t="shared" si="183"/>
        <v>62</v>
      </c>
      <c r="C928">
        <f t="shared" si="184"/>
        <v>12</v>
      </c>
      <c r="D928">
        <v>14</v>
      </c>
      <c r="E928" t="str">
        <f t="shared" si="177"/>
        <v>93,9,7,5,1</v>
      </c>
      <c r="F928" t="str">
        <f t="shared" si="178"/>
        <v>13,5</v>
      </c>
      <c r="G928" t="str">
        <f t="shared" si="179"/>
        <v>6,250|11,250</v>
      </c>
      <c r="H928" t="str">
        <f t="shared" si="180"/>
        <v>93,9,7,5,1</v>
      </c>
      <c r="I928" t="str">
        <f t="shared" si="181"/>
        <v>13,5</v>
      </c>
      <c r="J928" t="str">
        <f t="shared" si="182"/>
        <v>6,150|11,150</v>
      </c>
    </row>
    <row r="929" spans="1:10">
      <c r="A929">
        <f t="shared" si="176"/>
        <v>6212</v>
      </c>
      <c r="B929">
        <f t="shared" si="183"/>
        <v>62</v>
      </c>
      <c r="C929">
        <f t="shared" si="184"/>
        <v>13</v>
      </c>
      <c r="D929">
        <v>14</v>
      </c>
      <c r="E929" t="str">
        <f t="shared" si="177"/>
        <v>93,9,7,5,1</v>
      </c>
      <c r="F929" t="str">
        <f t="shared" si="178"/>
        <v>13,5</v>
      </c>
      <c r="G929" t="str">
        <f t="shared" si="179"/>
        <v>6,250|11,250</v>
      </c>
      <c r="H929" t="str">
        <f t="shared" si="180"/>
        <v>93,9,7,5,1</v>
      </c>
      <c r="I929" t="str">
        <f t="shared" si="181"/>
        <v>13,5</v>
      </c>
      <c r="J929" t="str">
        <f t="shared" si="182"/>
        <v>6,150|11,150</v>
      </c>
    </row>
    <row r="930" spans="1:10">
      <c r="A930">
        <f t="shared" si="176"/>
        <v>6213</v>
      </c>
      <c r="B930">
        <f t="shared" si="183"/>
        <v>62</v>
      </c>
      <c r="C930">
        <f t="shared" si="184"/>
        <v>14</v>
      </c>
      <c r="D930">
        <v>14</v>
      </c>
      <c r="E930" t="str">
        <f t="shared" si="177"/>
        <v>93,9,7,5,1</v>
      </c>
      <c r="F930" t="str">
        <f t="shared" si="178"/>
        <v>13,5</v>
      </c>
      <c r="G930" t="str">
        <f t="shared" si="179"/>
        <v>6,300|11,300</v>
      </c>
      <c r="H930" t="str">
        <f t="shared" si="180"/>
        <v>93,9,7,5,1</v>
      </c>
      <c r="I930" t="str">
        <f t="shared" si="181"/>
        <v>13,5</v>
      </c>
      <c r="J930" t="str">
        <f t="shared" si="182"/>
        <v>6,150|11,150</v>
      </c>
    </row>
    <row r="931" spans="1:10">
      <c r="A931">
        <f t="shared" si="176"/>
        <v>6214</v>
      </c>
      <c r="B931">
        <f t="shared" si="183"/>
        <v>62</v>
      </c>
      <c r="C931">
        <f t="shared" si="184"/>
        <v>15</v>
      </c>
      <c r="D931">
        <v>14</v>
      </c>
      <c r="E931" t="str">
        <f t="shared" si="177"/>
        <v>93,9,7,5,1</v>
      </c>
      <c r="F931" t="str">
        <f t="shared" si="178"/>
        <v>13,5</v>
      </c>
      <c r="G931" t="str">
        <f t="shared" si="179"/>
        <v>6,300|11,300</v>
      </c>
      <c r="H931" t="str">
        <f t="shared" si="180"/>
        <v>93,9,7,5,1</v>
      </c>
      <c r="I931" t="str">
        <f t="shared" si="181"/>
        <v>13,5</v>
      </c>
      <c r="J931" t="str">
        <f t="shared" si="182"/>
        <v>6,150|11,150</v>
      </c>
    </row>
    <row r="932" spans="1:10">
      <c r="A932">
        <f t="shared" si="176"/>
        <v>6300</v>
      </c>
      <c r="B932">
        <f t="shared" si="183"/>
        <v>63</v>
      </c>
      <c r="C932">
        <f t="shared" si="184"/>
        <v>1</v>
      </c>
      <c r="D932">
        <v>15</v>
      </c>
      <c r="E932" t="str">
        <f t="shared" si="177"/>
        <v>94,9,7,5,1</v>
      </c>
      <c r="F932" t="str">
        <f t="shared" si="178"/>
        <v>14,5</v>
      </c>
      <c r="G932" t="str">
        <f t="shared" si="179"/>
        <v>6,0|11,0</v>
      </c>
      <c r="H932" t="str">
        <f t="shared" si="180"/>
        <v>94,9,7,5,1</v>
      </c>
      <c r="I932" t="str">
        <f t="shared" si="181"/>
        <v>14,5</v>
      </c>
      <c r="J932" t="str">
        <f t="shared" si="182"/>
        <v>6,0|11,0</v>
      </c>
    </row>
    <row r="933" spans="1:10">
      <c r="A933">
        <f t="shared" si="176"/>
        <v>6301</v>
      </c>
      <c r="B933">
        <f t="shared" si="183"/>
        <v>63</v>
      </c>
      <c r="C933">
        <f t="shared" si="184"/>
        <v>2</v>
      </c>
      <c r="D933">
        <v>15</v>
      </c>
      <c r="E933" t="str">
        <f t="shared" si="177"/>
        <v>94,9,7,5,1</v>
      </c>
      <c r="F933" t="str">
        <f t="shared" si="178"/>
        <v>14,5</v>
      </c>
      <c r="G933" t="str">
        <f t="shared" si="179"/>
        <v>6,100|11,100</v>
      </c>
      <c r="H933" t="str">
        <f t="shared" si="180"/>
        <v>94,9,7,5,1</v>
      </c>
      <c r="I933" t="str">
        <f t="shared" si="181"/>
        <v>14,5</v>
      </c>
      <c r="J933" t="str">
        <f t="shared" si="182"/>
        <v>6,0|11,0</v>
      </c>
    </row>
    <row r="934" spans="1:10">
      <c r="A934">
        <f t="shared" si="176"/>
        <v>6302</v>
      </c>
      <c r="B934">
        <f t="shared" si="183"/>
        <v>63</v>
      </c>
      <c r="C934">
        <f t="shared" si="184"/>
        <v>3</v>
      </c>
      <c r="D934">
        <v>15</v>
      </c>
      <c r="E934" t="str">
        <f t="shared" si="177"/>
        <v>94,9,7,5,1</v>
      </c>
      <c r="F934" t="str">
        <f t="shared" si="178"/>
        <v>14,5</v>
      </c>
      <c r="G934" t="str">
        <f t="shared" si="179"/>
        <v>6,150|11,150</v>
      </c>
      <c r="H934" t="str">
        <f t="shared" si="180"/>
        <v>94,9,7,5,1</v>
      </c>
      <c r="I934" t="str">
        <f t="shared" si="181"/>
        <v>14,5</v>
      </c>
      <c r="J934" t="str">
        <f t="shared" si="182"/>
        <v>6,0|11,0</v>
      </c>
    </row>
    <row r="935" spans="1:10">
      <c r="A935">
        <f t="shared" si="176"/>
        <v>6303</v>
      </c>
      <c r="B935">
        <f t="shared" si="183"/>
        <v>63</v>
      </c>
      <c r="C935">
        <f t="shared" si="184"/>
        <v>4</v>
      </c>
      <c r="D935">
        <v>15</v>
      </c>
      <c r="E935" t="str">
        <f t="shared" si="177"/>
        <v>94,9,7,5,1</v>
      </c>
      <c r="F935" t="str">
        <f t="shared" si="178"/>
        <v>14,5</v>
      </c>
      <c r="G935" t="str">
        <f t="shared" si="179"/>
        <v>6,150|11,150</v>
      </c>
      <c r="H935" t="str">
        <f t="shared" si="180"/>
        <v>94,9,7,5,1</v>
      </c>
      <c r="I935" t="str">
        <f t="shared" si="181"/>
        <v>14,5</v>
      </c>
      <c r="J935" t="str">
        <f t="shared" si="182"/>
        <v>6,0|11,0</v>
      </c>
    </row>
    <row r="936" spans="1:10">
      <c r="A936">
        <f t="shared" si="176"/>
        <v>6304</v>
      </c>
      <c r="B936">
        <f t="shared" si="183"/>
        <v>63</v>
      </c>
      <c r="C936">
        <f t="shared" si="184"/>
        <v>5</v>
      </c>
      <c r="D936">
        <v>15</v>
      </c>
      <c r="E936" t="str">
        <f t="shared" si="177"/>
        <v>94,9,7,5,1</v>
      </c>
      <c r="F936" t="str">
        <f t="shared" si="178"/>
        <v>14,5</v>
      </c>
      <c r="G936" t="str">
        <f t="shared" si="179"/>
        <v>6,150|11,150</v>
      </c>
      <c r="H936" t="str">
        <f t="shared" si="180"/>
        <v>94,9,7,5,1</v>
      </c>
      <c r="I936" t="str">
        <f t="shared" si="181"/>
        <v>14,5</v>
      </c>
      <c r="J936" t="str">
        <f t="shared" si="182"/>
        <v>6,0|11,0</v>
      </c>
    </row>
    <row r="937" spans="1:10">
      <c r="A937">
        <f t="shared" si="176"/>
        <v>6305</v>
      </c>
      <c r="B937">
        <f t="shared" si="183"/>
        <v>63</v>
      </c>
      <c r="C937">
        <f t="shared" si="184"/>
        <v>6</v>
      </c>
      <c r="D937">
        <v>15</v>
      </c>
      <c r="E937" t="str">
        <f t="shared" si="177"/>
        <v>95,9,7,5,1</v>
      </c>
      <c r="F937" t="str">
        <f t="shared" si="178"/>
        <v>14,5</v>
      </c>
      <c r="G937" t="str">
        <f t="shared" si="179"/>
        <v>6,200|11,200</v>
      </c>
      <c r="H937" t="str">
        <f t="shared" si="180"/>
        <v>95,9,7,5,1</v>
      </c>
      <c r="I937" t="str">
        <f t="shared" si="181"/>
        <v>14,5</v>
      </c>
      <c r="J937" t="str">
        <f t="shared" si="182"/>
        <v>6,100|11,100</v>
      </c>
    </row>
    <row r="938" spans="1:10">
      <c r="A938">
        <f t="shared" si="176"/>
        <v>6306</v>
      </c>
      <c r="B938">
        <f t="shared" si="183"/>
        <v>63</v>
      </c>
      <c r="C938">
        <f t="shared" si="184"/>
        <v>7</v>
      </c>
      <c r="D938">
        <v>15</v>
      </c>
      <c r="E938" t="str">
        <f t="shared" si="177"/>
        <v>95,9,7,5,1</v>
      </c>
      <c r="F938" t="str">
        <f t="shared" si="178"/>
        <v>14,5</v>
      </c>
      <c r="G938" t="str">
        <f t="shared" si="179"/>
        <v>6,200|11,200</v>
      </c>
      <c r="H938" t="str">
        <f t="shared" si="180"/>
        <v>95,9,7,5,1</v>
      </c>
      <c r="I938" t="str">
        <f t="shared" si="181"/>
        <v>14,5</v>
      </c>
      <c r="J938" t="str">
        <f t="shared" si="182"/>
        <v>6,100|11,100</v>
      </c>
    </row>
    <row r="939" spans="1:10">
      <c r="A939">
        <f t="shared" si="176"/>
        <v>6307</v>
      </c>
      <c r="B939">
        <f t="shared" si="183"/>
        <v>63</v>
      </c>
      <c r="C939">
        <f t="shared" si="184"/>
        <v>8</v>
      </c>
      <c r="D939">
        <v>15</v>
      </c>
      <c r="E939" t="str">
        <f t="shared" si="177"/>
        <v>95,9,7,5,1</v>
      </c>
      <c r="F939" t="str">
        <f t="shared" si="178"/>
        <v>14,5</v>
      </c>
      <c r="G939" t="str">
        <f t="shared" si="179"/>
        <v>6,250|11,250</v>
      </c>
      <c r="H939" t="str">
        <f t="shared" si="180"/>
        <v>95,9,7,5,1</v>
      </c>
      <c r="I939" t="str">
        <f t="shared" si="181"/>
        <v>14,5</v>
      </c>
      <c r="J939" t="str">
        <f t="shared" si="182"/>
        <v>6,100|11,100</v>
      </c>
    </row>
    <row r="940" spans="1:10">
      <c r="A940">
        <f t="shared" si="176"/>
        <v>6308</v>
      </c>
      <c r="B940">
        <f t="shared" si="183"/>
        <v>63</v>
      </c>
      <c r="C940">
        <f t="shared" si="184"/>
        <v>9</v>
      </c>
      <c r="D940">
        <v>15</v>
      </c>
      <c r="E940" t="str">
        <f t="shared" si="177"/>
        <v>95,9,7,5,1</v>
      </c>
      <c r="F940" t="str">
        <f t="shared" si="178"/>
        <v>14,5</v>
      </c>
      <c r="G940" t="str">
        <f t="shared" si="179"/>
        <v>6,250|11,250</v>
      </c>
      <c r="H940" t="str">
        <f t="shared" si="180"/>
        <v>95,9,7,5,1</v>
      </c>
      <c r="I940" t="str">
        <f t="shared" si="181"/>
        <v>14,5</v>
      </c>
      <c r="J940" t="str">
        <f t="shared" si="182"/>
        <v>6,100|11,100</v>
      </c>
    </row>
    <row r="941" spans="1:10">
      <c r="A941">
        <f t="shared" si="176"/>
        <v>6309</v>
      </c>
      <c r="B941">
        <f t="shared" si="183"/>
        <v>63</v>
      </c>
      <c r="C941">
        <f t="shared" si="184"/>
        <v>10</v>
      </c>
      <c r="D941">
        <v>15</v>
      </c>
      <c r="E941" t="str">
        <f t="shared" si="177"/>
        <v>95,9,7,5,1</v>
      </c>
      <c r="F941" t="str">
        <f t="shared" si="178"/>
        <v>14,5</v>
      </c>
      <c r="G941" t="str">
        <f t="shared" si="179"/>
        <v>6,300|11,300</v>
      </c>
      <c r="H941" t="str">
        <f t="shared" si="180"/>
        <v>95,9,7,5,1</v>
      </c>
      <c r="I941" t="str">
        <f t="shared" si="181"/>
        <v>14,5</v>
      </c>
      <c r="J941" t="str">
        <f t="shared" si="182"/>
        <v>6,150|11,150</v>
      </c>
    </row>
    <row r="942" spans="1:10">
      <c r="A942">
        <f t="shared" si="176"/>
        <v>6310</v>
      </c>
      <c r="B942">
        <f t="shared" si="183"/>
        <v>63</v>
      </c>
      <c r="C942">
        <f t="shared" si="184"/>
        <v>11</v>
      </c>
      <c r="D942">
        <v>15</v>
      </c>
      <c r="E942" t="str">
        <f t="shared" si="177"/>
        <v>96,9,7,5,1</v>
      </c>
      <c r="F942" t="str">
        <f t="shared" si="178"/>
        <v>14,5</v>
      </c>
      <c r="G942" t="str">
        <f t="shared" si="179"/>
        <v>6,350|11,350</v>
      </c>
      <c r="H942" t="str">
        <f t="shared" si="180"/>
        <v>96,9,7,5,1</v>
      </c>
      <c r="I942" t="str">
        <f t="shared" si="181"/>
        <v>14,5</v>
      </c>
      <c r="J942" t="str">
        <f t="shared" si="182"/>
        <v>6,150|11,150</v>
      </c>
    </row>
    <row r="943" spans="1:10">
      <c r="A943">
        <f t="shared" si="176"/>
        <v>6311</v>
      </c>
      <c r="B943">
        <f t="shared" si="183"/>
        <v>63</v>
      </c>
      <c r="C943">
        <f t="shared" si="184"/>
        <v>12</v>
      </c>
      <c r="D943">
        <v>15</v>
      </c>
      <c r="E943" t="str">
        <f t="shared" si="177"/>
        <v>96,9,7,5,1</v>
      </c>
      <c r="F943" t="str">
        <f t="shared" si="178"/>
        <v>14,5</v>
      </c>
      <c r="G943" t="str">
        <f t="shared" si="179"/>
        <v>6,450|11,450</v>
      </c>
      <c r="H943" t="str">
        <f t="shared" si="180"/>
        <v>96,9,7,5,1</v>
      </c>
      <c r="I943" t="str">
        <f t="shared" si="181"/>
        <v>14,5</v>
      </c>
      <c r="J943" t="str">
        <f t="shared" si="182"/>
        <v>6,150|11,150</v>
      </c>
    </row>
    <row r="944" spans="1:10">
      <c r="A944">
        <f t="shared" si="176"/>
        <v>6312</v>
      </c>
      <c r="B944">
        <f t="shared" si="183"/>
        <v>63</v>
      </c>
      <c r="C944">
        <f t="shared" si="184"/>
        <v>13</v>
      </c>
      <c r="D944">
        <v>15</v>
      </c>
      <c r="E944" t="str">
        <f t="shared" si="177"/>
        <v>96,9,7,5,1</v>
      </c>
      <c r="F944" t="str">
        <f t="shared" si="178"/>
        <v>14,5</v>
      </c>
      <c r="G944" t="str">
        <f t="shared" si="179"/>
        <v>6,550|11,550</v>
      </c>
      <c r="H944" t="str">
        <f t="shared" si="180"/>
        <v>96,9,7,5,1</v>
      </c>
      <c r="I944" t="str">
        <f t="shared" si="181"/>
        <v>14,5</v>
      </c>
      <c r="J944" t="str">
        <f t="shared" si="182"/>
        <v>6,150|11,150</v>
      </c>
    </row>
    <row r="945" spans="1:10">
      <c r="A945">
        <f t="shared" si="176"/>
        <v>6313</v>
      </c>
      <c r="B945">
        <f t="shared" si="183"/>
        <v>63</v>
      </c>
      <c r="C945">
        <f t="shared" si="184"/>
        <v>14</v>
      </c>
      <c r="D945">
        <v>15</v>
      </c>
      <c r="E945" t="str">
        <f t="shared" si="177"/>
        <v>96,9,7,5,1</v>
      </c>
      <c r="F945" t="str">
        <f t="shared" si="178"/>
        <v>14,5</v>
      </c>
      <c r="G945" t="str">
        <f t="shared" si="179"/>
        <v>6,650|11,650</v>
      </c>
      <c r="H945" t="str">
        <f t="shared" si="180"/>
        <v>96,9,7,5,1</v>
      </c>
      <c r="I945" t="str">
        <f t="shared" si="181"/>
        <v>14,5</v>
      </c>
      <c r="J945" t="str">
        <f t="shared" si="182"/>
        <v>6,150|11,150</v>
      </c>
    </row>
    <row r="946" spans="1:10">
      <c r="A946">
        <f t="shared" si="176"/>
        <v>6314</v>
      </c>
      <c r="B946">
        <f t="shared" si="183"/>
        <v>63</v>
      </c>
      <c r="C946">
        <f t="shared" si="184"/>
        <v>15</v>
      </c>
      <c r="D946">
        <v>15</v>
      </c>
      <c r="E946" t="str">
        <f t="shared" si="177"/>
        <v>96,9,7,5,1</v>
      </c>
      <c r="F946" t="str">
        <f t="shared" si="178"/>
        <v>14,5</v>
      </c>
      <c r="G946" t="str">
        <f t="shared" si="179"/>
        <v>6,650|11,650</v>
      </c>
      <c r="H946" t="str">
        <f t="shared" si="180"/>
        <v>96,9,7,5,1</v>
      </c>
      <c r="I946" t="str">
        <f t="shared" si="181"/>
        <v>14,5</v>
      </c>
      <c r="J946" t="str">
        <f t="shared" si="182"/>
        <v>6,150|11,150</v>
      </c>
    </row>
    <row r="947" spans="1:10">
      <c r="A947">
        <f t="shared" si="176"/>
        <v>6400</v>
      </c>
      <c r="B947">
        <f t="shared" si="183"/>
        <v>64</v>
      </c>
      <c r="C947">
        <f t="shared" si="184"/>
        <v>1</v>
      </c>
      <c r="D947">
        <v>16</v>
      </c>
      <c r="E947" t="str">
        <f t="shared" si="177"/>
        <v>97,9,7,5,1</v>
      </c>
      <c r="F947" t="str">
        <f t="shared" si="178"/>
        <v>15,5</v>
      </c>
      <c r="G947" t="str">
        <f t="shared" si="179"/>
        <v>6,0|11,0</v>
      </c>
      <c r="H947" t="str">
        <f t="shared" si="180"/>
        <v>97,9,7,5,1</v>
      </c>
      <c r="I947" t="str">
        <f t="shared" si="181"/>
        <v>15,5</v>
      </c>
      <c r="J947" t="str">
        <f t="shared" si="182"/>
        <v>6,0|11,0</v>
      </c>
    </row>
    <row r="948" spans="1:10">
      <c r="A948">
        <f t="shared" si="176"/>
        <v>6401</v>
      </c>
      <c r="B948">
        <f t="shared" si="183"/>
        <v>64</v>
      </c>
      <c r="C948">
        <f t="shared" si="184"/>
        <v>2</v>
      </c>
      <c r="D948">
        <v>16</v>
      </c>
      <c r="E948" t="str">
        <f t="shared" si="177"/>
        <v>97,9,7,5,1</v>
      </c>
      <c r="F948" t="str">
        <f t="shared" si="178"/>
        <v>15,5</v>
      </c>
      <c r="G948" t="str">
        <f t="shared" si="179"/>
        <v>6,150|11,150</v>
      </c>
      <c r="H948" t="str">
        <f t="shared" si="180"/>
        <v>97,9,7,5,1</v>
      </c>
      <c r="I948" t="str">
        <f t="shared" si="181"/>
        <v>15,5</v>
      </c>
      <c r="J948" t="str">
        <f t="shared" si="182"/>
        <v>6,0|11,0</v>
      </c>
    </row>
    <row r="949" spans="1:10">
      <c r="A949">
        <f t="shared" si="176"/>
        <v>6402</v>
      </c>
      <c r="B949">
        <f t="shared" si="183"/>
        <v>64</v>
      </c>
      <c r="C949">
        <f t="shared" si="184"/>
        <v>3</v>
      </c>
      <c r="D949">
        <v>16</v>
      </c>
      <c r="E949" t="str">
        <f t="shared" si="177"/>
        <v>97,9,7,5,1</v>
      </c>
      <c r="F949" t="str">
        <f t="shared" si="178"/>
        <v>15,5</v>
      </c>
      <c r="G949" t="str">
        <f t="shared" si="179"/>
        <v>6,200|11,200</v>
      </c>
      <c r="H949" t="str">
        <f t="shared" si="180"/>
        <v>97,9,7,5,1</v>
      </c>
      <c r="I949" t="str">
        <f t="shared" si="181"/>
        <v>15,5</v>
      </c>
      <c r="J949" t="str">
        <f t="shared" si="182"/>
        <v>6,0|11,0</v>
      </c>
    </row>
    <row r="950" spans="1:10">
      <c r="A950">
        <f t="shared" si="176"/>
        <v>6403</v>
      </c>
      <c r="B950">
        <f t="shared" si="183"/>
        <v>64</v>
      </c>
      <c r="C950">
        <f t="shared" si="184"/>
        <v>4</v>
      </c>
      <c r="D950">
        <v>16</v>
      </c>
      <c r="E950" t="str">
        <f t="shared" si="177"/>
        <v>97,9,7,5,1</v>
      </c>
      <c r="F950" t="str">
        <f t="shared" si="178"/>
        <v>15,5</v>
      </c>
      <c r="G950" t="str">
        <f t="shared" si="179"/>
        <v>6,200|11,200</v>
      </c>
      <c r="H950" t="str">
        <f t="shared" si="180"/>
        <v>97,9,7,5,1</v>
      </c>
      <c r="I950" t="str">
        <f t="shared" si="181"/>
        <v>15,5</v>
      </c>
      <c r="J950" t="str">
        <f t="shared" si="182"/>
        <v>6,0|11,0</v>
      </c>
    </row>
    <row r="951" spans="1:10">
      <c r="A951">
        <f t="shared" si="176"/>
        <v>6404</v>
      </c>
      <c r="B951">
        <f t="shared" si="183"/>
        <v>64</v>
      </c>
      <c r="C951">
        <f t="shared" si="184"/>
        <v>5</v>
      </c>
      <c r="D951">
        <v>16</v>
      </c>
      <c r="E951" t="str">
        <f t="shared" si="177"/>
        <v>97,9,7,5,1</v>
      </c>
      <c r="F951" t="str">
        <f t="shared" si="178"/>
        <v>15,5</v>
      </c>
      <c r="G951" t="str">
        <f t="shared" si="179"/>
        <v>6,200|11,200</v>
      </c>
      <c r="H951" t="str">
        <f t="shared" si="180"/>
        <v>97,9,7,5,1</v>
      </c>
      <c r="I951" t="str">
        <f t="shared" si="181"/>
        <v>15,5</v>
      </c>
      <c r="J951" t="str">
        <f t="shared" si="182"/>
        <v>6,0|11,0</v>
      </c>
    </row>
    <row r="952" spans="1:10">
      <c r="A952">
        <f t="shared" si="176"/>
        <v>6405</v>
      </c>
      <c r="B952">
        <f t="shared" si="183"/>
        <v>64</v>
      </c>
      <c r="C952">
        <f t="shared" si="184"/>
        <v>6</v>
      </c>
      <c r="D952">
        <v>16</v>
      </c>
      <c r="E952" t="str">
        <f t="shared" si="177"/>
        <v>98,9,7,5,1</v>
      </c>
      <c r="F952" t="str">
        <f t="shared" si="178"/>
        <v>15,5</v>
      </c>
      <c r="G952" t="str">
        <f t="shared" si="179"/>
        <v>6,250|11,250</v>
      </c>
      <c r="H952" t="str">
        <f t="shared" si="180"/>
        <v>98,9,7,5,1</v>
      </c>
      <c r="I952" t="str">
        <f t="shared" si="181"/>
        <v>15,5</v>
      </c>
      <c r="J952" t="str">
        <f t="shared" si="182"/>
        <v>6,100|11,100</v>
      </c>
    </row>
    <row r="953" spans="1:10">
      <c r="A953">
        <f t="shared" si="176"/>
        <v>6406</v>
      </c>
      <c r="B953">
        <f t="shared" si="183"/>
        <v>64</v>
      </c>
      <c r="C953">
        <f t="shared" si="184"/>
        <v>7</v>
      </c>
      <c r="D953">
        <v>16</v>
      </c>
      <c r="E953" t="str">
        <f t="shared" si="177"/>
        <v>98,9,7,5,1</v>
      </c>
      <c r="F953" t="str">
        <f t="shared" si="178"/>
        <v>15,5</v>
      </c>
      <c r="G953" t="str">
        <f t="shared" si="179"/>
        <v>6,250|11,250</v>
      </c>
      <c r="H953" t="str">
        <f t="shared" si="180"/>
        <v>98,9,7,5,1</v>
      </c>
      <c r="I953" t="str">
        <f t="shared" si="181"/>
        <v>15,5</v>
      </c>
      <c r="J953" t="str">
        <f t="shared" si="182"/>
        <v>6,100|11,100</v>
      </c>
    </row>
    <row r="954" spans="1:10">
      <c r="A954">
        <f t="shared" si="176"/>
        <v>6407</v>
      </c>
      <c r="B954">
        <f t="shared" si="183"/>
        <v>64</v>
      </c>
      <c r="C954">
        <f t="shared" si="184"/>
        <v>8</v>
      </c>
      <c r="D954">
        <v>16</v>
      </c>
      <c r="E954" t="str">
        <f t="shared" si="177"/>
        <v>98,9,7,5,1</v>
      </c>
      <c r="F954" t="str">
        <f t="shared" si="178"/>
        <v>15,5</v>
      </c>
      <c r="G954" t="str">
        <f t="shared" si="179"/>
        <v>6,300|11,300</v>
      </c>
      <c r="H954" t="str">
        <f t="shared" si="180"/>
        <v>98,9,7,5,1</v>
      </c>
      <c r="I954" t="str">
        <f t="shared" si="181"/>
        <v>15,5</v>
      </c>
      <c r="J954" t="str">
        <f t="shared" si="182"/>
        <v>6,100|11,100</v>
      </c>
    </row>
    <row r="955" spans="1:10">
      <c r="A955">
        <f t="shared" si="176"/>
        <v>6408</v>
      </c>
      <c r="B955">
        <f t="shared" si="183"/>
        <v>64</v>
      </c>
      <c r="C955">
        <f t="shared" si="184"/>
        <v>9</v>
      </c>
      <c r="D955">
        <v>16</v>
      </c>
      <c r="E955" t="str">
        <f t="shared" si="177"/>
        <v>98,9,7,5,1</v>
      </c>
      <c r="F955" t="str">
        <f t="shared" si="178"/>
        <v>15,5</v>
      </c>
      <c r="G955" t="str">
        <f t="shared" si="179"/>
        <v>6,300|11,300</v>
      </c>
      <c r="H955" t="str">
        <f t="shared" si="180"/>
        <v>98,9,7,5,1</v>
      </c>
      <c r="I955" t="str">
        <f t="shared" si="181"/>
        <v>15,5</v>
      </c>
      <c r="J955" t="str">
        <f t="shared" si="182"/>
        <v>6,100|11,100</v>
      </c>
    </row>
    <row r="956" spans="1:10">
      <c r="A956">
        <f t="shared" si="176"/>
        <v>6409</v>
      </c>
      <c r="B956">
        <f t="shared" si="183"/>
        <v>64</v>
      </c>
      <c r="C956">
        <f t="shared" si="184"/>
        <v>10</v>
      </c>
      <c r="D956">
        <v>16</v>
      </c>
      <c r="E956" t="str">
        <f t="shared" si="177"/>
        <v>98,9,7,5,1</v>
      </c>
      <c r="F956" t="str">
        <f t="shared" si="178"/>
        <v>15,5</v>
      </c>
      <c r="G956" t="str">
        <f t="shared" si="179"/>
        <v>6,350|11,350</v>
      </c>
      <c r="H956" t="str">
        <f t="shared" si="180"/>
        <v>98,9,7,5,1</v>
      </c>
      <c r="I956" t="str">
        <f t="shared" si="181"/>
        <v>15,5</v>
      </c>
      <c r="J956" t="str">
        <f t="shared" si="182"/>
        <v>6,150|11,150</v>
      </c>
    </row>
    <row r="957" spans="1:10">
      <c r="A957">
        <f t="shared" si="176"/>
        <v>6410</v>
      </c>
      <c r="B957">
        <f t="shared" si="183"/>
        <v>64</v>
      </c>
      <c r="C957">
        <f t="shared" si="184"/>
        <v>11</v>
      </c>
      <c r="D957">
        <v>16</v>
      </c>
      <c r="E957" t="str">
        <f t="shared" si="177"/>
        <v>99,9,7,5,1</v>
      </c>
      <c r="F957" t="str">
        <f t="shared" si="178"/>
        <v>15,5</v>
      </c>
      <c r="G957" t="str">
        <f t="shared" si="179"/>
        <v>6,400|11,400</v>
      </c>
      <c r="H957" t="str">
        <f t="shared" si="180"/>
        <v>99,9,7,5,1</v>
      </c>
      <c r="I957" t="str">
        <f t="shared" si="181"/>
        <v>15,5</v>
      </c>
      <c r="J957" t="str">
        <f t="shared" si="182"/>
        <v>6,150|11,150</v>
      </c>
    </row>
    <row r="958" spans="1:10">
      <c r="A958">
        <f t="shared" si="176"/>
        <v>6411</v>
      </c>
      <c r="B958">
        <f t="shared" si="183"/>
        <v>64</v>
      </c>
      <c r="C958">
        <f t="shared" si="184"/>
        <v>12</v>
      </c>
      <c r="D958">
        <v>16</v>
      </c>
      <c r="E958" t="str">
        <f t="shared" si="177"/>
        <v>99,9,7,5,1</v>
      </c>
      <c r="F958" t="str">
        <f t="shared" si="178"/>
        <v>15,5</v>
      </c>
      <c r="G958" t="str">
        <f t="shared" si="179"/>
        <v>6,500|11,500</v>
      </c>
      <c r="H958" t="str">
        <f t="shared" si="180"/>
        <v>99,9,7,5,1</v>
      </c>
      <c r="I958" t="str">
        <f t="shared" si="181"/>
        <v>15,5</v>
      </c>
      <c r="J958" t="str">
        <f t="shared" si="182"/>
        <v>6,150|11,150</v>
      </c>
    </row>
    <row r="959" spans="1:10">
      <c r="A959">
        <f t="shared" si="176"/>
        <v>6412</v>
      </c>
      <c r="B959">
        <f t="shared" si="183"/>
        <v>64</v>
      </c>
      <c r="C959">
        <f t="shared" si="184"/>
        <v>13</v>
      </c>
      <c r="D959">
        <v>16</v>
      </c>
      <c r="E959" t="str">
        <f t="shared" si="177"/>
        <v>99,9,7,5,1</v>
      </c>
      <c r="F959" t="str">
        <f t="shared" si="178"/>
        <v>15,5</v>
      </c>
      <c r="G959" t="str">
        <f t="shared" si="179"/>
        <v>6,600|11,600</v>
      </c>
      <c r="H959" t="str">
        <f t="shared" si="180"/>
        <v>99,9,7,5,1</v>
      </c>
      <c r="I959" t="str">
        <f t="shared" si="181"/>
        <v>15,5</v>
      </c>
      <c r="J959" t="str">
        <f t="shared" si="182"/>
        <v>6,150|11,150</v>
      </c>
    </row>
    <row r="960" spans="1:10">
      <c r="A960">
        <f t="shared" si="176"/>
        <v>6413</v>
      </c>
      <c r="B960">
        <f t="shared" si="183"/>
        <v>64</v>
      </c>
      <c r="C960">
        <f t="shared" si="184"/>
        <v>14</v>
      </c>
      <c r="D960">
        <v>16</v>
      </c>
      <c r="E960" t="str">
        <f t="shared" si="177"/>
        <v>99,9,7,5,1</v>
      </c>
      <c r="F960" t="str">
        <f t="shared" si="178"/>
        <v>15,5</v>
      </c>
      <c r="G960" t="str">
        <f t="shared" si="179"/>
        <v>6,700|11,700</v>
      </c>
      <c r="H960" t="str">
        <f t="shared" si="180"/>
        <v>99,9,7,5,1</v>
      </c>
      <c r="I960" t="str">
        <f t="shared" si="181"/>
        <v>15,5</v>
      </c>
      <c r="J960" t="str">
        <f t="shared" si="182"/>
        <v>6,150|11,150</v>
      </c>
    </row>
    <row r="961" spans="1:10">
      <c r="A961">
        <f t="shared" si="176"/>
        <v>6414</v>
      </c>
      <c r="B961">
        <f t="shared" si="183"/>
        <v>64</v>
      </c>
      <c r="C961">
        <f t="shared" si="184"/>
        <v>15</v>
      </c>
      <c r="D961">
        <v>16</v>
      </c>
      <c r="E961" t="str">
        <f t="shared" si="177"/>
        <v>99,9,7,5,1</v>
      </c>
      <c r="F961" t="str">
        <f t="shared" si="178"/>
        <v>15,5</v>
      </c>
      <c r="G961" t="str">
        <f t="shared" si="179"/>
        <v>6,700|11,700</v>
      </c>
      <c r="H961" t="str">
        <f t="shared" si="180"/>
        <v>99,9,7,5,1</v>
      </c>
      <c r="I961" t="str">
        <f t="shared" si="181"/>
        <v>15,5</v>
      </c>
      <c r="J961" t="str">
        <f t="shared" si="182"/>
        <v>6,150|11,150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8"/>
  <sheetViews>
    <sheetView topLeftCell="A22" workbookViewId="0">
      <selection activeCell="B1" sqref="B1:B48"/>
    </sheetView>
  </sheetViews>
  <sheetFormatPr defaultRowHeight="14.25"/>
  <cols>
    <col min="2" max="2" width="40.375" bestFit="1" customWidth="1"/>
  </cols>
  <sheetData>
    <row r="1" spans="1:2">
      <c r="A1">
        <v>91001</v>
      </c>
      <c r="B1" s="16" t="s">
        <v>72</v>
      </c>
    </row>
    <row r="2" spans="1:2">
      <c r="A2">
        <v>91002</v>
      </c>
      <c r="B2" s="16" t="s">
        <v>73</v>
      </c>
    </row>
    <row r="3" spans="1:2">
      <c r="A3">
        <v>91003</v>
      </c>
      <c r="B3" s="16" t="s">
        <v>74</v>
      </c>
    </row>
    <row r="4" spans="1:2">
      <c r="A4">
        <v>91004</v>
      </c>
      <c r="B4" s="16" t="s">
        <v>75</v>
      </c>
    </row>
    <row r="5" spans="1:2">
      <c r="A5">
        <v>91005</v>
      </c>
      <c r="B5" s="16" t="s">
        <v>76</v>
      </c>
    </row>
    <row r="6" spans="1:2">
      <c r="A6">
        <v>91006</v>
      </c>
      <c r="B6" s="16" t="s">
        <v>77</v>
      </c>
    </row>
    <row r="7" spans="1:2">
      <c r="A7">
        <v>91007</v>
      </c>
      <c r="B7" s="16" t="s">
        <v>78</v>
      </c>
    </row>
    <row r="8" spans="1:2">
      <c r="A8">
        <v>91008</v>
      </c>
      <c r="B8" s="16" t="s">
        <v>79</v>
      </c>
    </row>
    <row r="9" spans="1:2">
      <c r="A9">
        <v>91009</v>
      </c>
      <c r="B9" s="16" t="s">
        <v>80</v>
      </c>
    </row>
    <row r="10" spans="1:2">
      <c r="A10">
        <v>91010</v>
      </c>
      <c r="B10" s="16" t="s">
        <v>81</v>
      </c>
    </row>
    <row r="11" spans="1:2">
      <c r="A11">
        <v>91011</v>
      </c>
      <c r="B11" s="16" t="s">
        <v>82</v>
      </c>
    </row>
    <row r="12" spans="1:2">
      <c r="A12">
        <v>91012</v>
      </c>
      <c r="B12" s="16" t="s">
        <v>83</v>
      </c>
    </row>
    <row r="13" spans="1:2">
      <c r="A13">
        <v>91013</v>
      </c>
      <c r="B13" s="16" t="s">
        <v>84</v>
      </c>
    </row>
    <row r="14" spans="1:2">
      <c r="A14">
        <v>91014</v>
      </c>
      <c r="B14" s="16" t="s">
        <v>85</v>
      </c>
    </row>
    <row r="15" spans="1:2">
      <c r="A15">
        <v>91015</v>
      </c>
      <c r="B15" s="16" t="s">
        <v>86</v>
      </c>
    </row>
    <row r="16" spans="1:2">
      <c r="A16">
        <v>91016</v>
      </c>
      <c r="B16" s="16" t="s">
        <v>87</v>
      </c>
    </row>
    <row r="17" spans="1:2">
      <c r="A17">
        <v>92001</v>
      </c>
      <c r="B17" s="17" t="s">
        <v>88</v>
      </c>
    </row>
    <row r="18" spans="1:2">
      <c r="A18">
        <v>92002</v>
      </c>
      <c r="B18" s="16" t="s">
        <v>89</v>
      </c>
    </row>
    <row r="19" spans="1:2">
      <c r="A19">
        <v>92003</v>
      </c>
      <c r="B19" s="16" t="s">
        <v>90</v>
      </c>
    </row>
    <row r="20" spans="1:2">
      <c r="A20">
        <v>92004</v>
      </c>
      <c r="B20" s="16" t="s">
        <v>91</v>
      </c>
    </row>
    <row r="21" spans="1:2">
      <c r="A21">
        <v>92005</v>
      </c>
      <c r="B21" s="16" t="s">
        <v>92</v>
      </c>
    </row>
    <row r="22" spans="1:2">
      <c r="A22">
        <v>92006</v>
      </c>
      <c r="B22" s="16" t="s">
        <v>93</v>
      </c>
    </row>
    <row r="23" spans="1:2">
      <c r="A23">
        <v>92007</v>
      </c>
      <c r="B23" s="16" t="s">
        <v>94</v>
      </c>
    </row>
    <row r="24" spans="1:2">
      <c r="A24">
        <v>92008</v>
      </c>
      <c r="B24" s="16" t="s">
        <v>95</v>
      </c>
    </row>
    <row r="25" spans="1:2">
      <c r="A25">
        <v>92009</v>
      </c>
      <c r="B25" s="16" t="s">
        <v>96</v>
      </c>
    </row>
    <row r="26" spans="1:2">
      <c r="A26">
        <v>92010</v>
      </c>
      <c r="B26" s="16" t="s">
        <v>97</v>
      </c>
    </row>
    <row r="27" spans="1:2">
      <c r="A27">
        <v>92011</v>
      </c>
      <c r="B27" s="16" t="s">
        <v>98</v>
      </c>
    </row>
    <row r="28" spans="1:2">
      <c r="A28">
        <v>92012</v>
      </c>
      <c r="B28" s="16" t="s">
        <v>99</v>
      </c>
    </row>
    <row r="29" spans="1:2">
      <c r="A29">
        <v>92013</v>
      </c>
      <c r="B29" s="16" t="s">
        <v>100</v>
      </c>
    </row>
    <row r="30" spans="1:2">
      <c r="A30">
        <v>92014</v>
      </c>
      <c r="B30" s="16" t="s">
        <v>101</v>
      </c>
    </row>
    <row r="31" spans="1:2">
      <c r="A31">
        <v>92015</v>
      </c>
      <c r="B31" s="16" t="s">
        <v>102</v>
      </c>
    </row>
    <row r="32" spans="1:2">
      <c r="A32">
        <v>92016</v>
      </c>
      <c r="B32" s="16" t="s">
        <v>103</v>
      </c>
    </row>
    <row r="33" spans="1:2">
      <c r="A33">
        <v>93001</v>
      </c>
      <c r="B33" s="16" t="s">
        <v>104</v>
      </c>
    </row>
    <row r="34" spans="1:2">
      <c r="A34">
        <v>93002</v>
      </c>
      <c r="B34" s="16" t="s">
        <v>105</v>
      </c>
    </row>
    <row r="35" spans="1:2">
      <c r="A35">
        <v>93003</v>
      </c>
      <c r="B35" s="16" t="s">
        <v>106</v>
      </c>
    </row>
    <row r="36" spans="1:2">
      <c r="A36">
        <v>93004</v>
      </c>
      <c r="B36" s="16" t="s">
        <v>107</v>
      </c>
    </row>
    <row r="37" spans="1:2">
      <c r="A37">
        <v>93005</v>
      </c>
      <c r="B37" s="16" t="s">
        <v>108</v>
      </c>
    </row>
    <row r="38" spans="1:2">
      <c r="A38">
        <v>93006</v>
      </c>
      <c r="B38" s="16" t="s">
        <v>109</v>
      </c>
    </row>
    <row r="39" spans="1:2">
      <c r="A39">
        <v>93007</v>
      </c>
      <c r="B39" s="16" t="s">
        <v>110</v>
      </c>
    </row>
    <row r="40" spans="1:2">
      <c r="A40">
        <v>93008</v>
      </c>
      <c r="B40" s="16" t="s">
        <v>111</v>
      </c>
    </row>
    <row r="41" spans="1:2">
      <c r="A41">
        <v>93009</v>
      </c>
      <c r="B41" s="16" t="s">
        <v>112</v>
      </c>
    </row>
    <row r="42" spans="1:2">
      <c r="A42">
        <v>93010</v>
      </c>
      <c r="B42" s="16" t="s">
        <v>113</v>
      </c>
    </row>
    <row r="43" spans="1:2">
      <c r="A43">
        <v>93011</v>
      </c>
      <c r="B43" s="16" t="s">
        <v>114</v>
      </c>
    </row>
    <row r="44" spans="1:2">
      <c r="A44">
        <v>93012</v>
      </c>
      <c r="B44" s="16" t="s">
        <v>115</v>
      </c>
    </row>
    <row r="45" spans="1:2">
      <c r="A45">
        <v>93013</v>
      </c>
      <c r="B45" s="16" t="s">
        <v>116</v>
      </c>
    </row>
    <row r="46" spans="1:2">
      <c r="A46">
        <v>93014</v>
      </c>
      <c r="B46" s="16" t="s">
        <v>117</v>
      </c>
    </row>
    <row r="47" spans="1:2">
      <c r="A47">
        <v>93015</v>
      </c>
      <c r="B47" s="16" t="s">
        <v>118</v>
      </c>
    </row>
    <row r="48" spans="1:2">
      <c r="A48">
        <v>93016</v>
      </c>
      <c r="B48" s="16" t="s">
        <v>119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user-20210805</cp:lastModifiedBy>
  <dcterms:created xsi:type="dcterms:W3CDTF">2015-06-05T18:19:00Z</dcterms:created>
  <dcterms:modified xsi:type="dcterms:W3CDTF">2022-05-16T09:40:11Z</dcterms:modified>
</cp:coreProperties>
</file>