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nepunch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V60" i="1" l="1"/>
  <c r="V59" i="1" l="1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A30" i="2"/>
  <c r="L29" i="2"/>
  <c r="A29" i="2"/>
  <c r="L28" i="2"/>
  <c r="A28" i="2"/>
  <c r="L27" i="2"/>
  <c r="A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</calcChain>
</file>

<file path=xl/comments1.xml><?xml version="1.0" encoding="utf-8"?>
<comments xmlns="http://schemas.openxmlformats.org/spreadsheetml/2006/main">
  <authors>
    <author>user1</author>
    <author>user-20201224</author>
    <author>may19</author>
  </authors>
  <commentList>
    <comment ref="B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user1:
heroInfo 的 id 和这个一样</t>
        </r>
      </text>
    </comment>
    <comment ref="D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user1:
SP  5
S   4
A   3
B   2
C   1</t>
        </r>
      </text>
    </comment>
    <comment ref="F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招募显示排名：
0：不显示</t>
        </r>
      </text>
    </comment>
    <comment ref="I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may19:
0：不展示
1：普通卡池随机
2：高级卡池随机
3：特殊卡池一号随机</t>
        </r>
      </text>
    </comment>
  </commentList>
</comments>
</file>

<file path=xl/sharedStrings.xml><?xml version="1.0" encoding="utf-8"?>
<sst xmlns="http://schemas.openxmlformats.org/spreadsheetml/2006/main" count="894" uniqueCount="541">
  <si>
    <t>_flag</t>
  </si>
  <si>
    <t>id</t>
  </si>
  <si>
    <t>name</t>
  </si>
  <si>
    <t>level</t>
  </si>
  <si>
    <t>ranking</t>
  </si>
  <si>
    <t>rankNum</t>
  </si>
  <si>
    <t>city</t>
  </si>
  <si>
    <t>lines</t>
  </si>
  <si>
    <t>random</t>
  </si>
  <si>
    <t>bodyPic</t>
  </si>
  <si>
    <t>features</t>
  </si>
  <si>
    <t>timeline</t>
  </si>
  <si>
    <t>bg</t>
  </si>
  <si>
    <t>englishName</t>
  </si>
  <si>
    <t>smallPicResId</t>
  </si>
  <si>
    <t>smallPicPosOffset</t>
  </si>
  <si>
    <t>smallPicRotationOffset</t>
  </si>
  <si>
    <t>smallPicScale</t>
  </si>
  <si>
    <t>bodyQualityBgResId</t>
  </si>
  <si>
    <t>nameQualityBgResId</t>
  </si>
  <si>
    <t>isRepeatPlay</t>
  </si>
  <si>
    <t>backgroundId</t>
  </si>
  <si>
    <t>shareAnimation</t>
  </si>
  <si>
    <t>sharePicScale</t>
  </si>
  <si>
    <t>sharePicPosOffset</t>
  </si>
  <si>
    <t>STRING</t>
  </si>
  <si>
    <t>INT</t>
  </si>
  <si>
    <t>转表标记</t>
  </si>
  <si>
    <t>英雄</t>
  </si>
  <si>
    <t>备注</t>
  </si>
  <si>
    <t>等级</t>
  </si>
  <si>
    <t>排行</t>
  </si>
  <si>
    <t>排名</t>
  </si>
  <si>
    <t>城市</t>
  </si>
  <si>
    <t>宣言</t>
  </si>
  <si>
    <t>随机展示</t>
  </si>
  <si>
    <t>角色半身像</t>
  </si>
  <si>
    <t>简短的描述</t>
  </si>
  <si>
    <t>人物招募动作</t>
  </si>
  <si>
    <t>招募动画背景</t>
  </si>
  <si>
    <t>英文名</t>
  </si>
  <si>
    <t>角色小图片资源Id(目前不用)</t>
  </si>
  <si>
    <t>招募英雄位置</t>
  </si>
  <si>
    <t>招募英雄角度</t>
  </si>
  <si>
    <t>招募英雄缩放</t>
  </si>
  <si>
    <t>英雄品质底框</t>
  </si>
  <si>
    <t>名字底框</t>
  </si>
  <si>
    <t>重复播放英雄展示动画</t>
  </si>
  <si>
    <t>英雄模型背景预设</t>
  </si>
  <si>
    <t>分享使用立绘</t>
  </si>
  <si>
    <t>分享立绘缩放</t>
  </si>
  <si>
    <t>分享立绘位置</t>
  </si>
  <si>
    <t>0</t>
  </si>
  <si>
    <t>100</t>
  </si>
  <si>
    <t>#</t>
  </si>
  <si>
    <t>杰诺斯·武装</t>
  </si>
  <si>
    <t>S级17位</t>
  </si>
  <si>
    <t>Z市</t>
  </si>
  <si>
    <t>没有老师打不倒的邪恶</t>
  </si>
  <si>
    <t>强力群攻,暴击烧伤</t>
  </si>
  <si>
    <t>jienuosi_recruit</t>
  </si>
  <si>
    <t>GENOS</t>
  </si>
  <si>
    <t>32,-82,0</t>
  </si>
  <si>
    <t>0.8,0.8</t>
  </si>
  <si>
    <t>321000201</t>
  </si>
  <si>
    <t>0.65,0.65</t>
  </si>
  <si>
    <t>-185,305</t>
  </si>
  <si>
    <t>战栗的龙卷</t>
  </si>
  <si>
    <t>S级2位</t>
  </si>
  <si>
    <t>A市</t>
  </si>
  <si>
    <t>哼，真是愚蠢</t>
  </si>
  <si>
    <t>吞噬BONUS,群体击退</t>
  </si>
  <si>
    <t>zhanlidelongjuan_recruit</t>
  </si>
  <si>
    <t>TERRIBLE TORNADO</t>
  </si>
  <si>
    <t>0,-85,0</t>
  </si>
  <si>
    <t>321000301</t>
  </si>
  <si>
    <t>0.7,0.7</t>
  </si>
  <si>
    <t>-85,205</t>
  </si>
  <si>
    <t>银色獠牙</t>
  </si>
  <si>
    <t>S级3位</t>
  </si>
  <si>
    <t>活动活动筋骨</t>
  </si>
  <si>
    <t>多次行动,残血击飞</t>
  </si>
  <si>
    <t>yinseliaoya_recruit</t>
  </si>
  <si>
    <t>SILVER FANG</t>
  </si>
  <si>
    <t>170,-30,0</t>
  </si>
  <si>
    <t>321000401</t>
  </si>
  <si>
    <t>0.55,0.55</t>
  </si>
  <si>
    <t>28,309</t>
  </si>
  <si>
    <t>King</t>
  </si>
  <si>
    <t>S级6位</t>
  </si>
  <si>
    <t>可以请各位让开吗</t>
  </si>
  <si>
    <t>群体减益,造成恐惧</t>
  </si>
  <si>
    <t>king_recruit</t>
  </si>
  <si>
    <t>KING</t>
  </si>
  <si>
    <t>0,-200,0</t>
  </si>
  <si>
    <t>1.0,1.0</t>
  </si>
  <si>
    <t>321000501</t>
  </si>
  <si>
    <t>1.1,1.1</t>
  </si>
  <si>
    <t>-131,-271</t>
  </si>
  <si>
    <t>原子武士</t>
  </si>
  <si>
    <t>S级4位</t>
  </si>
  <si>
    <t>C市</t>
  </si>
  <si>
    <t>我只认同强者</t>
  </si>
  <si>
    <t>单体易伤,连续击败</t>
  </si>
  <si>
    <t>yuanziwushi_recruit</t>
  </si>
  <si>
    <t>ATOMIC SAMURAI</t>
  </si>
  <si>
    <t>-76,-125,0</t>
  </si>
  <si>
    <t>321000601</t>
  </si>
  <si>
    <t>-195,75</t>
  </si>
  <si>
    <t>金属骑士</t>
  </si>
  <si>
    <t>S级7位</t>
  </si>
  <si>
    <t>E市</t>
  </si>
  <si>
    <t>强力武器，为了和平</t>
  </si>
  <si>
    <r>
      <rPr>
        <sz val="11"/>
        <color theme="1"/>
        <rFont val="等线"/>
        <family val="3"/>
        <charset val="134"/>
        <scheme val="minor"/>
      </rPr>
      <t>装填导弹,</t>
    </r>
    <r>
      <rPr>
        <sz val="11"/>
        <color theme="1"/>
        <rFont val="等线"/>
        <family val="3"/>
        <charset val="134"/>
        <scheme val="minor"/>
      </rPr>
      <t>增加能量</t>
    </r>
  </si>
  <si>
    <t>jinshuqishi_recruit</t>
  </si>
  <si>
    <t>METAL KNIGHT</t>
  </si>
  <si>
    <t>-100,-30,0</t>
  </si>
  <si>
    <t>321000701</t>
  </si>
  <si>
    <t>-105,378</t>
  </si>
  <si>
    <t>金属球棒</t>
  </si>
  <si>
    <t>S级15位</t>
  </si>
  <si>
    <t>妹妹的钢琴表演真完美</t>
  </si>
  <si>
    <t>单体眩晕,利用减益</t>
  </si>
  <si>
    <t>jinshuqiubang_recruit</t>
  </si>
  <si>
    <t>METAL BAT</t>
  </si>
  <si>
    <t>-33,-197,0</t>
  </si>
  <si>
    <t>321000801</t>
  </si>
  <si>
    <t>-73,-180</t>
  </si>
  <si>
    <t>性感囚犯</t>
  </si>
  <si>
    <t>S级16位</t>
  </si>
  <si>
    <t>为了见你，成功逃狱</t>
  </si>
  <si>
    <t>群体嘲讽,大招加血</t>
  </si>
  <si>
    <t>xingganqiufan_recruit</t>
  </si>
  <si>
    <t>PURI-PURI PRISONER</t>
  </si>
  <si>
    <t>7,-187,0</t>
  </si>
  <si>
    <t>321000901</t>
  </si>
  <si>
    <t>0.9,0.9</t>
  </si>
  <si>
    <t>-97,16</t>
  </si>
  <si>
    <t>甜心假面</t>
  </si>
  <si>
    <t>A级1位</t>
  </si>
  <si>
    <t>邪恶没有活着的价值</t>
  </si>
  <si>
    <t>受击回血,愈战愈勇</t>
  </si>
  <si>
    <t>tianxinjiamian_recruit</t>
  </si>
  <si>
    <t>HANDSOME KAMEN AMAI MASK</t>
  </si>
  <si>
    <t>0,-187,0</t>
  </si>
  <si>
    <t>321001001</t>
  </si>
  <si>
    <t>1.3,1.3</t>
  </si>
  <si>
    <t>-180,-452</t>
  </si>
  <si>
    <t>闪电麦克斯</t>
  </si>
  <si>
    <t>A级20位</t>
  </si>
  <si>
    <t>我要揍飞你</t>
  </si>
  <si>
    <t>多次普攻,灵活再动</t>
  </si>
  <si>
    <t>shandianmax_recruit</t>
  </si>
  <si>
    <t>LIGHTNING MAX</t>
  </si>
  <si>
    <t>-10,-138</t>
  </si>
  <si>
    <t>321001101</t>
  </si>
  <si>
    <t>0,0</t>
  </si>
  <si>
    <t>居合庵</t>
  </si>
  <si>
    <t>A级2位</t>
  </si>
  <si>
    <t>不要管我，请您先撤</t>
  </si>
  <si>
    <t>单体多段,师徒搭配</t>
  </si>
  <si>
    <t>juhean_recruit</t>
  </si>
  <si>
    <t>IAIRON</t>
  </si>
  <si>
    <t>-108,-113,0</t>
  </si>
  <si>
    <t>0.85,0.85</t>
  </si>
  <si>
    <t>321001201</t>
  </si>
  <si>
    <t>毒刺</t>
  </si>
  <si>
    <t>A级11位</t>
  </si>
  <si>
    <t>放马过来吧</t>
  </si>
  <si>
    <t>多段随机,流血伤害</t>
  </si>
  <si>
    <t>duci_recruit</t>
  </si>
  <si>
    <t>STINGER</t>
  </si>
  <si>
    <t>-54,-184,0</t>
  </si>
  <si>
    <t>1.05,1.05</t>
  </si>
  <si>
    <t>321001301</t>
  </si>
  <si>
    <t>黄金球</t>
  </si>
  <si>
    <t>A级29位</t>
  </si>
  <si>
    <t>先下手为强</t>
  </si>
  <si>
    <t>群体先手,造成易伤</t>
  </si>
  <si>
    <t>huangjinqiu_recruit</t>
  </si>
  <si>
    <t>GOLDEN BALL</t>
  </si>
  <si>
    <t>-10,-195,0</t>
  </si>
  <si>
    <t>321001401</t>
  </si>
  <si>
    <t>弹簧胡子</t>
  </si>
  <si>
    <t>A级33位</t>
  </si>
  <si>
    <t>还是不能大意</t>
  </si>
  <si>
    <t>单体攻击,负面增伤</t>
  </si>
  <si>
    <t>tanhuanghuzi_recruit</t>
  </si>
  <si>
    <t>SPRING MUSTACHIO</t>
  </si>
  <si>
    <t>-5,-145,0</t>
  </si>
  <si>
    <t>321001501</t>
  </si>
  <si>
    <t>蛇咬拳斯奈克</t>
  </si>
  <si>
    <t>A级38位</t>
  </si>
  <si>
    <t>新人教育是很必要的</t>
  </si>
  <si>
    <t>群体减伤,伤害分摊</t>
  </si>
  <si>
    <t>sineike_recruit</t>
  </si>
  <si>
    <t>SNEK</t>
  </si>
  <si>
    <t>-7,-100,0</t>
  </si>
  <si>
    <t>321001601</t>
  </si>
  <si>
    <t>青焰</t>
  </si>
  <si>
    <t>A级6位</t>
  </si>
  <si>
    <t>把你们都烧成灰烬</t>
  </si>
  <si>
    <t>过载增益,群体减益</t>
  </si>
  <si>
    <t>qingyan_recruit</t>
  </si>
  <si>
    <t>BLUE FIRE</t>
  </si>
  <si>
    <t>21,-107,0</t>
  </si>
  <si>
    <t>321001701</t>
  </si>
  <si>
    <t>雷光源氏</t>
  </si>
  <si>
    <t>A级17位</t>
  </si>
  <si>
    <t>D市</t>
  </si>
  <si>
    <t>动作，变慢了</t>
  </si>
  <si>
    <t>再动BONUS,给与回合</t>
  </si>
  <si>
    <t>leiguangyuanshi_recruit</t>
  </si>
  <si>
    <t>LIGHTNING GENJI</t>
  </si>
  <si>
    <t>-30,-85,0</t>
  </si>
  <si>
    <t>321001801</t>
  </si>
  <si>
    <t>微笑超人</t>
  </si>
  <si>
    <t>A级27位</t>
  </si>
  <si>
    <t>小心应对</t>
  </si>
  <si>
    <t>自身增益,群体治疗</t>
  </si>
  <si>
    <t>weixiaochaoren_recruit</t>
  </si>
  <si>
    <t>SMILE MAN</t>
  </si>
  <si>
    <t>0,-185,0</t>
  </si>
  <si>
    <t>321001901</t>
  </si>
  <si>
    <t>重型金刚</t>
  </si>
  <si>
    <t>A级34位</t>
  </si>
  <si>
    <t>W市</t>
  </si>
  <si>
    <t>没有异状</t>
  </si>
  <si>
    <t>群体反伤,舍命攻击</t>
  </si>
  <si>
    <t>zhongliangjingang_recruit</t>
  </si>
  <si>
    <t>HEAVY KONG</t>
  </si>
  <si>
    <t>27,-211,0</t>
  </si>
  <si>
    <t>321002001</t>
  </si>
  <si>
    <t>地狱的吹雪</t>
  </si>
  <si>
    <t>B级1位</t>
  </si>
  <si>
    <t>你们少挡路，快让开</t>
  </si>
  <si>
    <t>群伤减疗,生成BONUS</t>
  </si>
  <si>
    <t>diyudechuixue_recruit</t>
  </si>
  <si>
    <t>HELLISH BLIZZARD</t>
  </si>
  <si>
    <t>27,-199,0</t>
  </si>
  <si>
    <t>321002101</t>
  </si>
  <si>
    <t>冲天好小子</t>
  </si>
  <si>
    <t>B级50位</t>
  </si>
  <si>
    <t>J市</t>
  </si>
  <si>
    <t>啊哈</t>
  </si>
  <si>
    <t>受伤增伤,单体爆发</t>
  </si>
  <si>
    <t>chongtianxiaozi_recruit</t>
  </si>
  <si>
    <t>JET NICEGUY</t>
  </si>
  <si>
    <t>10,-168,0</t>
  </si>
  <si>
    <t>321002201</t>
  </si>
  <si>
    <t>背心黑洞</t>
  </si>
  <si>
    <t>B级81位</t>
  </si>
  <si>
    <t>你在叫我吗，弟弟</t>
  </si>
  <si>
    <t>自身护盾,单体嘲讽</t>
  </si>
  <si>
    <t>beixinheidong_recruit</t>
  </si>
  <si>
    <t>TANK-TOP BLACKHOLE</t>
  </si>
  <si>
    <t>48,-154,0</t>
  </si>
  <si>
    <t>321002301</t>
  </si>
  <si>
    <t>睫毛</t>
  </si>
  <si>
    <t>B级2位</t>
  </si>
  <si>
    <t>吹雪组睫毛，参上</t>
  </si>
  <si>
    <t>随机多人,伤害落空</t>
  </si>
  <si>
    <t>jiemao_recruit</t>
  </si>
  <si>
    <t>EYELASHES</t>
  </si>
  <si>
    <t>41,-212,0</t>
  </si>
  <si>
    <t>321002401</t>
  </si>
  <si>
    <t>山猿</t>
  </si>
  <si>
    <t>B级3位</t>
  </si>
  <si>
    <t>听吹雪大人的准没错</t>
  </si>
  <si>
    <t>普攻邀战,击飞增伤</t>
  </si>
  <si>
    <t>shanyuan_recruit</t>
  </si>
  <si>
    <t>WILD MONKEY</t>
  </si>
  <si>
    <t>-62,-83,0</t>
  </si>
  <si>
    <t>321002501</t>
  </si>
  <si>
    <t>三节棍莉莉</t>
  </si>
  <si>
    <t>B级74位</t>
  </si>
  <si>
    <t>吹雪大人是最强的</t>
  </si>
  <si>
    <t>增加BONUS,给予回合</t>
  </si>
  <si>
    <t>sanjiegunlili_recruit</t>
  </si>
  <si>
    <t>TRIPLE-STAFF LILLY</t>
  </si>
  <si>
    <t>-8,-124,0</t>
  </si>
  <si>
    <t>321002601</t>
  </si>
  <si>
    <t>蘑菇</t>
  </si>
  <si>
    <t>B级93位</t>
  </si>
  <si>
    <t>H市</t>
  </si>
  <si>
    <t>嘿嘿</t>
  </si>
  <si>
    <t>闪避保命,单体加血</t>
  </si>
  <si>
    <t>mogu_recruit</t>
  </si>
  <si>
    <t>MUSHROOM</t>
  </si>
  <si>
    <t>-7,7,0</t>
  </si>
  <si>
    <t>321002701</t>
  </si>
  <si>
    <t>无证骑士</t>
  </si>
  <si>
    <t>C级1位</t>
  </si>
  <si>
    <t>英雄的责任就是保护</t>
  </si>
  <si>
    <t>单体伤害,加攻BONUS</t>
  </si>
  <si>
    <t>wuzhengqishi_recruit</t>
  </si>
  <si>
    <t>MUMEN RIDER</t>
  </si>
  <si>
    <t>-34,-113,0</t>
  </si>
  <si>
    <t>321002801</t>
  </si>
  <si>
    <t>背心猛虎</t>
  </si>
  <si>
    <t>C级6位</t>
  </si>
  <si>
    <t>英雄背心猛虎，参上</t>
  </si>
  <si>
    <t>击碎BONUS,提升行动</t>
  </si>
  <si>
    <t>beixinmenghu_recruit</t>
  </si>
  <si>
    <t>TANK-TOP TIGER</t>
  </si>
  <si>
    <t>21,-152,0</t>
  </si>
  <si>
    <t>321002901</t>
  </si>
  <si>
    <t>大背头男</t>
  </si>
  <si>
    <t>C级已隐退</t>
  </si>
  <si>
    <t>发型不能乱</t>
  </si>
  <si>
    <t>产生BONUS,群体说服</t>
  </si>
  <si>
    <t>youtouxia_recruit</t>
  </si>
  <si>
    <t>ALLBACK-MAN</t>
  </si>
  <si>
    <t>50,-166,0</t>
  </si>
  <si>
    <t>0.95,0.95</t>
  </si>
  <si>
    <t>321003001</t>
  </si>
  <si>
    <t>嗡嗡侠</t>
  </si>
  <si>
    <t>C级331位</t>
  </si>
  <si>
    <t>拼了啦</t>
  </si>
  <si>
    <t>单体晕眩,多次攻击</t>
  </si>
  <si>
    <t>kuaiquanxia_recruit</t>
  </si>
  <si>
    <t>BUNBUN MAN</t>
  </si>
  <si>
    <t>32,-155,0</t>
  </si>
  <si>
    <t>321003101</t>
  </si>
  <si>
    <t>十字键</t>
  </si>
  <si>
    <t>C级25位</t>
  </si>
  <si>
    <t>F市</t>
  </si>
  <si>
    <t>不会让你们逃走</t>
  </si>
  <si>
    <t>敌方易伤,兄弟合击</t>
  </si>
  <si>
    <t>shizijian_recruit</t>
  </si>
  <si>
    <t>D-PAD</t>
  </si>
  <si>
    <t>22,-162,0</t>
  </si>
  <si>
    <t>321003201</t>
  </si>
  <si>
    <t>电池侠</t>
  </si>
  <si>
    <t>C级85位</t>
  </si>
  <si>
    <t>快没钱了，电好贵啊</t>
  </si>
  <si>
    <t>储存能量,持续产能</t>
  </si>
  <si>
    <t>dianchichaoren_recruit</t>
  </si>
  <si>
    <t>BATTERY MAN</t>
  </si>
  <si>
    <t>48,-146,0</t>
  </si>
  <si>
    <t>321003301</t>
  </si>
  <si>
    <t>装甲股长</t>
  </si>
  <si>
    <t>C级111位</t>
  </si>
  <si>
    <t>吃着胃药，消灭怪人</t>
  </si>
  <si>
    <r>
      <rPr>
        <sz val="11"/>
        <color theme="1"/>
        <rFont val="等线"/>
        <family val="3"/>
        <charset val="134"/>
        <scheme val="minor"/>
      </rPr>
      <t>增加护盾,利用</t>
    </r>
    <r>
      <rPr>
        <sz val="11"/>
        <color theme="1"/>
        <rFont val="等线"/>
        <family val="3"/>
        <charset val="134"/>
        <scheme val="minor"/>
      </rPr>
      <t>BONUS</t>
    </r>
  </si>
  <si>
    <t>wuzhuangsz_recruit</t>
  </si>
  <si>
    <t>ARMORED SECTION HEAD</t>
  </si>
  <si>
    <t>20,-79,0</t>
  </si>
  <si>
    <t>321003401</t>
  </si>
  <si>
    <t>丧服吊带裤</t>
  </si>
  <si>
    <t>C级44位</t>
  </si>
  <si>
    <t>架势摆的恰恰好</t>
  </si>
  <si>
    <t>降敌伤害,兄弟合击</t>
  </si>
  <si>
    <t>sangfudiaodai_recruit</t>
  </si>
  <si>
    <t>FUNERAL SUSPENDERS</t>
  </si>
  <si>
    <t>-11,-190,0</t>
  </si>
  <si>
    <t>321003501</t>
  </si>
  <si>
    <t>臭鼬男孩防毒面具</t>
  </si>
  <si>
    <t>C级141位</t>
  </si>
  <si>
    <t>养只臭鼬试试吧</t>
  </si>
  <si>
    <t>拳枪交替,绳子控制</t>
  </si>
  <si>
    <t>fangdumianju_recruit</t>
  </si>
  <si>
    <t>GAS MASK COWBOY</t>
  </si>
  <si>
    <t>-25,-96,0</t>
  </si>
  <si>
    <t>321003601</t>
  </si>
  <si>
    <t>乌马洪</t>
  </si>
  <si>
    <t>C级283位</t>
  </si>
  <si>
    <t>呜哦哦哦</t>
  </si>
  <si>
    <t>控制反弹,多人击退</t>
  </si>
  <si>
    <t>wumahong_recruit</t>
  </si>
  <si>
    <t>HORSEBONE</t>
  </si>
  <si>
    <t>17,-160,0</t>
  </si>
  <si>
    <t>321003701</t>
  </si>
  <si>
    <t>火男面</t>
  </si>
  <si>
    <t>C级347位</t>
  </si>
  <si>
    <t>火男舞，才是最强的</t>
  </si>
  <si>
    <t>开场产能,持续产能</t>
  </si>
  <si>
    <t>huonanmian_recruit</t>
  </si>
  <si>
    <t>HYOTTOKO</t>
  </si>
  <si>
    <t>-4,-164,0</t>
  </si>
  <si>
    <t>321003801</t>
  </si>
  <si>
    <t>音速索尼克</t>
  </si>
  <si>
    <t>非英雄</t>
  </si>
  <si>
    <t>埼玉，我的宿敌</t>
  </si>
  <si>
    <t>四重分身,多段伤害</t>
  </si>
  <si>
    <t>suonike_recruit</t>
  </si>
  <si>
    <t>SPEED-O'-SOUND SONIC</t>
  </si>
  <si>
    <t>-38,-84,0</t>
  </si>
  <si>
    <t>321003901</t>
  </si>
  <si>
    <t>-155,14</t>
  </si>
  <si>
    <t>钉锤头</t>
  </si>
  <si>
    <t>为什么人非得要工作</t>
  </si>
  <si>
    <t>蓄能真伤,单体击飞</t>
  </si>
  <si>
    <t>dingtouchui_recruit</t>
  </si>
  <si>
    <t>HAMMERHEAD</t>
  </si>
  <si>
    <t>6,-35,0</t>
  </si>
  <si>
    <t>321004001</t>
  </si>
  <si>
    <t>茶岚子</t>
  </si>
  <si>
    <t>道场首席弟子就是我</t>
  </si>
  <si>
    <t>受击回能,产生S能量</t>
  </si>
  <si>
    <t>chalanzi_recruit</t>
  </si>
  <si>
    <t>CHARANKO</t>
  </si>
  <si>
    <t>25,-100,0</t>
  </si>
  <si>
    <t>321004101</t>
  </si>
  <si>
    <t>超合金黑光</t>
  </si>
  <si>
    <t>姿态切换,援护队友</t>
  </si>
  <si>
    <t>chaohejin_recruit</t>
  </si>
  <si>
    <t>SUPERALLOY BLACKLUSTER</t>
  </si>
  <si>
    <t>-30,-152,0</t>
  </si>
  <si>
    <t>-140,-105</t>
  </si>
  <si>
    <t>僵尸男</t>
  </si>
  <si>
    <t>减血增伤,假死复活</t>
  </si>
  <si>
    <t>jiangshinan_recruit</t>
  </si>
  <si>
    <t>ZOMBIE MAN</t>
  </si>
  <si>
    <t>1,-228,0</t>
  </si>
  <si>
    <t>-8,-10</t>
  </si>
  <si>
    <t>背心尊者</t>
  </si>
  <si>
    <t>群体攻击,减血上限</t>
  </si>
  <si>
    <t>beixinzunzhe_recruit</t>
  </si>
  <si>
    <t>TANK-TOP MASTER</t>
  </si>
  <si>
    <t>-18,-194,0</t>
  </si>
  <si>
    <t>1.15,1.15</t>
  </si>
  <si>
    <t>-86,-246</t>
  </si>
  <si>
    <t>闪光弗莱士</t>
  </si>
  <si>
    <r>
      <rPr>
        <sz val="11"/>
        <color rgb="FF171A1D"/>
        <rFont val="宋体"/>
        <family val="3"/>
        <charset val="134"/>
      </rPr>
      <t>单体伤害</t>
    </r>
    <r>
      <rPr>
        <sz val="11"/>
        <color rgb="FF171A1D"/>
        <rFont val="Segoe UI"/>
        <family val="2"/>
      </rPr>
      <t>,</t>
    </r>
    <r>
      <rPr>
        <sz val="11"/>
        <color rgb="FF171A1D"/>
        <rFont val="宋体"/>
        <family val="3"/>
        <charset val="134"/>
      </rPr>
      <t>蓄力攻击</t>
    </r>
  </si>
  <si>
    <t>folaishi_recruit</t>
  </si>
  <si>
    <t>FLASHY FLASH</t>
  </si>
  <si>
    <t>90,-75,0</t>
  </si>
  <si>
    <t>1.2,1.2</t>
  </si>
  <si>
    <t>112,4</t>
  </si>
  <si>
    <t>警犬侠</t>
  </si>
  <si>
    <t>单体攻击,受伤警戒</t>
  </si>
  <si>
    <t>jingquanxia_recruit</t>
  </si>
  <si>
    <t>WATCHDOG MAN</t>
  </si>
  <si>
    <t>-20,-47,0</t>
  </si>
  <si>
    <t>0.62,0.62</t>
  </si>
  <si>
    <t>-150,376</t>
  </si>
  <si>
    <t>杰诺斯</t>
  </si>
  <si>
    <t>S级14位</t>
  </si>
  <si>
    <t>还请老师多多指教</t>
  </si>
  <si>
    <t>普攻连协,单体重击</t>
  </si>
  <si>
    <t>jienuosi2_recruit</t>
  </si>
  <si>
    <t>-2,-91,0</t>
  </si>
  <si>
    <t>321005001</t>
  </si>
  <si>
    <t>桃源团成员A</t>
  </si>
  <si>
    <t>桃源团的成员。</t>
  </si>
  <si>
    <t>秃头席卷,专业破坏</t>
  </si>
  <si>
    <t>dingxiaodi_A_recruit</t>
  </si>
  <si>
    <t>THE PARADISERS</t>
  </si>
  <si>
    <t>-36,-121,0</t>
  </si>
  <si>
    <t>桃源团成员B</t>
  </si>
  <si>
    <r>
      <rPr>
        <sz val="11"/>
        <color rgb="FF171A1D"/>
        <rFont val="宋体"/>
        <family val="3"/>
        <charset val="134"/>
      </rPr>
      <t>秃头席卷</t>
    </r>
    <r>
      <rPr>
        <sz val="11"/>
        <color rgb="FF171A1D"/>
        <rFont val="Segoe UI"/>
        <family val="2"/>
      </rPr>
      <t>,</t>
    </r>
    <r>
      <rPr>
        <sz val="11"/>
        <color rgb="FF171A1D"/>
        <rFont val="宋体"/>
        <family val="3"/>
        <charset val="134"/>
      </rPr>
      <t>专业破坏</t>
    </r>
  </si>
  <si>
    <t>dingxiaodi_B_recruit</t>
  </si>
  <si>
    <r>
      <rPr>
        <sz val="11"/>
        <color theme="1"/>
        <rFont val="宋体"/>
        <family val="3"/>
        <charset val="134"/>
      </rPr>
      <t>42,-1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0,0</t>
    </r>
  </si>
  <si>
    <t>蚊娘</t>
  </si>
  <si>
    <r>
      <rPr>
        <sz val="11"/>
        <color rgb="FF171A1D"/>
        <rFont val="宋体"/>
        <family val="3"/>
        <charset val="134"/>
      </rPr>
      <t>汲血变身</t>
    </r>
    <r>
      <rPr>
        <sz val="11"/>
        <color rgb="FF171A1D"/>
        <rFont val="Segoe UI"/>
        <family val="2"/>
      </rPr>
      <t>,</t>
    </r>
    <r>
      <rPr>
        <sz val="11"/>
        <color rgb="FF171A1D"/>
        <rFont val="宋体"/>
        <family val="3"/>
        <charset val="134"/>
      </rPr>
      <t>单攻转群</t>
    </r>
  </si>
  <si>
    <t>wenzinv1_recruit</t>
  </si>
  <si>
    <t>MOSQUITO GIRL</t>
  </si>
  <si>
    <t>-61,-237,0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</si>
  <si>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.2,1.2</t>
    </r>
  </si>
  <si>
    <t>-281,-306</t>
  </si>
  <si>
    <t>阿修罗独角仙</t>
  </si>
  <si>
    <t>群体伤害,暴击再动</t>
  </si>
  <si>
    <t>axiuluojiachong_recruit</t>
  </si>
  <si>
    <t>CARNAGE KABUTO</t>
  </si>
  <si>
    <t>98,-205</t>
  </si>
  <si>
    <t>1.4,1.4</t>
  </si>
  <si>
    <t>-119,349</t>
  </si>
  <si>
    <t>盔甲大猩猩</t>
  </si>
  <si>
    <t>增加护盾,驱散减益</t>
  </si>
  <si>
    <t>daxingxing_recruit</t>
  </si>
  <si>
    <t>ARMORED GORILLA</t>
  </si>
  <si>
    <t>10,-95,0</t>
  </si>
  <si>
    <t>兽王</t>
  </si>
  <si>
    <t>群体减疗,残血高伤</t>
  </si>
  <si>
    <t>shouwang_recruit</t>
  </si>
  <si>
    <t>THE BEAST KING</t>
  </si>
  <si>
    <t>61,10,0</t>
  </si>
  <si>
    <t>深海王</t>
  </si>
  <si>
    <t>受伤反击,驱散增益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</si>
  <si>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henhaiwang</t>
    </r>
    <r>
      <rPr>
        <sz val="11"/>
        <color theme="1"/>
        <rFont val="宋体"/>
        <family val="3"/>
        <charset val="134"/>
      </rPr>
      <t>_recruit</t>
    </r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</si>
  <si>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EEP SEA KING</t>
    </r>
  </si>
  <si>
    <t>-75,-195,0</t>
  </si>
  <si>
    <t>-165,-325</t>
  </si>
  <si>
    <r>
      <rPr>
        <sz val="11"/>
        <color rgb="FF171A1D"/>
        <rFont val="Segoe UI"/>
        <family val="2"/>
      </rPr>
      <t>Saitama=</t>
    </r>
    <r>
      <rPr>
        <sz val="11"/>
        <color rgb="FF171A1D"/>
        <rFont val="宋体"/>
        <family val="3"/>
        <charset val="134"/>
      </rPr>
      <t>埼玉</t>
    </r>
    <r>
      <rPr>
        <sz val="11"/>
        <color rgb="FF171A1D"/>
        <rFont val="Segoe UI"/>
        <family val="2"/>
      </rPr>
      <t xml:space="preserve"> Genos=</t>
    </r>
    <r>
      <rPr>
        <sz val="11"/>
        <color rgb="FF171A1D"/>
        <rFont val="宋体"/>
        <family val="3"/>
        <charset val="134"/>
      </rPr>
      <t>杰诺斯</t>
    </r>
    <r>
      <rPr>
        <sz val="11"/>
        <color rgb="FF171A1D"/>
        <rFont val="Segoe UI"/>
        <family val="2"/>
      </rPr>
      <t xml:space="preserve"> Tornado=</t>
    </r>
    <r>
      <rPr>
        <sz val="11"/>
        <color rgb="FF171A1D"/>
        <rFont val="宋体"/>
        <family val="3"/>
        <charset val="134"/>
      </rPr>
      <t>龙卷</t>
    </r>
    <r>
      <rPr>
        <sz val="11"/>
        <color rgb="FF171A1D"/>
        <rFont val="Segoe UI"/>
        <family val="2"/>
      </rPr>
      <t xml:space="preserve"> Speed-o'-Sound Sonic=</t>
    </r>
    <r>
      <rPr>
        <sz val="11"/>
        <color rgb="FF171A1D"/>
        <rFont val="宋体"/>
        <family val="3"/>
        <charset val="134"/>
      </rPr>
      <t>音速的索尼克</t>
    </r>
    <r>
      <rPr>
        <sz val="11"/>
        <color rgb="FF171A1D"/>
        <rFont val="Segoe UI"/>
        <family val="2"/>
      </rPr>
      <t xml:space="preserve"> Mumen</t>
    </r>
  </si>
  <si>
    <t xml:space="preserve">Rider=无证骑士 Hellish Blizzard=地狱的吹雪 Silver Fang=银色獠牙 </t>
  </si>
  <si>
    <t>TORNADO</t>
  </si>
  <si>
    <t>Puri-puri Prisoner=性感囚犯 Metal Knight=金属骑士 Atomic Samurai=原子武士</t>
  </si>
  <si>
    <t>Child Emperor=童帝 Iairon=居合庵 King= King Metal Bat=金属球棒</t>
  </si>
  <si>
    <t xml:space="preserve">Superalloy Blackluster=超合金黑光 Watchdog Man=警犬侠 Zombieman=僵尸男 Drive </t>
  </si>
  <si>
    <t>Knight=驱动骑士 Flashy Flash=闪光的佛莱士 Golden Ball=黄金球</t>
  </si>
  <si>
    <t>Lightning Max=闪电麦克斯 Pig God=猪神 Snek=斯奈克 Spring Mustachio=弹簧胡子</t>
  </si>
  <si>
    <t>KING METAL BAT</t>
  </si>
  <si>
    <t>Stinger=毒刺 Tank-top Tiger=背心猛虎 Tank-top Master=背心尊者</t>
  </si>
  <si>
    <t>Tank-top Blackhole=背心黑洞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</si>
  <si>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ANDESOME KAMEN AMAI MASK</t>
    </r>
  </si>
  <si>
    <t>Boros=波罗斯 Deep Sea King=深海王 Carnage Kabuto=阿修罗独角仙 Mosquito Girl=</t>
  </si>
  <si>
    <t>Iairon</t>
  </si>
  <si>
    <t>Stinger</t>
  </si>
  <si>
    <t>Golden Ball</t>
  </si>
  <si>
    <t>Spring Mustachio</t>
  </si>
  <si>
    <t>斯奈克</t>
  </si>
  <si>
    <t>Snek</t>
  </si>
  <si>
    <t>SAITAMA=埼玉 GENOS=杰诺斯 TORNADO=龙卷 SPEED-O'-SOUND SONIC=音速的索尼克 MUMEN</t>
  </si>
  <si>
    <t xml:space="preserve">RIDER=无证骑士 HELLISH BLIZZARD=地狱的吹雪 SILVER FANG=银色獠牙 </t>
  </si>
  <si>
    <t>RAIKO GENJI</t>
  </si>
  <si>
    <t>PURI-PURI PRISONER=性感囚犯 METAL KNIGHT=金属骑士 ATOMIC SAMURAI=原子武士</t>
  </si>
  <si>
    <t>CHILD EMPEROR=童帝 IAIRON=居合庵 KING= KING METAL BAT=金属球棒</t>
  </si>
  <si>
    <t xml:space="preserve">SUPERALLOY BLACKLUSTER=超合金黑光 WATCHDOG MAN=警犬侠 ZOMBIEMAN=僵尸男 DRIVE </t>
  </si>
  <si>
    <t>Hellish Blizzard</t>
  </si>
  <si>
    <t>KNIGHT=驱动骑士 FLASHY FLASH=闪光的佛莱士 GOLDEN BALL=黄金球</t>
  </si>
  <si>
    <t>LIGHTNING MAX=闪电麦克斯 PIG GOD=猪神 SNEK=斯奈克 SPRING MUSTACHIO=弹簧胡子</t>
  </si>
  <si>
    <t>Tank-top Blackhole</t>
  </si>
  <si>
    <t>STINGER=毒刺 TANK-TOP TIGER=背心猛虎 TANK-TOP MASTER=背心尊者</t>
  </si>
  <si>
    <t>MATSUGE</t>
  </si>
  <si>
    <t>TANK-TOP BLACKHOLE=背心黑洞</t>
  </si>
  <si>
    <t>YAMAZARU</t>
  </si>
  <si>
    <t>BOROS=波罗斯 DEEP SEA KING=深海王 CARNAGE KABUTO=阿修罗独角仙 MOSQUITO GIRL=</t>
  </si>
  <si>
    <t>SANSETSUKON NO LILY</t>
  </si>
  <si>
    <r>
      <rPr>
        <sz val="11"/>
        <color theme="1"/>
        <rFont val="等线"/>
        <family val="3"/>
        <charset val="134"/>
        <scheme val="minor"/>
      </rPr>
      <t>MUMEN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RIDER</t>
    </r>
  </si>
  <si>
    <t>Tank-top Tiger</t>
  </si>
  <si>
    <t>ALLBACK MAN</t>
  </si>
  <si>
    <t>JUJI KEY</t>
  </si>
  <si>
    <t>ARMORED CHIEF</t>
  </si>
  <si>
    <t>MOFUKU SUSPENDERS</t>
  </si>
  <si>
    <t>GASMASK COWBOY</t>
  </si>
  <si>
    <t>UMABON</t>
  </si>
  <si>
    <t>HAMMER HEAD</t>
  </si>
  <si>
    <t>Flashy Flash</t>
  </si>
  <si>
    <t>TAOYUAN A</t>
  </si>
  <si>
    <t>TAOYUAN B</t>
  </si>
  <si>
    <t>疫苗人</t>
    <phoneticPr fontId="13" type="noConversion"/>
  </si>
  <si>
    <t>减益回血,变身驱散</t>
    <phoneticPr fontId="13" type="noConversion"/>
  </si>
  <si>
    <r>
      <t>y</t>
    </r>
    <r>
      <rPr>
        <sz val="11"/>
        <color theme="1"/>
        <rFont val="宋体"/>
        <family val="3"/>
        <charset val="134"/>
      </rPr>
      <t>imiaoren</t>
    </r>
    <r>
      <rPr>
        <sz val="11"/>
        <color theme="1"/>
        <rFont val="宋体"/>
        <family val="3"/>
        <charset val="134"/>
      </rPr>
      <t>_recruit</t>
    </r>
    <phoneticPr fontId="13" type="noConversion"/>
  </si>
  <si>
    <t>1.1,1.1</t>
    <phoneticPr fontId="13" type="noConversion"/>
  </si>
  <si>
    <t>36,-230,0</t>
    <phoneticPr fontId="13" type="noConversion"/>
  </si>
  <si>
    <t>地底王</t>
  </si>
  <si>
    <t>释放梦境,吸取属性</t>
  </si>
  <si>
    <r>
      <rPr>
        <sz val="11"/>
        <color theme="1"/>
        <rFont val="宋体"/>
        <family val="3"/>
        <charset val="134"/>
      </rPr>
      <t>xianshi</t>
    </r>
    <r>
      <rPr>
        <sz val="11"/>
        <color theme="1"/>
        <rFont val="宋体"/>
        <family val="3"/>
        <charset val="134"/>
      </rPr>
      <t>didiwang</t>
    </r>
    <r>
      <rPr>
        <sz val="11"/>
        <color theme="1"/>
        <rFont val="宋体"/>
        <family val="3"/>
        <charset val="134"/>
      </rPr>
      <t>_recruit</t>
    </r>
  </si>
  <si>
    <t>-62,-113,0</t>
  </si>
  <si>
    <t>-155,134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</si>
</sst>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rgb="FF171A1D"/>
      <name val="Segoe UI"/>
      <family val="2"/>
    </font>
    <font>
      <sz val="11"/>
      <color theme="1"/>
      <name val="宋体"/>
      <family val="3"/>
      <charset val="134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.5"/>
      <color rgb="FF171A1D"/>
      <name val="Segoe UI"/>
      <family val="2"/>
    </font>
    <font>
      <sz val="11"/>
      <color theme="1"/>
      <name val="宋体"/>
      <family val="3"/>
      <charset val="134"/>
    </font>
    <font>
      <sz val="11"/>
      <color rgb="FF171A1D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784844508194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2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2" fillId="2" borderId="1" xfId="1" applyFont="1" applyFill="1" applyBorder="1" applyAlignment="1">
      <alignment horizontal="left"/>
    </xf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0" borderId="1" xfId="1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1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1" xfId="1" applyFont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49" fontId="3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60"/>
  <sheetViews>
    <sheetView tabSelected="1" topLeftCell="A40" workbookViewId="0">
      <pane xSplit="3" topLeftCell="N1" activePane="topRight" state="frozen"/>
      <selection pane="topRight" activeCell="N57" sqref="N57"/>
    </sheetView>
  </sheetViews>
  <sheetFormatPr defaultColWidth="9" defaultRowHeight="14.25"/>
  <cols>
    <col min="1" max="2" width="9" style="10" customWidth="1"/>
    <col min="3" max="3" width="16.625" style="10" customWidth="1"/>
    <col min="4" max="4" width="15.125" style="10" customWidth="1"/>
    <col min="5" max="6" width="14.625" style="10" customWidth="1"/>
    <col min="7" max="7" width="13.875" style="10" customWidth="1"/>
    <col min="8" max="8" width="37.375" style="10" customWidth="1"/>
    <col min="9" max="9" width="9" style="10" customWidth="1"/>
    <col min="10" max="10" width="11.125" style="10" customWidth="1"/>
    <col min="11" max="11" width="19.125" style="10" customWidth="1"/>
    <col min="12" max="12" width="22.5" style="10" customWidth="1"/>
    <col min="13" max="13" width="14.125" style="10" customWidth="1"/>
    <col min="14" max="14" width="22.375" style="10" customWidth="1"/>
    <col min="15" max="15" width="16.375" style="10" customWidth="1"/>
    <col min="16" max="16" width="17.625" style="11" customWidth="1"/>
    <col min="17" max="17" width="20.875" style="10" customWidth="1"/>
    <col min="18" max="18" width="17.875" style="10" customWidth="1"/>
    <col min="19" max="19" width="11.125" style="10" customWidth="1"/>
    <col min="20" max="20" width="11.625" style="10" customWidth="1"/>
    <col min="21" max="21" width="19.375" style="10" customWidth="1"/>
    <col min="22" max="22" width="14.125" style="12" customWidth="1"/>
    <col min="23" max="24" width="14.625" style="10" customWidth="1"/>
    <col min="25" max="25" width="16.25" style="10" customWidth="1"/>
    <col min="26" max="16384" width="9" style="10"/>
  </cols>
  <sheetData>
    <row r="1" spans="1:25" ht="16.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5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26" t="s">
        <v>14</v>
      </c>
      <c r="P1" s="11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32" t="s">
        <v>21</v>
      </c>
      <c r="W1" s="10" t="s">
        <v>22</v>
      </c>
      <c r="X1" s="10" t="s">
        <v>23</v>
      </c>
      <c r="Y1" s="10" t="s">
        <v>24</v>
      </c>
    </row>
    <row r="2" spans="1:25" ht="16.5" customHeight="1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25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26" t="s">
        <v>14</v>
      </c>
      <c r="P2" s="11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32" t="s">
        <v>21</v>
      </c>
      <c r="W2" s="10" t="s">
        <v>22</v>
      </c>
      <c r="X2" s="10" t="s">
        <v>23</v>
      </c>
      <c r="Y2" s="10" t="s">
        <v>24</v>
      </c>
    </row>
    <row r="3" spans="1:25" ht="16.5" customHeight="1">
      <c r="A3" s="14" t="s">
        <v>25</v>
      </c>
      <c r="B3" s="15" t="s">
        <v>26</v>
      </c>
      <c r="C3" s="14" t="s">
        <v>25</v>
      </c>
      <c r="D3" s="14" t="s">
        <v>26</v>
      </c>
      <c r="E3" s="16" t="s">
        <v>25</v>
      </c>
      <c r="F3" s="16" t="s">
        <v>26</v>
      </c>
      <c r="G3" s="16" t="s">
        <v>25</v>
      </c>
      <c r="H3" s="10" t="s">
        <v>25</v>
      </c>
      <c r="I3" s="15" t="s">
        <v>26</v>
      </c>
      <c r="J3" s="27" t="s">
        <v>26</v>
      </c>
      <c r="K3" s="10" t="s">
        <v>25</v>
      </c>
      <c r="L3" s="10" t="s">
        <v>25</v>
      </c>
      <c r="M3" s="10" t="s">
        <v>26</v>
      </c>
      <c r="N3" s="10" t="s">
        <v>25</v>
      </c>
      <c r="O3" s="26" t="s">
        <v>26</v>
      </c>
      <c r="P3" s="11" t="s">
        <v>25</v>
      </c>
      <c r="Q3" s="10" t="s">
        <v>25</v>
      </c>
      <c r="R3" s="10" t="s">
        <v>25</v>
      </c>
      <c r="S3" s="10" t="s">
        <v>26</v>
      </c>
      <c r="T3" s="10" t="s">
        <v>26</v>
      </c>
      <c r="U3" s="10" t="s">
        <v>26</v>
      </c>
      <c r="V3" s="33" t="s">
        <v>26</v>
      </c>
      <c r="W3" s="33" t="s">
        <v>26</v>
      </c>
      <c r="X3" s="33" t="s">
        <v>25</v>
      </c>
      <c r="Y3" s="33" t="s">
        <v>25</v>
      </c>
    </row>
    <row r="4" spans="1:25" ht="16.5" customHeight="1">
      <c r="A4" s="14" t="s">
        <v>27</v>
      </c>
      <c r="B4" s="15" t="s">
        <v>28</v>
      </c>
      <c r="C4" s="14" t="s">
        <v>29</v>
      </c>
      <c r="D4" s="14" t="s">
        <v>30</v>
      </c>
      <c r="E4" s="16" t="s">
        <v>31</v>
      </c>
      <c r="F4" s="16" t="s">
        <v>32</v>
      </c>
      <c r="G4" s="16" t="s">
        <v>33</v>
      </c>
      <c r="H4" s="10" t="s">
        <v>34</v>
      </c>
      <c r="I4" s="10" t="s">
        <v>35</v>
      </c>
      <c r="J4" s="10" t="s">
        <v>36</v>
      </c>
      <c r="K4" s="10" t="s">
        <v>37</v>
      </c>
      <c r="L4" s="10" t="s">
        <v>38</v>
      </c>
      <c r="M4" s="10" t="s">
        <v>39</v>
      </c>
      <c r="N4" s="10" t="s">
        <v>40</v>
      </c>
      <c r="O4" s="26" t="s">
        <v>41</v>
      </c>
      <c r="P4" s="11" t="s">
        <v>42</v>
      </c>
      <c r="Q4" s="10" t="s">
        <v>43</v>
      </c>
      <c r="R4" s="10" t="s">
        <v>44</v>
      </c>
      <c r="S4" s="10" t="s">
        <v>45</v>
      </c>
      <c r="T4" s="10" t="s">
        <v>46</v>
      </c>
      <c r="U4" s="10" t="s">
        <v>47</v>
      </c>
      <c r="V4" s="33" t="s">
        <v>48</v>
      </c>
      <c r="W4" s="33" t="s">
        <v>49</v>
      </c>
      <c r="X4" s="33" t="s">
        <v>50</v>
      </c>
      <c r="Y4" s="33" t="s">
        <v>51</v>
      </c>
    </row>
    <row r="5" spans="1:25" ht="16.5" customHeight="1">
      <c r="A5" s="17" t="s">
        <v>52</v>
      </c>
      <c r="B5" s="17" t="s">
        <v>53</v>
      </c>
      <c r="C5" s="17" t="s">
        <v>52</v>
      </c>
      <c r="D5" s="17" t="s">
        <v>53</v>
      </c>
      <c r="E5" s="16" t="s">
        <v>53</v>
      </c>
      <c r="F5" s="16" t="s">
        <v>53</v>
      </c>
      <c r="G5" s="16" t="s">
        <v>53</v>
      </c>
      <c r="H5" s="18">
        <v>100</v>
      </c>
      <c r="I5" s="18" t="s">
        <v>53</v>
      </c>
      <c r="J5" s="18" t="s">
        <v>53</v>
      </c>
      <c r="K5" s="10">
        <v>101</v>
      </c>
      <c r="L5" s="10" t="s">
        <v>53</v>
      </c>
      <c r="M5" s="10" t="s">
        <v>53</v>
      </c>
      <c r="N5" s="10" t="s">
        <v>53</v>
      </c>
      <c r="O5" s="10" t="s">
        <v>53</v>
      </c>
      <c r="P5" s="11" t="s">
        <v>53</v>
      </c>
      <c r="Q5" s="10" t="s">
        <v>53</v>
      </c>
      <c r="R5" s="10" t="s">
        <v>53</v>
      </c>
      <c r="S5" s="10" t="s">
        <v>53</v>
      </c>
      <c r="T5" s="10" t="s">
        <v>53</v>
      </c>
      <c r="U5" s="10" t="s">
        <v>53</v>
      </c>
      <c r="V5" s="34" t="s">
        <v>53</v>
      </c>
      <c r="W5" s="34" t="s">
        <v>53</v>
      </c>
      <c r="X5" s="34" t="s">
        <v>53</v>
      </c>
      <c r="Y5" s="34" t="s">
        <v>53</v>
      </c>
    </row>
    <row r="6" spans="1:25" s="3" customFormat="1" ht="16.5">
      <c r="A6" s="19" t="s">
        <v>54</v>
      </c>
      <c r="B6" s="3">
        <v>2</v>
      </c>
      <c r="C6" s="3" t="s">
        <v>55</v>
      </c>
      <c r="D6" s="3">
        <v>4</v>
      </c>
      <c r="E6" s="20" t="s">
        <v>56</v>
      </c>
      <c r="F6" s="20">
        <v>14</v>
      </c>
      <c r="G6" s="20" t="s">
        <v>57</v>
      </c>
      <c r="H6" s="3" t="s">
        <v>58</v>
      </c>
      <c r="I6" s="3">
        <v>0</v>
      </c>
      <c r="J6" s="3">
        <v>349100021</v>
      </c>
      <c r="K6" s="10" t="s">
        <v>59</v>
      </c>
      <c r="L6" s="3" t="s">
        <v>60</v>
      </c>
      <c r="M6" s="28">
        <v>330900103</v>
      </c>
      <c r="N6" t="s">
        <v>61</v>
      </c>
      <c r="O6" s="3">
        <v>349020002</v>
      </c>
      <c r="P6" s="29" t="s">
        <v>62</v>
      </c>
      <c r="Q6" s="3">
        <v>0</v>
      </c>
      <c r="R6" s="3" t="s">
        <v>63</v>
      </c>
      <c r="U6" s="3">
        <v>1</v>
      </c>
      <c r="V6" s="12">
        <f>400600000+RIGHT(M6,1)</f>
        <v>400600003</v>
      </c>
      <c r="W6" s="35" t="s">
        <v>64</v>
      </c>
      <c r="X6" s="36" t="s">
        <v>65</v>
      </c>
      <c r="Y6" s="36" t="s">
        <v>66</v>
      </c>
    </row>
    <row r="7" spans="1:25" s="3" customFormat="1" ht="16.5">
      <c r="A7" s="19" t="s">
        <v>54</v>
      </c>
      <c r="B7" s="3">
        <v>3</v>
      </c>
      <c r="C7" s="3" t="s">
        <v>67</v>
      </c>
      <c r="D7" s="3">
        <v>4</v>
      </c>
      <c r="E7" s="20" t="s">
        <v>68</v>
      </c>
      <c r="F7" s="20">
        <v>2</v>
      </c>
      <c r="G7" s="20" t="s">
        <v>69</v>
      </c>
      <c r="H7" s="3" t="s">
        <v>70</v>
      </c>
      <c r="I7" s="3">
        <v>0</v>
      </c>
      <c r="J7" s="3">
        <v>349100031</v>
      </c>
      <c r="K7" s="10" t="s">
        <v>71</v>
      </c>
      <c r="L7" s="3" t="s">
        <v>72</v>
      </c>
      <c r="M7" s="28">
        <v>330900102</v>
      </c>
      <c r="N7" s="12" t="s">
        <v>73</v>
      </c>
      <c r="O7" s="3">
        <v>349020003</v>
      </c>
      <c r="P7" s="29" t="s">
        <v>74</v>
      </c>
      <c r="Q7" s="3">
        <v>0</v>
      </c>
      <c r="R7" s="3" t="s">
        <v>63</v>
      </c>
      <c r="U7" s="3">
        <v>1</v>
      </c>
      <c r="V7" s="12">
        <f t="shared" ref="V7:V60" si="0">400600000+RIGHT(M7,1)</f>
        <v>400600002</v>
      </c>
      <c r="W7" s="35" t="s">
        <v>75</v>
      </c>
      <c r="X7" s="36" t="s">
        <v>76</v>
      </c>
      <c r="Y7" s="36" t="s">
        <v>77</v>
      </c>
    </row>
    <row r="8" spans="1:25" s="3" customFormat="1" ht="16.5">
      <c r="A8" s="19" t="s">
        <v>54</v>
      </c>
      <c r="B8" s="3">
        <v>4</v>
      </c>
      <c r="C8" s="3" t="s">
        <v>78</v>
      </c>
      <c r="D8" s="3">
        <v>4</v>
      </c>
      <c r="E8" s="20" t="s">
        <v>79</v>
      </c>
      <c r="F8" s="20">
        <v>3</v>
      </c>
      <c r="G8" s="20" t="s">
        <v>57</v>
      </c>
      <c r="H8" s="3" t="s">
        <v>80</v>
      </c>
      <c r="I8" s="6">
        <v>2</v>
      </c>
      <c r="J8" s="3">
        <v>349100041</v>
      </c>
      <c r="K8" s="10" t="s">
        <v>81</v>
      </c>
      <c r="L8" s="3" t="s">
        <v>82</v>
      </c>
      <c r="M8" s="28">
        <v>330900105</v>
      </c>
      <c r="N8" t="s">
        <v>83</v>
      </c>
      <c r="O8" s="3">
        <v>349020004</v>
      </c>
      <c r="P8" s="29" t="s">
        <v>84</v>
      </c>
      <c r="Q8" s="3">
        <v>0</v>
      </c>
      <c r="R8" s="3" t="s">
        <v>65</v>
      </c>
      <c r="U8" s="3">
        <v>1</v>
      </c>
      <c r="V8" s="12">
        <f t="shared" si="0"/>
        <v>400600005</v>
      </c>
      <c r="W8" s="35" t="s">
        <v>85</v>
      </c>
      <c r="X8" s="36" t="s">
        <v>86</v>
      </c>
      <c r="Y8" s="36" t="s">
        <v>87</v>
      </c>
    </row>
    <row r="9" spans="1:25" s="3" customFormat="1" ht="16.5">
      <c r="A9" s="19" t="s">
        <v>54</v>
      </c>
      <c r="B9" s="3">
        <v>5</v>
      </c>
      <c r="C9" s="3" t="s">
        <v>88</v>
      </c>
      <c r="D9" s="3">
        <v>4</v>
      </c>
      <c r="E9" s="20" t="s">
        <v>89</v>
      </c>
      <c r="F9" s="20">
        <v>7</v>
      </c>
      <c r="G9" s="20" t="s">
        <v>57</v>
      </c>
      <c r="H9" s="3" t="s">
        <v>90</v>
      </c>
      <c r="I9" s="3">
        <v>0</v>
      </c>
      <c r="J9" s="3">
        <v>349100051</v>
      </c>
      <c r="K9" s="30" t="s">
        <v>91</v>
      </c>
      <c r="L9" s="3" t="s">
        <v>92</v>
      </c>
      <c r="M9" s="28">
        <v>330900101</v>
      </c>
      <c r="N9" t="s">
        <v>93</v>
      </c>
      <c r="O9" s="3">
        <v>349020005</v>
      </c>
      <c r="P9" s="29" t="s">
        <v>94</v>
      </c>
      <c r="Q9" s="3">
        <v>0</v>
      </c>
      <c r="R9" s="3" t="s">
        <v>95</v>
      </c>
      <c r="U9" s="3">
        <v>1</v>
      </c>
      <c r="V9" s="12">
        <f t="shared" si="0"/>
        <v>400600001</v>
      </c>
      <c r="W9" s="35" t="s">
        <v>96</v>
      </c>
      <c r="X9" s="36" t="s">
        <v>97</v>
      </c>
      <c r="Y9" s="36" t="s">
        <v>98</v>
      </c>
    </row>
    <row r="10" spans="1:25" s="3" customFormat="1" ht="16.5">
      <c r="A10" s="19" t="s">
        <v>54</v>
      </c>
      <c r="B10" s="3">
        <v>6</v>
      </c>
      <c r="C10" s="3" t="s">
        <v>99</v>
      </c>
      <c r="D10" s="3">
        <v>4</v>
      </c>
      <c r="E10" s="20" t="s">
        <v>100</v>
      </c>
      <c r="F10" s="20">
        <v>4</v>
      </c>
      <c r="G10" s="20" t="s">
        <v>101</v>
      </c>
      <c r="H10" s="3" t="s">
        <v>102</v>
      </c>
      <c r="I10" s="3">
        <v>0</v>
      </c>
      <c r="J10" s="3">
        <v>349100061</v>
      </c>
      <c r="K10" s="10" t="s">
        <v>103</v>
      </c>
      <c r="L10" s="3" t="s">
        <v>104</v>
      </c>
      <c r="M10" s="28">
        <v>330900102</v>
      </c>
      <c r="N10" t="s">
        <v>105</v>
      </c>
      <c r="O10" s="3">
        <v>349020006</v>
      </c>
      <c r="P10" s="29" t="s">
        <v>106</v>
      </c>
      <c r="Q10" s="3">
        <v>0</v>
      </c>
      <c r="R10" s="3" t="s">
        <v>97</v>
      </c>
      <c r="U10" s="3">
        <v>1</v>
      </c>
      <c r="V10" s="12">
        <f t="shared" si="0"/>
        <v>400600002</v>
      </c>
      <c r="W10" s="35" t="s">
        <v>107</v>
      </c>
      <c r="X10" s="36" t="s">
        <v>95</v>
      </c>
      <c r="Y10" s="36" t="s">
        <v>108</v>
      </c>
    </row>
    <row r="11" spans="1:25" s="3" customFormat="1" ht="16.5">
      <c r="A11" s="19" t="s">
        <v>54</v>
      </c>
      <c r="B11" s="3">
        <v>7</v>
      </c>
      <c r="C11" s="3" t="s">
        <v>109</v>
      </c>
      <c r="D11" s="3">
        <v>4</v>
      </c>
      <c r="E11" s="20" t="s">
        <v>110</v>
      </c>
      <c r="F11" s="20">
        <v>6</v>
      </c>
      <c r="G11" s="20" t="s">
        <v>111</v>
      </c>
      <c r="H11" s="3" t="s">
        <v>112</v>
      </c>
      <c r="I11" s="3">
        <v>0</v>
      </c>
      <c r="J11" s="3">
        <v>349100071</v>
      </c>
      <c r="K11" s="30" t="s">
        <v>113</v>
      </c>
      <c r="L11" s="3" t="s">
        <v>114</v>
      </c>
      <c r="M11" s="28">
        <v>330900103</v>
      </c>
      <c r="N11" t="s">
        <v>115</v>
      </c>
      <c r="O11" s="3">
        <v>349020007</v>
      </c>
      <c r="P11" s="29" t="s">
        <v>116</v>
      </c>
      <c r="Q11" s="3">
        <v>0</v>
      </c>
      <c r="R11" s="3" t="s">
        <v>97</v>
      </c>
      <c r="U11" s="3">
        <v>1</v>
      </c>
      <c r="V11" s="12">
        <f t="shared" si="0"/>
        <v>400600003</v>
      </c>
      <c r="W11" s="35" t="s">
        <v>117</v>
      </c>
      <c r="X11" s="36" t="s">
        <v>63</v>
      </c>
      <c r="Y11" s="36" t="s">
        <v>118</v>
      </c>
    </row>
    <row r="12" spans="1:25" s="3" customFormat="1" ht="16.5">
      <c r="A12" s="19" t="s">
        <v>54</v>
      </c>
      <c r="B12" s="3">
        <v>8</v>
      </c>
      <c r="C12" s="3" t="s">
        <v>119</v>
      </c>
      <c r="D12" s="3">
        <v>4</v>
      </c>
      <c r="E12" s="20" t="s">
        <v>120</v>
      </c>
      <c r="F12" s="20">
        <v>15</v>
      </c>
      <c r="G12" s="20" t="s">
        <v>69</v>
      </c>
      <c r="H12" s="3" t="s">
        <v>121</v>
      </c>
      <c r="I12" s="6">
        <v>2</v>
      </c>
      <c r="J12" s="3">
        <v>349100081</v>
      </c>
      <c r="K12" s="10" t="s">
        <v>122</v>
      </c>
      <c r="L12" s="3" t="s">
        <v>123</v>
      </c>
      <c r="M12" s="28">
        <v>330900102</v>
      </c>
      <c r="N12" s="12" t="s">
        <v>124</v>
      </c>
      <c r="O12" s="3">
        <v>349020008</v>
      </c>
      <c r="P12" s="29" t="s">
        <v>125</v>
      </c>
      <c r="Q12" s="3">
        <v>0</v>
      </c>
      <c r="R12" s="3" t="s">
        <v>95</v>
      </c>
      <c r="U12" s="3">
        <v>1</v>
      </c>
      <c r="V12" s="12">
        <f t="shared" si="0"/>
        <v>400600002</v>
      </c>
      <c r="W12" s="35" t="s">
        <v>126</v>
      </c>
      <c r="X12" s="36" t="s">
        <v>95</v>
      </c>
      <c r="Y12" s="36" t="s">
        <v>127</v>
      </c>
    </row>
    <row r="13" spans="1:25" s="3" customFormat="1" ht="16.5">
      <c r="A13" s="3" t="s">
        <v>54</v>
      </c>
      <c r="B13" s="3">
        <v>9</v>
      </c>
      <c r="C13" s="3" t="s">
        <v>128</v>
      </c>
      <c r="D13" s="3">
        <v>4</v>
      </c>
      <c r="E13" s="20" t="s">
        <v>129</v>
      </c>
      <c r="F13" s="20">
        <v>17</v>
      </c>
      <c r="G13" s="20" t="s">
        <v>111</v>
      </c>
      <c r="H13" s="3" t="s">
        <v>130</v>
      </c>
      <c r="I13" s="3">
        <v>0</v>
      </c>
      <c r="J13" s="3">
        <v>349100091</v>
      </c>
      <c r="K13" s="30" t="s">
        <v>131</v>
      </c>
      <c r="L13" s="3" t="s">
        <v>132</v>
      </c>
      <c r="M13" s="28">
        <v>330900103</v>
      </c>
      <c r="N13" t="s">
        <v>133</v>
      </c>
      <c r="O13" s="3">
        <v>349020009</v>
      </c>
      <c r="P13" s="29" t="s">
        <v>134</v>
      </c>
      <c r="Q13" s="3">
        <v>0</v>
      </c>
      <c r="R13" s="3" t="s">
        <v>95</v>
      </c>
      <c r="U13" s="3">
        <v>1</v>
      </c>
      <c r="V13" s="12">
        <f t="shared" si="0"/>
        <v>400600003</v>
      </c>
      <c r="W13" s="35" t="s">
        <v>135</v>
      </c>
      <c r="X13" s="36" t="s">
        <v>136</v>
      </c>
      <c r="Y13" s="36" t="s">
        <v>137</v>
      </c>
    </row>
    <row r="14" spans="1:25" s="3" customFormat="1" ht="16.5">
      <c r="A14" s="3" t="s">
        <v>54</v>
      </c>
      <c r="B14" s="3">
        <v>10</v>
      </c>
      <c r="C14" s="3" t="s">
        <v>138</v>
      </c>
      <c r="D14" s="3">
        <v>4</v>
      </c>
      <c r="E14" s="20" t="s">
        <v>139</v>
      </c>
      <c r="F14" s="20">
        <v>1</v>
      </c>
      <c r="G14" s="20" t="s">
        <v>69</v>
      </c>
      <c r="H14" s="3" t="s">
        <v>140</v>
      </c>
      <c r="I14" s="3">
        <v>0</v>
      </c>
      <c r="J14" s="3">
        <v>349100101</v>
      </c>
      <c r="K14" s="10" t="s">
        <v>141</v>
      </c>
      <c r="L14" s="3" t="s">
        <v>142</v>
      </c>
      <c r="M14" s="28">
        <v>330900101</v>
      </c>
      <c r="N14" s="12" t="s">
        <v>143</v>
      </c>
      <c r="O14" s="3">
        <v>349020010</v>
      </c>
      <c r="P14" s="29" t="s">
        <v>144</v>
      </c>
      <c r="Q14" s="3">
        <v>0</v>
      </c>
      <c r="R14" s="3" t="s">
        <v>95</v>
      </c>
      <c r="U14" s="3">
        <v>1</v>
      </c>
      <c r="V14" s="12">
        <f t="shared" si="0"/>
        <v>400600001</v>
      </c>
      <c r="W14" s="35" t="s">
        <v>145</v>
      </c>
      <c r="X14" s="36" t="s">
        <v>146</v>
      </c>
      <c r="Y14" s="36" t="s">
        <v>147</v>
      </c>
    </row>
    <row r="15" spans="1:25" s="3" customFormat="1" ht="16.5">
      <c r="A15" s="3" t="s">
        <v>54</v>
      </c>
      <c r="B15" s="3">
        <v>11</v>
      </c>
      <c r="C15" s="3" t="s">
        <v>148</v>
      </c>
      <c r="D15" s="3">
        <v>3</v>
      </c>
      <c r="E15" s="20" t="s">
        <v>149</v>
      </c>
      <c r="F15" s="20">
        <v>19</v>
      </c>
      <c r="G15" s="20" t="s">
        <v>111</v>
      </c>
      <c r="H15" s="3" t="s">
        <v>150</v>
      </c>
      <c r="I15" s="3">
        <v>0</v>
      </c>
      <c r="J15" s="3">
        <v>349100111</v>
      </c>
      <c r="K15" s="30" t="s">
        <v>151</v>
      </c>
      <c r="L15" s="3" t="s">
        <v>152</v>
      </c>
      <c r="M15" s="28">
        <v>330900103</v>
      </c>
      <c r="N15" t="s">
        <v>153</v>
      </c>
      <c r="O15" s="3">
        <v>349020011</v>
      </c>
      <c r="P15" s="29" t="s">
        <v>154</v>
      </c>
      <c r="Q15" s="3">
        <v>0</v>
      </c>
      <c r="R15" s="3" t="s">
        <v>136</v>
      </c>
      <c r="U15" s="3">
        <v>0</v>
      </c>
      <c r="V15" s="12">
        <f t="shared" si="0"/>
        <v>400600003</v>
      </c>
      <c r="W15" s="35" t="s">
        <v>155</v>
      </c>
      <c r="X15" s="36" t="s">
        <v>95</v>
      </c>
      <c r="Y15" s="36" t="s">
        <v>156</v>
      </c>
    </row>
    <row r="16" spans="1:25" s="3" customFormat="1" ht="16.5">
      <c r="A16" s="3" t="s">
        <v>54</v>
      </c>
      <c r="B16" s="3">
        <v>12</v>
      </c>
      <c r="C16" s="3" t="s">
        <v>157</v>
      </c>
      <c r="D16" s="3">
        <v>3</v>
      </c>
      <c r="E16" s="20" t="s">
        <v>158</v>
      </c>
      <c r="F16" s="20">
        <v>2</v>
      </c>
      <c r="G16" s="20" t="s">
        <v>101</v>
      </c>
      <c r="H16" s="3" t="s">
        <v>159</v>
      </c>
      <c r="I16" s="3">
        <v>0</v>
      </c>
      <c r="J16" s="3">
        <v>349100121</v>
      </c>
      <c r="K16" s="10" t="s">
        <v>160</v>
      </c>
      <c r="L16" s="3" t="s">
        <v>161</v>
      </c>
      <c r="M16" s="28">
        <v>330900102</v>
      </c>
      <c r="N16" t="s">
        <v>162</v>
      </c>
      <c r="O16" s="3">
        <v>349020012</v>
      </c>
      <c r="P16" s="29" t="s">
        <v>163</v>
      </c>
      <c r="Q16" s="3">
        <v>0</v>
      </c>
      <c r="R16" s="3" t="s">
        <v>164</v>
      </c>
      <c r="U16" s="3">
        <v>0</v>
      </c>
      <c r="V16" s="12">
        <f t="shared" si="0"/>
        <v>400600002</v>
      </c>
      <c r="W16" s="35" t="s">
        <v>165</v>
      </c>
      <c r="X16" s="36" t="s">
        <v>95</v>
      </c>
      <c r="Y16" s="36" t="s">
        <v>156</v>
      </c>
    </row>
    <row r="17" spans="1:25" s="3" customFormat="1" ht="16.5">
      <c r="A17" s="3" t="s">
        <v>54</v>
      </c>
      <c r="B17" s="3">
        <v>13</v>
      </c>
      <c r="C17" s="3" t="s">
        <v>166</v>
      </c>
      <c r="D17" s="3">
        <v>3</v>
      </c>
      <c r="E17" s="20" t="s">
        <v>167</v>
      </c>
      <c r="F17" s="20">
        <v>10</v>
      </c>
      <c r="G17" s="20" t="s">
        <v>111</v>
      </c>
      <c r="H17" s="3" t="s">
        <v>168</v>
      </c>
      <c r="I17" s="6">
        <v>2</v>
      </c>
      <c r="J17" s="3">
        <v>349100131</v>
      </c>
      <c r="K17" s="10" t="s">
        <v>169</v>
      </c>
      <c r="L17" s="3" t="s">
        <v>170</v>
      </c>
      <c r="M17" s="28">
        <v>330900105</v>
      </c>
      <c r="N17" t="s">
        <v>171</v>
      </c>
      <c r="O17" s="3">
        <v>349020013</v>
      </c>
      <c r="P17" s="29" t="s">
        <v>172</v>
      </c>
      <c r="Q17" s="3">
        <v>0</v>
      </c>
      <c r="R17" s="3" t="s">
        <v>173</v>
      </c>
      <c r="U17" s="3">
        <v>0</v>
      </c>
      <c r="V17" s="12">
        <f t="shared" si="0"/>
        <v>400600005</v>
      </c>
      <c r="W17" s="35" t="s">
        <v>174</v>
      </c>
      <c r="X17" s="36" t="s">
        <v>95</v>
      </c>
      <c r="Y17" s="36" t="s">
        <v>156</v>
      </c>
    </row>
    <row r="18" spans="1:25" s="3" customFormat="1" ht="16.5">
      <c r="A18" s="3" t="s">
        <v>54</v>
      </c>
      <c r="B18" s="3">
        <v>14</v>
      </c>
      <c r="C18" s="3" t="s">
        <v>175</v>
      </c>
      <c r="D18" s="3">
        <v>3</v>
      </c>
      <c r="E18" s="20" t="s">
        <v>176</v>
      </c>
      <c r="F18" s="20">
        <v>26</v>
      </c>
      <c r="G18" s="20" t="s">
        <v>69</v>
      </c>
      <c r="H18" s="3" t="s">
        <v>177</v>
      </c>
      <c r="I18" s="3">
        <v>0</v>
      </c>
      <c r="J18" s="3">
        <v>349100141</v>
      </c>
      <c r="K18" s="30" t="s">
        <v>178</v>
      </c>
      <c r="L18" s="3" t="s">
        <v>179</v>
      </c>
      <c r="M18" s="28">
        <v>330900101</v>
      </c>
      <c r="N18" t="s">
        <v>180</v>
      </c>
      <c r="O18" s="3">
        <v>349020014</v>
      </c>
      <c r="P18" s="29" t="s">
        <v>181</v>
      </c>
      <c r="Q18" s="3">
        <v>0</v>
      </c>
      <c r="R18" s="3" t="s">
        <v>95</v>
      </c>
      <c r="U18" s="3">
        <v>0</v>
      </c>
      <c r="V18" s="12">
        <f t="shared" si="0"/>
        <v>400600001</v>
      </c>
      <c r="W18" s="35" t="s">
        <v>182</v>
      </c>
      <c r="X18" s="36" t="s">
        <v>95</v>
      </c>
      <c r="Y18" s="36" t="s">
        <v>156</v>
      </c>
    </row>
    <row r="19" spans="1:25" s="3" customFormat="1" ht="16.5">
      <c r="A19" s="3" t="s">
        <v>54</v>
      </c>
      <c r="B19" s="3">
        <v>15</v>
      </c>
      <c r="C19" s="3" t="s">
        <v>183</v>
      </c>
      <c r="D19" s="3">
        <v>3</v>
      </c>
      <c r="E19" s="20" t="s">
        <v>184</v>
      </c>
      <c r="F19" s="20">
        <v>28</v>
      </c>
      <c r="G19" s="20" t="s">
        <v>69</v>
      </c>
      <c r="H19" s="3" t="s">
        <v>185</v>
      </c>
      <c r="I19" s="3">
        <v>0</v>
      </c>
      <c r="J19" s="3">
        <v>349100151</v>
      </c>
      <c r="K19" s="30" t="s">
        <v>186</v>
      </c>
      <c r="L19" s="3" t="s">
        <v>187</v>
      </c>
      <c r="M19" s="28">
        <v>330900101</v>
      </c>
      <c r="N19" t="s">
        <v>188</v>
      </c>
      <c r="O19" s="3">
        <v>349020015</v>
      </c>
      <c r="P19" s="29" t="s">
        <v>189</v>
      </c>
      <c r="Q19" s="3">
        <v>0</v>
      </c>
      <c r="R19" s="3" t="s">
        <v>95</v>
      </c>
      <c r="U19" s="3">
        <v>0</v>
      </c>
      <c r="V19" s="12">
        <f t="shared" si="0"/>
        <v>400600001</v>
      </c>
      <c r="W19" s="35" t="s">
        <v>190</v>
      </c>
      <c r="X19" s="36" t="s">
        <v>95</v>
      </c>
      <c r="Y19" s="36" t="s">
        <v>156</v>
      </c>
    </row>
    <row r="20" spans="1:25" s="3" customFormat="1" ht="16.5">
      <c r="A20" s="3" t="s">
        <v>54</v>
      </c>
      <c r="B20" s="3">
        <v>16</v>
      </c>
      <c r="C20" s="3" t="s">
        <v>191</v>
      </c>
      <c r="D20" s="3">
        <v>3</v>
      </c>
      <c r="E20" s="20" t="s">
        <v>192</v>
      </c>
      <c r="F20" s="20">
        <v>37</v>
      </c>
      <c r="G20" s="20" t="s">
        <v>69</v>
      </c>
      <c r="H20" s="3" t="s">
        <v>193</v>
      </c>
      <c r="I20" s="3">
        <v>0</v>
      </c>
      <c r="J20" s="3">
        <v>349100161</v>
      </c>
      <c r="K20" s="10" t="s">
        <v>194</v>
      </c>
      <c r="L20" s="3" t="s">
        <v>195</v>
      </c>
      <c r="M20" s="28">
        <v>330900103</v>
      </c>
      <c r="N20" t="s">
        <v>196</v>
      </c>
      <c r="O20" s="3">
        <v>349020016</v>
      </c>
      <c r="P20" s="29" t="s">
        <v>197</v>
      </c>
      <c r="Q20" s="3">
        <v>0</v>
      </c>
      <c r="R20" s="3" t="s">
        <v>63</v>
      </c>
      <c r="U20" s="3">
        <v>0</v>
      </c>
      <c r="V20" s="12">
        <f t="shared" si="0"/>
        <v>400600003</v>
      </c>
      <c r="W20" s="35" t="s">
        <v>198</v>
      </c>
      <c r="X20" s="36" t="s">
        <v>95</v>
      </c>
      <c r="Y20" s="36" t="s">
        <v>156</v>
      </c>
    </row>
    <row r="21" spans="1:25" s="3" customFormat="1" ht="16.5">
      <c r="A21" s="3" t="s">
        <v>54</v>
      </c>
      <c r="B21" s="3">
        <v>17</v>
      </c>
      <c r="C21" s="3" t="s">
        <v>199</v>
      </c>
      <c r="D21" s="3">
        <v>3</v>
      </c>
      <c r="E21" s="20" t="s">
        <v>200</v>
      </c>
      <c r="F21" s="20">
        <v>6</v>
      </c>
      <c r="G21" s="20" t="s">
        <v>101</v>
      </c>
      <c r="H21" s="3" t="s">
        <v>201</v>
      </c>
      <c r="I21" s="3">
        <v>0</v>
      </c>
      <c r="J21" s="3">
        <v>349100171</v>
      </c>
      <c r="K21" s="30" t="s">
        <v>202</v>
      </c>
      <c r="L21" s="3" t="s">
        <v>203</v>
      </c>
      <c r="M21" s="28">
        <v>330900105</v>
      </c>
      <c r="N21" t="s">
        <v>204</v>
      </c>
      <c r="O21" s="3">
        <v>349020017</v>
      </c>
      <c r="P21" s="29" t="s">
        <v>205</v>
      </c>
      <c r="Q21" s="3">
        <v>0</v>
      </c>
      <c r="R21" s="3" t="s">
        <v>63</v>
      </c>
      <c r="U21" s="3">
        <v>0</v>
      </c>
      <c r="V21" s="12">
        <f t="shared" si="0"/>
        <v>400600005</v>
      </c>
      <c r="W21" s="35" t="s">
        <v>206</v>
      </c>
      <c r="X21" s="36" t="s">
        <v>95</v>
      </c>
      <c r="Y21" s="36" t="s">
        <v>156</v>
      </c>
    </row>
    <row r="22" spans="1:25" s="3" customFormat="1" ht="16.5">
      <c r="A22" s="3" t="s">
        <v>54</v>
      </c>
      <c r="B22" s="3">
        <v>18</v>
      </c>
      <c r="C22" s="3" t="s">
        <v>207</v>
      </c>
      <c r="D22" s="3">
        <v>3</v>
      </c>
      <c r="E22" s="20" t="s">
        <v>208</v>
      </c>
      <c r="F22" s="20">
        <v>17</v>
      </c>
      <c r="G22" s="20" t="s">
        <v>209</v>
      </c>
      <c r="H22" s="3" t="s">
        <v>210</v>
      </c>
      <c r="I22" s="3">
        <v>0</v>
      </c>
      <c r="J22" s="3">
        <v>349100181</v>
      </c>
      <c r="K22" s="10" t="s">
        <v>211</v>
      </c>
      <c r="L22" s="3" t="s">
        <v>212</v>
      </c>
      <c r="M22" s="28">
        <v>330900103</v>
      </c>
      <c r="N22" s="12" t="s">
        <v>213</v>
      </c>
      <c r="O22" s="3">
        <v>349020018</v>
      </c>
      <c r="P22" s="29" t="s">
        <v>214</v>
      </c>
      <c r="Q22" s="3">
        <v>0</v>
      </c>
      <c r="R22" s="3" t="s">
        <v>164</v>
      </c>
      <c r="U22" s="3">
        <v>0</v>
      </c>
      <c r="V22" s="12">
        <f t="shared" si="0"/>
        <v>400600003</v>
      </c>
      <c r="W22" s="35" t="s">
        <v>215</v>
      </c>
      <c r="X22" s="36" t="s">
        <v>95</v>
      </c>
      <c r="Y22" s="36" t="s">
        <v>156</v>
      </c>
    </row>
    <row r="23" spans="1:25" s="3" customFormat="1" ht="16.5">
      <c r="A23" s="3" t="s">
        <v>54</v>
      </c>
      <c r="B23" s="3">
        <v>19</v>
      </c>
      <c r="C23" s="3" t="s">
        <v>216</v>
      </c>
      <c r="D23" s="3">
        <v>3</v>
      </c>
      <c r="E23" s="20" t="s">
        <v>217</v>
      </c>
      <c r="F23" s="20">
        <v>27</v>
      </c>
      <c r="G23" s="20" t="s">
        <v>69</v>
      </c>
      <c r="H23" s="3" t="s">
        <v>218</v>
      </c>
      <c r="I23" s="3">
        <v>0</v>
      </c>
      <c r="J23" s="3">
        <v>349100191</v>
      </c>
      <c r="K23" s="10" t="s">
        <v>219</v>
      </c>
      <c r="L23" s="3" t="s">
        <v>220</v>
      </c>
      <c r="M23" s="28">
        <v>330900103</v>
      </c>
      <c r="N23" t="s">
        <v>221</v>
      </c>
      <c r="O23" s="3">
        <v>349020019</v>
      </c>
      <c r="P23" s="29" t="s">
        <v>222</v>
      </c>
      <c r="Q23" s="3">
        <v>0</v>
      </c>
      <c r="R23" s="3" t="s">
        <v>97</v>
      </c>
      <c r="U23" s="3">
        <v>0</v>
      </c>
      <c r="V23" s="12">
        <f t="shared" si="0"/>
        <v>400600003</v>
      </c>
      <c r="W23" s="35" t="s">
        <v>223</v>
      </c>
      <c r="X23" s="36" t="s">
        <v>95</v>
      </c>
      <c r="Y23" s="36" t="s">
        <v>156</v>
      </c>
    </row>
    <row r="24" spans="1:25" s="3" customFormat="1" ht="16.5">
      <c r="A24" s="3" t="s">
        <v>54</v>
      </c>
      <c r="B24" s="3">
        <v>20</v>
      </c>
      <c r="C24" s="3" t="s">
        <v>224</v>
      </c>
      <c r="D24" s="3">
        <v>3</v>
      </c>
      <c r="E24" s="20" t="s">
        <v>225</v>
      </c>
      <c r="F24" s="20">
        <v>34</v>
      </c>
      <c r="G24" s="20" t="s">
        <v>226</v>
      </c>
      <c r="H24" s="3" t="s">
        <v>227</v>
      </c>
      <c r="I24" s="3">
        <v>0</v>
      </c>
      <c r="J24" s="3">
        <v>349100201</v>
      </c>
      <c r="K24" s="10" t="s">
        <v>228</v>
      </c>
      <c r="L24" s="3" t="s">
        <v>229</v>
      </c>
      <c r="M24" s="28">
        <v>330900105</v>
      </c>
      <c r="N24" t="s">
        <v>230</v>
      </c>
      <c r="O24" s="3">
        <v>349020020</v>
      </c>
      <c r="P24" s="29" t="s">
        <v>231</v>
      </c>
      <c r="Q24" s="3">
        <v>0</v>
      </c>
      <c r="R24" s="3" t="s">
        <v>95</v>
      </c>
      <c r="U24" s="3">
        <v>0</v>
      </c>
      <c r="V24" s="12">
        <f t="shared" si="0"/>
        <v>400600005</v>
      </c>
      <c r="W24" s="35" t="s">
        <v>232</v>
      </c>
      <c r="X24" s="36" t="s">
        <v>95</v>
      </c>
      <c r="Y24" s="36" t="s">
        <v>156</v>
      </c>
    </row>
    <row r="25" spans="1:25" s="3" customFormat="1" ht="16.5">
      <c r="A25" s="3" t="s">
        <v>54</v>
      </c>
      <c r="B25" s="3">
        <v>21</v>
      </c>
      <c r="C25" s="3" t="s">
        <v>233</v>
      </c>
      <c r="D25" s="3">
        <v>3</v>
      </c>
      <c r="E25" s="20" t="s">
        <v>234</v>
      </c>
      <c r="F25" s="20">
        <v>1</v>
      </c>
      <c r="G25" s="20" t="s">
        <v>57</v>
      </c>
      <c r="H25" s="3" t="s">
        <v>235</v>
      </c>
      <c r="I25" s="6">
        <v>1</v>
      </c>
      <c r="J25" s="3">
        <v>349100211</v>
      </c>
      <c r="K25" s="30" t="s">
        <v>236</v>
      </c>
      <c r="L25" s="3" t="s">
        <v>237</v>
      </c>
      <c r="M25" s="28">
        <v>330900101</v>
      </c>
      <c r="N25" t="s">
        <v>238</v>
      </c>
      <c r="O25" s="3">
        <v>349020021</v>
      </c>
      <c r="P25" s="29" t="s">
        <v>239</v>
      </c>
      <c r="Q25" s="3">
        <v>0</v>
      </c>
      <c r="R25" s="3" t="s">
        <v>95</v>
      </c>
      <c r="U25" s="3">
        <v>0</v>
      </c>
      <c r="V25" s="12">
        <f t="shared" si="0"/>
        <v>400600001</v>
      </c>
      <c r="W25" s="35" t="s">
        <v>240</v>
      </c>
      <c r="X25" s="36" t="s">
        <v>95</v>
      </c>
      <c r="Y25" s="36" t="s">
        <v>156</v>
      </c>
    </row>
    <row r="26" spans="1:25" s="3" customFormat="1" ht="16.5">
      <c r="A26" s="3" t="s">
        <v>54</v>
      </c>
      <c r="B26" s="3">
        <v>22</v>
      </c>
      <c r="C26" s="3" t="s">
        <v>241</v>
      </c>
      <c r="D26" s="3">
        <v>2</v>
      </c>
      <c r="E26" s="20" t="s">
        <v>242</v>
      </c>
      <c r="F26" s="20">
        <v>50</v>
      </c>
      <c r="G26" s="20" t="s">
        <v>243</v>
      </c>
      <c r="H26" s="3" t="s">
        <v>244</v>
      </c>
      <c r="I26" s="3">
        <v>0</v>
      </c>
      <c r="J26" s="3">
        <v>349100221</v>
      </c>
      <c r="K26" s="10" t="s">
        <v>245</v>
      </c>
      <c r="L26" s="3" t="s">
        <v>246</v>
      </c>
      <c r="M26" s="28">
        <v>330900101</v>
      </c>
      <c r="N26" t="s">
        <v>247</v>
      </c>
      <c r="O26" s="3">
        <v>349020022</v>
      </c>
      <c r="P26" s="29" t="s">
        <v>248</v>
      </c>
      <c r="Q26" s="3">
        <v>0</v>
      </c>
      <c r="R26" s="3" t="s">
        <v>95</v>
      </c>
      <c r="U26" s="3">
        <v>0</v>
      </c>
      <c r="V26" s="12">
        <f t="shared" si="0"/>
        <v>400600001</v>
      </c>
      <c r="W26" s="35" t="s">
        <v>249</v>
      </c>
      <c r="X26" s="36" t="s">
        <v>95</v>
      </c>
      <c r="Y26" s="36" t="s">
        <v>156</v>
      </c>
    </row>
    <row r="27" spans="1:25" s="3" customFormat="1" ht="16.5">
      <c r="A27" s="3" t="s">
        <v>54</v>
      </c>
      <c r="B27" s="3">
        <v>23</v>
      </c>
      <c r="C27" s="3" t="s">
        <v>250</v>
      </c>
      <c r="D27" s="3">
        <v>2</v>
      </c>
      <c r="E27" s="20" t="s">
        <v>251</v>
      </c>
      <c r="F27" s="20">
        <v>81</v>
      </c>
      <c r="G27" s="20" t="s">
        <v>57</v>
      </c>
      <c r="H27" s="3" t="s">
        <v>252</v>
      </c>
      <c r="I27" s="3">
        <v>0</v>
      </c>
      <c r="J27" s="3">
        <v>349100231</v>
      </c>
      <c r="K27" s="10" t="s">
        <v>253</v>
      </c>
      <c r="L27" s="3" t="s">
        <v>254</v>
      </c>
      <c r="M27" s="28">
        <v>330900103</v>
      </c>
      <c r="N27" t="s">
        <v>255</v>
      </c>
      <c r="O27" s="3">
        <v>349020023</v>
      </c>
      <c r="P27" s="29" t="s">
        <v>256</v>
      </c>
      <c r="Q27" s="3">
        <v>0</v>
      </c>
      <c r="R27" s="3" t="s">
        <v>136</v>
      </c>
      <c r="U27" s="3">
        <v>0</v>
      </c>
      <c r="V27" s="12">
        <f t="shared" si="0"/>
        <v>400600003</v>
      </c>
      <c r="W27" s="35" t="s">
        <v>257</v>
      </c>
      <c r="X27" s="36" t="s">
        <v>95</v>
      </c>
      <c r="Y27" s="36" t="s">
        <v>156</v>
      </c>
    </row>
    <row r="28" spans="1:25" s="3" customFormat="1" ht="16.5">
      <c r="A28" s="3" t="s">
        <v>54</v>
      </c>
      <c r="B28" s="3">
        <v>24</v>
      </c>
      <c r="C28" s="3" t="s">
        <v>258</v>
      </c>
      <c r="D28" s="3">
        <v>2</v>
      </c>
      <c r="E28" s="20" t="s">
        <v>259</v>
      </c>
      <c r="F28" s="20">
        <v>2</v>
      </c>
      <c r="G28" s="20" t="s">
        <v>57</v>
      </c>
      <c r="H28" s="3" t="s">
        <v>260</v>
      </c>
      <c r="I28" s="3">
        <v>0</v>
      </c>
      <c r="J28" s="3">
        <v>349100241</v>
      </c>
      <c r="K28" s="10" t="s">
        <v>261</v>
      </c>
      <c r="L28" s="3" t="s">
        <v>262</v>
      </c>
      <c r="M28" s="28">
        <v>330900101</v>
      </c>
      <c r="N28" s="12" t="s">
        <v>263</v>
      </c>
      <c r="O28" s="3">
        <v>349020024</v>
      </c>
      <c r="P28" s="29" t="s">
        <v>264</v>
      </c>
      <c r="Q28" s="3">
        <v>0</v>
      </c>
      <c r="R28" s="3" t="s">
        <v>95</v>
      </c>
      <c r="U28" s="3">
        <v>0</v>
      </c>
      <c r="V28" s="12">
        <f t="shared" si="0"/>
        <v>400600001</v>
      </c>
      <c r="W28" s="35" t="s">
        <v>265</v>
      </c>
      <c r="X28" s="36" t="s">
        <v>95</v>
      </c>
      <c r="Y28" s="36" t="s">
        <v>156</v>
      </c>
    </row>
    <row r="29" spans="1:25" s="3" customFormat="1" ht="16.5">
      <c r="A29" s="3" t="s">
        <v>54</v>
      </c>
      <c r="B29" s="3">
        <v>25</v>
      </c>
      <c r="C29" s="3" t="s">
        <v>266</v>
      </c>
      <c r="D29" s="3">
        <v>2</v>
      </c>
      <c r="E29" s="20" t="s">
        <v>267</v>
      </c>
      <c r="F29" s="20">
        <v>3</v>
      </c>
      <c r="G29" s="20" t="s">
        <v>57</v>
      </c>
      <c r="H29" s="3" t="s">
        <v>268</v>
      </c>
      <c r="I29" s="3">
        <v>0</v>
      </c>
      <c r="J29" s="3">
        <v>349100251</v>
      </c>
      <c r="K29" s="10" t="s">
        <v>269</v>
      </c>
      <c r="L29" s="3" t="s">
        <v>270</v>
      </c>
      <c r="M29" s="28">
        <v>330900101</v>
      </c>
      <c r="N29" s="12" t="s">
        <v>271</v>
      </c>
      <c r="O29" s="3">
        <v>349020025</v>
      </c>
      <c r="P29" s="29" t="s">
        <v>272</v>
      </c>
      <c r="Q29" s="3">
        <v>0</v>
      </c>
      <c r="R29" s="3" t="s">
        <v>164</v>
      </c>
      <c r="U29" s="3">
        <v>0</v>
      </c>
      <c r="V29" s="12">
        <f t="shared" si="0"/>
        <v>400600001</v>
      </c>
      <c r="W29" s="35" t="s">
        <v>273</v>
      </c>
      <c r="X29" s="36" t="s">
        <v>95</v>
      </c>
      <c r="Y29" s="36" t="s">
        <v>156</v>
      </c>
    </row>
    <row r="30" spans="1:25" s="3" customFormat="1" ht="16.5">
      <c r="A30" s="3" t="s">
        <v>54</v>
      </c>
      <c r="B30" s="3">
        <v>26</v>
      </c>
      <c r="C30" s="3" t="s">
        <v>274</v>
      </c>
      <c r="D30" s="3">
        <v>3</v>
      </c>
      <c r="E30" s="20" t="s">
        <v>275</v>
      </c>
      <c r="F30" s="20">
        <v>74</v>
      </c>
      <c r="G30" s="20" t="s">
        <v>57</v>
      </c>
      <c r="H30" s="3" t="s">
        <v>276</v>
      </c>
      <c r="I30" s="3">
        <v>0</v>
      </c>
      <c r="J30" s="3">
        <v>349100261</v>
      </c>
      <c r="K30" s="10" t="s">
        <v>277</v>
      </c>
      <c r="L30" s="3" t="s">
        <v>278</v>
      </c>
      <c r="M30" s="28">
        <v>330900101</v>
      </c>
      <c r="N30" s="12" t="s">
        <v>279</v>
      </c>
      <c r="O30" s="3">
        <v>349020026</v>
      </c>
      <c r="P30" s="29" t="s">
        <v>280</v>
      </c>
      <c r="Q30" s="3">
        <v>0</v>
      </c>
      <c r="R30" s="3" t="s">
        <v>95</v>
      </c>
      <c r="U30" s="3">
        <v>0</v>
      </c>
      <c r="V30" s="12">
        <f t="shared" si="0"/>
        <v>400600001</v>
      </c>
      <c r="W30" s="35" t="s">
        <v>281</v>
      </c>
      <c r="X30" s="36" t="s">
        <v>95</v>
      </c>
      <c r="Y30" s="36" t="s">
        <v>156</v>
      </c>
    </row>
    <row r="31" spans="1:25" s="3" customFormat="1" ht="16.5">
      <c r="A31" s="3" t="s">
        <v>54</v>
      </c>
      <c r="B31" s="3">
        <v>27</v>
      </c>
      <c r="C31" s="3" t="s">
        <v>282</v>
      </c>
      <c r="D31" s="3">
        <v>2</v>
      </c>
      <c r="E31" s="20" t="s">
        <v>283</v>
      </c>
      <c r="F31" s="20">
        <v>93</v>
      </c>
      <c r="G31" s="20" t="s">
        <v>284</v>
      </c>
      <c r="H31" s="3" t="s">
        <v>285</v>
      </c>
      <c r="I31" s="3">
        <v>0</v>
      </c>
      <c r="J31" s="3">
        <v>349100271</v>
      </c>
      <c r="K31" s="10" t="s">
        <v>286</v>
      </c>
      <c r="L31" s="3" t="s">
        <v>287</v>
      </c>
      <c r="M31" s="28">
        <v>330900105</v>
      </c>
      <c r="N31" t="s">
        <v>288</v>
      </c>
      <c r="O31" s="3">
        <v>349020027</v>
      </c>
      <c r="P31" s="29" t="s">
        <v>289</v>
      </c>
      <c r="Q31" s="3">
        <v>0</v>
      </c>
      <c r="R31" s="3" t="s">
        <v>86</v>
      </c>
      <c r="U31" s="3">
        <v>0</v>
      </c>
      <c r="V31" s="12">
        <f t="shared" si="0"/>
        <v>400600005</v>
      </c>
      <c r="W31" s="35" t="s">
        <v>290</v>
      </c>
      <c r="X31" s="36" t="s">
        <v>95</v>
      </c>
      <c r="Y31" s="36" t="s">
        <v>156</v>
      </c>
    </row>
    <row r="32" spans="1:25" s="3" customFormat="1" ht="16.5">
      <c r="A32" s="3" t="s">
        <v>54</v>
      </c>
      <c r="B32" s="3">
        <v>28</v>
      </c>
      <c r="C32" s="3" t="s">
        <v>291</v>
      </c>
      <c r="D32" s="3">
        <v>2</v>
      </c>
      <c r="E32" s="20" t="s">
        <v>292</v>
      </c>
      <c r="F32" s="20">
        <v>1</v>
      </c>
      <c r="G32" s="20" t="s">
        <v>57</v>
      </c>
      <c r="H32" s="3" t="s">
        <v>293</v>
      </c>
      <c r="I32" s="3">
        <v>0</v>
      </c>
      <c r="J32" s="3">
        <v>349100281</v>
      </c>
      <c r="K32" s="10" t="s">
        <v>294</v>
      </c>
      <c r="L32" s="3" t="s">
        <v>295</v>
      </c>
      <c r="M32" s="28">
        <v>330900101</v>
      </c>
      <c r="N32" t="s">
        <v>296</v>
      </c>
      <c r="O32" s="3">
        <v>349020028</v>
      </c>
      <c r="P32" s="29" t="s">
        <v>297</v>
      </c>
      <c r="Q32" s="3">
        <v>0</v>
      </c>
      <c r="R32" s="3" t="s">
        <v>164</v>
      </c>
      <c r="U32" s="3">
        <v>0</v>
      </c>
      <c r="V32" s="12">
        <f t="shared" si="0"/>
        <v>400600001</v>
      </c>
      <c r="W32" s="35" t="s">
        <v>298</v>
      </c>
      <c r="X32" s="36" t="s">
        <v>95</v>
      </c>
      <c r="Y32" s="36" t="s">
        <v>156</v>
      </c>
    </row>
    <row r="33" spans="1:25" s="3" customFormat="1" ht="16.5">
      <c r="A33" s="3" t="s">
        <v>54</v>
      </c>
      <c r="B33" s="3">
        <v>29</v>
      </c>
      <c r="C33" s="3" t="s">
        <v>299</v>
      </c>
      <c r="D33" s="3">
        <v>2</v>
      </c>
      <c r="E33" s="20" t="s">
        <v>300</v>
      </c>
      <c r="F33" s="20">
        <v>13</v>
      </c>
      <c r="G33" s="20" t="s">
        <v>57</v>
      </c>
      <c r="H33" s="3" t="s">
        <v>301</v>
      </c>
      <c r="I33" s="3">
        <v>0</v>
      </c>
      <c r="J33" s="3">
        <v>349100291</v>
      </c>
      <c r="K33" s="10" t="s">
        <v>302</v>
      </c>
      <c r="L33" s="3" t="s">
        <v>303</v>
      </c>
      <c r="M33" s="28">
        <v>330900103</v>
      </c>
      <c r="N33" t="s">
        <v>304</v>
      </c>
      <c r="O33" s="3">
        <v>349020029</v>
      </c>
      <c r="P33" s="29" t="s">
        <v>305</v>
      </c>
      <c r="Q33" s="3">
        <v>0</v>
      </c>
      <c r="R33" s="3" t="s">
        <v>136</v>
      </c>
      <c r="U33" s="3">
        <v>0</v>
      </c>
      <c r="V33" s="12">
        <f t="shared" si="0"/>
        <v>400600003</v>
      </c>
      <c r="W33" s="35" t="s">
        <v>306</v>
      </c>
      <c r="X33" s="36" t="s">
        <v>95</v>
      </c>
      <c r="Y33" s="36" t="s">
        <v>156</v>
      </c>
    </row>
    <row r="34" spans="1:25" s="3" customFormat="1" ht="16.5">
      <c r="A34" s="3" t="s">
        <v>54</v>
      </c>
      <c r="B34" s="3">
        <v>30</v>
      </c>
      <c r="C34" s="3" t="s">
        <v>307</v>
      </c>
      <c r="D34" s="3">
        <v>2</v>
      </c>
      <c r="E34" s="20" t="s">
        <v>308</v>
      </c>
      <c r="F34" s="20">
        <v>0</v>
      </c>
      <c r="G34" s="20" t="s">
        <v>243</v>
      </c>
      <c r="H34" s="3" t="s">
        <v>309</v>
      </c>
      <c r="I34" s="3">
        <v>0</v>
      </c>
      <c r="J34" s="3">
        <v>349100301</v>
      </c>
      <c r="K34" s="10" t="s">
        <v>310</v>
      </c>
      <c r="L34" s="3" t="s">
        <v>311</v>
      </c>
      <c r="M34" s="28">
        <v>330900103</v>
      </c>
      <c r="N34" s="12" t="s">
        <v>312</v>
      </c>
      <c r="O34" s="3">
        <v>349020030</v>
      </c>
      <c r="P34" s="29" t="s">
        <v>313</v>
      </c>
      <c r="Q34" s="3">
        <v>0</v>
      </c>
      <c r="R34" s="3" t="s">
        <v>314</v>
      </c>
      <c r="U34" s="3">
        <v>0</v>
      </c>
      <c r="V34" s="12">
        <f t="shared" si="0"/>
        <v>400600003</v>
      </c>
      <c r="W34" s="35" t="s">
        <v>315</v>
      </c>
      <c r="X34" s="36" t="s">
        <v>95</v>
      </c>
      <c r="Y34" s="36" t="s">
        <v>156</v>
      </c>
    </row>
    <row r="35" spans="1:25" s="3" customFormat="1" ht="16.5">
      <c r="A35" s="3" t="s">
        <v>54</v>
      </c>
      <c r="B35" s="3">
        <v>31</v>
      </c>
      <c r="C35" s="3" t="s">
        <v>316</v>
      </c>
      <c r="D35" s="3">
        <v>2</v>
      </c>
      <c r="E35" s="20" t="s">
        <v>317</v>
      </c>
      <c r="F35" s="20">
        <v>331</v>
      </c>
      <c r="G35" s="20" t="s">
        <v>243</v>
      </c>
      <c r="H35" s="3" t="s">
        <v>318</v>
      </c>
      <c r="I35" s="3">
        <v>0</v>
      </c>
      <c r="J35" s="3">
        <v>349100311</v>
      </c>
      <c r="K35" s="10" t="s">
        <v>319</v>
      </c>
      <c r="L35" s="3" t="s">
        <v>320</v>
      </c>
      <c r="M35" s="28">
        <v>330900101</v>
      </c>
      <c r="N35" s="12" t="s">
        <v>321</v>
      </c>
      <c r="O35" s="3">
        <v>349020031</v>
      </c>
      <c r="P35" s="29" t="s">
        <v>322</v>
      </c>
      <c r="Q35" s="3">
        <v>0</v>
      </c>
      <c r="R35" s="3" t="s">
        <v>136</v>
      </c>
      <c r="U35" s="3">
        <v>0</v>
      </c>
      <c r="V35" s="12">
        <f t="shared" si="0"/>
        <v>400600001</v>
      </c>
      <c r="W35" s="35" t="s">
        <v>323</v>
      </c>
      <c r="X35" s="36" t="s">
        <v>95</v>
      </c>
      <c r="Y35" s="36" t="s">
        <v>156</v>
      </c>
    </row>
    <row r="36" spans="1:25" s="3" customFormat="1" ht="16.5">
      <c r="A36" s="3" t="s">
        <v>54</v>
      </c>
      <c r="B36" s="3">
        <v>32</v>
      </c>
      <c r="C36" s="3" t="s">
        <v>324</v>
      </c>
      <c r="D36" s="3">
        <v>2</v>
      </c>
      <c r="E36" s="20" t="s">
        <v>325</v>
      </c>
      <c r="F36" s="20">
        <v>22</v>
      </c>
      <c r="G36" s="20" t="s">
        <v>326</v>
      </c>
      <c r="H36" s="3" t="s">
        <v>327</v>
      </c>
      <c r="I36" s="6">
        <v>1</v>
      </c>
      <c r="J36" s="3">
        <v>349100321</v>
      </c>
      <c r="K36" s="10" t="s">
        <v>328</v>
      </c>
      <c r="L36" s="3" t="s">
        <v>329</v>
      </c>
      <c r="M36" s="28">
        <v>330900101</v>
      </c>
      <c r="N36" s="12" t="s">
        <v>330</v>
      </c>
      <c r="O36" s="3">
        <v>349020032</v>
      </c>
      <c r="P36" s="29" t="s">
        <v>331</v>
      </c>
      <c r="Q36" s="3">
        <v>0</v>
      </c>
      <c r="R36" s="3" t="s">
        <v>97</v>
      </c>
      <c r="U36" s="3">
        <v>0</v>
      </c>
      <c r="V36" s="12">
        <f t="shared" si="0"/>
        <v>400600001</v>
      </c>
      <c r="W36" s="35" t="s">
        <v>332</v>
      </c>
      <c r="X36" s="36" t="s">
        <v>95</v>
      </c>
      <c r="Y36" s="36" t="s">
        <v>156</v>
      </c>
    </row>
    <row r="37" spans="1:25" s="3" customFormat="1" ht="16.5">
      <c r="A37" s="3" t="s">
        <v>54</v>
      </c>
      <c r="B37" s="3">
        <v>33</v>
      </c>
      <c r="C37" s="3" t="s">
        <v>333</v>
      </c>
      <c r="D37" s="3">
        <v>2</v>
      </c>
      <c r="E37" s="20" t="s">
        <v>334</v>
      </c>
      <c r="F37" s="20">
        <v>85</v>
      </c>
      <c r="G37" s="20" t="s">
        <v>101</v>
      </c>
      <c r="H37" s="3" t="s">
        <v>335</v>
      </c>
      <c r="I37" s="6">
        <v>1</v>
      </c>
      <c r="J37" s="3">
        <v>349100331</v>
      </c>
      <c r="K37" s="10" t="s">
        <v>336</v>
      </c>
      <c r="L37" s="3" t="s">
        <v>337</v>
      </c>
      <c r="M37" s="28">
        <v>330900101</v>
      </c>
      <c r="N37" t="s">
        <v>338</v>
      </c>
      <c r="O37" s="3">
        <v>349020033</v>
      </c>
      <c r="P37" s="29" t="s">
        <v>339</v>
      </c>
      <c r="Q37" s="3">
        <v>0</v>
      </c>
      <c r="R37" s="3" t="s">
        <v>314</v>
      </c>
      <c r="U37" s="3">
        <v>0</v>
      </c>
      <c r="V37" s="12">
        <f t="shared" si="0"/>
        <v>400600001</v>
      </c>
      <c r="W37" s="35" t="s">
        <v>340</v>
      </c>
      <c r="X37" s="36" t="s">
        <v>95</v>
      </c>
      <c r="Y37" s="36" t="s">
        <v>156</v>
      </c>
    </row>
    <row r="38" spans="1:25" s="3" customFormat="1" ht="16.5">
      <c r="A38" s="3" t="s">
        <v>54</v>
      </c>
      <c r="B38" s="3">
        <v>34</v>
      </c>
      <c r="C38" s="3" t="s">
        <v>341</v>
      </c>
      <c r="D38" s="3">
        <v>2</v>
      </c>
      <c r="E38" s="20" t="s">
        <v>342</v>
      </c>
      <c r="F38" s="20">
        <v>111</v>
      </c>
      <c r="G38" s="20" t="s">
        <v>101</v>
      </c>
      <c r="H38" s="3" t="s">
        <v>343</v>
      </c>
      <c r="I38" s="3">
        <v>0</v>
      </c>
      <c r="J38" s="3">
        <v>349100341</v>
      </c>
      <c r="K38" s="30" t="s">
        <v>344</v>
      </c>
      <c r="L38" s="3" t="s">
        <v>345</v>
      </c>
      <c r="M38" s="28">
        <v>330900101</v>
      </c>
      <c r="N38" s="12" t="s">
        <v>346</v>
      </c>
      <c r="O38" s="3">
        <v>349020034</v>
      </c>
      <c r="P38" s="29" t="s">
        <v>347</v>
      </c>
      <c r="Q38" s="3">
        <v>0</v>
      </c>
      <c r="R38" s="3" t="s">
        <v>76</v>
      </c>
      <c r="U38" s="3">
        <v>0</v>
      </c>
      <c r="V38" s="12">
        <f t="shared" si="0"/>
        <v>400600001</v>
      </c>
      <c r="W38" s="35" t="s">
        <v>348</v>
      </c>
      <c r="X38" s="36" t="s">
        <v>95</v>
      </c>
      <c r="Y38" s="36" t="s">
        <v>156</v>
      </c>
    </row>
    <row r="39" spans="1:25" s="3" customFormat="1" ht="16.5">
      <c r="A39" s="3" t="s">
        <v>54</v>
      </c>
      <c r="B39" s="3">
        <v>35</v>
      </c>
      <c r="C39" s="3" t="s">
        <v>349</v>
      </c>
      <c r="D39" s="3">
        <v>2</v>
      </c>
      <c r="E39" s="20" t="s">
        <v>350</v>
      </c>
      <c r="F39" s="20">
        <v>40</v>
      </c>
      <c r="G39" s="20" t="s">
        <v>326</v>
      </c>
      <c r="H39" s="3" t="s">
        <v>351</v>
      </c>
      <c r="I39" s="3">
        <v>0</v>
      </c>
      <c r="J39" s="3">
        <v>349100351</v>
      </c>
      <c r="K39" s="10" t="s">
        <v>352</v>
      </c>
      <c r="L39" s="3" t="s">
        <v>353</v>
      </c>
      <c r="M39" s="28">
        <v>330900101</v>
      </c>
      <c r="N39" s="12" t="s">
        <v>354</v>
      </c>
      <c r="O39" s="3">
        <v>349020035</v>
      </c>
      <c r="P39" s="29" t="s">
        <v>355</v>
      </c>
      <c r="Q39" s="3">
        <v>0</v>
      </c>
      <c r="R39" s="3" t="s">
        <v>95</v>
      </c>
      <c r="U39" s="3">
        <v>0</v>
      </c>
      <c r="V39" s="12">
        <f t="shared" si="0"/>
        <v>400600001</v>
      </c>
      <c r="W39" s="35" t="s">
        <v>356</v>
      </c>
      <c r="X39" s="36" t="s">
        <v>95</v>
      </c>
      <c r="Y39" s="36" t="s">
        <v>156</v>
      </c>
    </row>
    <row r="40" spans="1:25" s="3" customFormat="1" ht="16.5">
      <c r="A40" s="3" t="s">
        <v>54</v>
      </c>
      <c r="B40" s="3">
        <v>36</v>
      </c>
      <c r="C40" s="3" t="s">
        <v>357</v>
      </c>
      <c r="D40" s="3">
        <v>2</v>
      </c>
      <c r="E40" s="20" t="s">
        <v>358</v>
      </c>
      <c r="F40" s="20">
        <v>141</v>
      </c>
      <c r="G40" s="20" t="s">
        <v>326</v>
      </c>
      <c r="H40" s="3" t="s">
        <v>359</v>
      </c>
      <c r="I40" s="3">
        <v>0</v>
      </c>
      <c r="J40" s="3">
        <v>349100361</v>
      </c>
      <c r="K40" s="10" t="s">
        <v>360</v>
      </c>
      <c r="L40" s="3" t="s">
        <v>361</v>
      </c>
      <c r="M40" s="28">
        <v>330900105</v>
      </c>
      <c r="N40" s="12" t="s">
        <v>362</v>
      </c>
      <c r="O40" s="3">
        <v>349020036</v>
      </c>
      <c r="P40" s="29" t="s">
        <v>363</v>
      </c>
      <c r="Q40" s="3">
        <v>0</v>
      </c>
      <c r="R40" s="3" t="s">
        <v>63</v>
      </c>
      <c r="U40" s="3">
        <v>0</v>
      </c>
      <c r="V40" s="12">
        <f t="shared" si="0"/>
        <v>400600005</v>
      </c>
      <c r="W40" s="35" t="s">
        <v>364</v>
      </c>
      <c r="X40" s="36" t="s">
        <v>95</v>
      </c>
      <c r="Y40" s="36" t="s">
        <v>156</v>
      </c>
    </row>
    <row r="41" spans="1:25" s="3" customFormat="1" ht="16.5">
      <c r="A41" s="3" t="s">
        <v>54</v>
      </c>
      <c r="B41" s="3">
        <v>37</v>
      </c>
      <c r="C41" s="3" t="s">
        <v>365</v>
      </c>
      <c r="D41" s="3">
        <v>2</v>
      </c>
      <c r="E41" s="20" t="s">
        <v>366</v>
      </c>
      <c r="F41" s="20">
        <v>283</v>
      </c>
      <c r="G41" s="20" t="s">
        <v>284</v>
      </c>
      <c r="H41" s="3" t="s">
        <v>367</v>
      </c>
      <c r="I41" s="3">
        <v>0</v>
      </c>
      <c r="J41" s="3">
        <v>349100371</v>
      </c>
      <c r="K41" s="10" t="s">
        <v>368</v>
      </c>
      <c r="L41" s="3" t="s">
        <v>369</v>
      </c>
      <c r="M41" s="28">
        <v>330900105</v>
      </c>
      <c r="N41" s="12" t="s">
        <v>370</v>
      </c>
      <c r="O41" s="3">
        <v>349020037</v>
      </c>
      <c r="P41" s="29" t="s">
        <v>371</v>
      </c>
      <c r="Q41" s="3">
        <v>0</v>
      </c>
      <c r="R41" s="3" t="s">
        <v>314</v>
      </c>
      <c r="U41" s="3">
        <v>0</v>
      </c>
      <c r="V41" s="12">
        <f t="shared" si="0"/>
        <v>400600005</v>
      </c>
      <c r="W41" s="35" t="s">
        <v>372</v>
      </c>
      <c r="X41" s="36" t="s">
        <v>95</v>
      </c>
      <c r="Y41" s="36" t="s">
        <v>156</v>
      </c>
    </row>
    <row r="42" spans="1:25" s="3" customFormat="1" ht="16.5">
      <c r="A42" s="3" t="s">
        <v>54</v>
      </c>
      <c r="B42" s="3">
        <v>38</v>
      </c>
      <c r="C42" s="3" t="s">
        <v>373</v>
      </c>
      <c r="D42" s="3">
        <v>2</v>
      </c>
      <c r="E42" s="20" t="s">
        <v>374</v>
      </c>
      <c r="F42" s="20">
        <v>347</v>
      </c>
      <c r="G42" s="20" t="s">
        <v>284</v>
      </c>
      <c r="H42" s="3" t="s">
        <v>375</v>
      </c>
      <c r="I42" s="3">
        <v>0</v>
      </c>
      <c r="J42" s="3">
        <v>349100381</v>
      </c>
      <c r="K42" s="10" t="s">
        <v>376</v>
      </c>
      <c r="L42" s="3" t="s">
        <v>377</v>
      </c>
      <c r="M42" s="28">
        <v>330900101</v>
      </c>
      <c r="N42" s="12" t="s">
        <v>378</v>
      </c>
      <c r="O42" s="3">
        <v>349020038</v>
      </c>
      <c r="P42" s="29" t="s">
        <v>379</v>
      </c>
      <c r="Q42" s="3">
        <v>0</v>
      </c>
      <c r="R42" s="3" t="s">
        <v>136</v>
      </c>
      <c r="U42" s="3">
        <v>0</v>
      </c>
      <c r="V42" s="12">
        <f t="shared" si="0"/>
        <v>400600001</v>
      </c>
      <c r="W42" s="35" t="s">
        <v>380</v>
      </c>
      <c r="X42" s="36" t="s">
        <v>95</v>
      </c>
      <c r="Y42" s="36" t="s">
        <v>156</v>
      </c>
    </row>
    <row r="43" spans="1:25" s="3" customFormat="1" ht="16.5">
      <c r="A43" s="3" t="s">
        <v>54</v>
      </c>
      <c r="B43" s="3">
        <v>39</v>
      </c>
      <c r="C43" s="3" t="s">
        <v>381</v>
      </c>
      <c r="D43" s="3">
        <v>4</v>
      </c>
      <c r="E43" s="20" t="s">
        <v>382</v>
      </c>
      <c r="F43" s="20">
        <v>0</v>
      </c>
      <c r="G43" s="20" t="s">
        <v>326</v>
      </c>
      <c r="H43" s="3" t="s">
        <v>383</v>
      </c>
      <c r="I43" s="3">
        <v>0</v>
      </c>
      <c r="J43" s="3">
        <v>349100391</v>
      </c>
      <c r="K43" s="10" t="s">
        <v>384</v>
      </c>
      <c r="L43" s="3" t="s">
        <v>385</v>
      </c>
      <c r="M43" s="28">
        <v>330900105</v>
      </c>
      <c r="N43" t="s">
        <v>386</v>
      </c>
      <c r="O43" s="3">
        <v>349020039</v>
      </c>
      <c r="P43" s="29" t="s">
        <v>387</v>
      </c>
      <c r="Q43" s="3">
        <v>0</v>
      </c>
      <c r="R43" s="3" t="s">
        <v>95</v>
      </c>
      <c r="U43" s="3">
        <v>1</v>
      </c>
      <c r="V43" s="12">
        <f t="shared" si="0"/>
        <v>400600005</v>
      </c>
      <c r="W43" s="35" t="s">
        <v>388</v>
      </c>
      <c r="X43" s="36" t="s">
        <v>95</v>
      </c>
      <c r="Y43" s="36" t="s">
        <v>389</v>
      </c>
    </row>
    <row r="44" spans="1:25" s="3" customFormat="1" ht="16.5">
      <c r="A44" s="3" t="s">
        <v>54</v>
      </c>
      <c r="B44" s="3">
        <v>40</v>
      </c>
      <c r="C44" s="3" t="s">
        <v>390</v>
      </c>
      <c r="D44" s="3">
        <v>3</v>
      </c>
      <c r="E44" s="20" t="s">
        <v>382</v>
      </c>
      <c r="F44" s="20">
        <v>0</v>
      </c>
      <c r="G44" s="20" t="s">
        <v>326</v>
      </c>
      <c r="H44" s="3" t="s">
        <v>391</v>
      </c>
      <c r="I44" s="3">
        <v>0</v>
      </c>
      <c r="J44" s="3">
        <v>349100401</v>
      </c>
      <c r="K44" s="10" t="s">
        <v>392</v>
      </c>
      <c r="L44" s="3" t="s">
        <v>393</v>
      </c>
      <c r="M44" s="28">
        <v>330900105</v>
      </c>
      <c r="N44" s="12" t="s">
        <v>394</v>
      </c>
      <c r="O44" s="3">
        <v>349020040</v>
      </c>
      <c r="P44" s="29" t="s">
        <v>395</v>
      </c>
      <c r="Q44" s="3">
        <v>0</v>
      </c>
      <c r="R44" s="3" t="s">
        <v>63</v>
      </c>
      <c r="U44" s="3">
        <v>0</v>
      </c>
      <c r="V44" s="12">
        <f t="shared" si="0"/>
        <v>400600005</v>
      </c>
      <c r="W44" s="35" t="s">
        <v>396</v>
      </c>
      <c r="X44" s="36" t="s">
        <v>95</v>
      </c>
      <c r="Y44" s="36" t="s">
        <v>156</v>
      </c>
    </row>
    <row r="45" spans="1:25" s="3" customFormat="1" ht="16.5">
      <c r="A45" s="3" t="s">
        <v>54</v>
      </c>
      <c r="B45" s="3">
        <v>41</v>
      </c>
      <c r="C45" s="3" t="s">
        <v>397</v>
      </c>
      <c r="D45" s="3">
        <v>3</v>
      </c>
      <c r="E45" s="20" t="s">
        <v>382</v>
      </c>
      <c r="F45" s="20">
        <v>0</v>
      </c>
      <c r="G45" s="20" t="s">
        <v>57</v>
      </c>
      <c r="H45" s="3" t="s">
        <v>398</v>
      </c>
      <c r="I45" s="3">
        <v>0</v>
      </c>
      <c r="J45" s="3">
        <v>349100411</v>
      </c>
      <c r="K45" s="10" t="s">
        <v>399</v>
      </c>
      <c r="L45" s="3" t="s">
        <v>400</v>
      </c>
      <c r="M45" s="28">
        <v>330900105</v>
      </c>
      <c r="N45" t="s">
        <v>401</v>
      </c>
      <c r="O45" s="3">
        <v>349020041</v>
      </c>
      <c r="P45" s="29" t="s">
        <v>402</v>
      </c>
      <c r="Q45" s="3">
        <v>0</v>
      </c>
      <c r="R45" s="3" t="s">
        <v>63</v>
      </c>
      <c r="U45" s="3">
        <v>0</v>
      </c>
      <c r="V45" s="12">
        <f t="shared" si="0"/>
        <v>400600005</v>
      </c>
      <c r="W45" s="35" t="s">
        <v>403</v>
      </c>
      <c r="X45" s="36" t="s">
        <v>95</v>
      </c>
      <c r="Y45" s="36" t="s">
        <v>156</v>
      </c>
    </row>
    <row r="46" spans="1:25" s="3" customFormat="1" ht="16.5">
      <c r="A46" s="3" t="s">
        <v>54</v>
      </c>
      <c r="B46" s="3">
        <v>42</v>
      </c>
      <c r="C46" s="3" t="s">
        <v>404</v>
      </c>
      <c r="D46" s="3">
        <v>4</v>
      </c>
      <c r="E46" s="20"/>
      <c r="F46" s="20"/>
      <c r="G46" s="20"/>
      <c r="I46" s="3">
        <v>0</v>
      </c>
      <c r="J46" s="3">
        <v>349100421</v>
      </c>
      <c r="K46" s="10" t="s">
        <v>405</v>
      </c>
      <c r="L46" s="3" t="s">
        <v>406</v>
      </c>
      <c r="M46" s="28">
        <v>330900105</v>
      </c>
      <c r="N46" s="2" t="s">
        <v>407</v>
      </c>
      <c r="O46" s="3">
        <v>349020042</v>
      </c>
      <c r="P46" s="29" t="s">
        <v>408</v>
      </c>
      <c r="Q46" s="3">
        <v>0</v>
      </c>
      <c r="R46" s="3" t="s">
        <v>136</v>
      </c>
      <c r="U46" s="3">
        <v>1</v>
      </c>
      <c r="V46" s="12">
        <f t="shared" si="0"/>
        <v>400600005</v>
      </c>
      <c r="W46" s="37">
        <v>321004201</v>
      </c>
      <c r="X46" s="36" t="s">
        <v>95</v>
      </c>
      <c r="Y46" s="36" t="s">
        <v>409</v>
      </c>
    </row>
    <row r="47" spans="1:25" s="3" customFormat="1" ht="16.5">
      <c r="A47" s="3" t="s">
        <v>54</v>
      </c>
      <c r="B47" s="3">
        <v>45</v>
      </c>
      <c r="C47" s="3" t="s">
        <v>410</v>
      </c>
      <c r="D47" s="3">
        <v>4</v>
      </c>
      <c r="E47" s="20"/>
      <c r="F47" s="20"/>
      <c r="G47" s="20"/>
      <c r="I47" s="3">
        <v>0</v>
      </c>
      <c r="J47" s="3">
        <v>349100451</v>
      </c>
      <c r="K47" s="10" t="s">
        <v>411</v>
      </c>
      <c r="L47" s="3" t="s">
        <v>412</v>
      </c>
      <c r="M47" s="28">
        <v>330900105</v>
      </c>
      <c r="N47" s="2" t="s">
        <v>413</v>
      </c>
      <c r="O47" s="3">
        <v>349020045</v>
      </c>
      <c r="P47" s="29" t="s">
        <v>414</v>
      </c>
      <c r="Q47" s="3">
        <v>0</v>
      </c>
      <c r="R47" s="3" t="s">
        <v>95</v>
      </c>
      <c r="U47" s="3">
        <v>1</v>
      </c>
      <c r="V47" s="12">
        <f t="shared" si="0"/>
        <v>400600005</v>
      </c>
      <c r="W47" s="37">
        <v>321004501</v>
      </c>
      <c r="X47" s="36" t="s">
        <v>164</v>
      </c>
      <c r="Y47" s="36" t="s">
        <v>415</v>
      </c>
    </row>
    <row r="48" spans="1:25" s="3" customFormat="1" ht="16.5">
      <c r="A48" s="3" t="s">
        <v>54</v>
      </c>
      <c r="B48" s="3">
        <v>47</v>
      </c>
      <c r="C48" s="3" t="s">
        <v>416</v>
      </c>
      <c r="D48" s="3">
        <v>4</v>
      </c>
      <c r="E48" s="20"/>
      <c r="F48" s="20"/>
      <c r="G48" s="20"/>
      <c r="I48" s="3">
        <v>0</v>
      </c>
      <c r="J48" s="3">
        <v>349100471</v>
      </c>
      <c r="K48" s="10" t="s">
        <v>417</v>
      </c>
      <c r="L48" s="3" t="s">
        <v>418</v>
      </c>
      <c r="M48" s="28">
        <v>330900105</v>
      </c>
      <c r="N48" s="2" t="s">
        <v>419</v>
      </c>
      <c r="O48" s="3">
        <v>349020047</v>
      </c>
      <c r="P48" s="29" t="s">
        <v>420</v>
      </c>
      <c r="Q48" s="3">
        <v>0</v>
      </c>
      <c r="R48" s="3" t="s">
        <v>95</v>
      </c>
      <c r="U48" s="3">
        <v>1</v>
      </c>
      <c r="V48" s="12">
        <f t="shared" si="0"/>
        <v>400600005</v>
      </c>
      <c r="W48" s="37">
        <v>321004701</v>
      </c>
      <c r="X48" s="36" t="s">
        <v>421</v>
      </c>
      <c r="Y48" s="36" t="s">
        <v>422</v>
      </c>
    </row>
    <row r="49" spans="1:25" s="3" customFormat="1" ht="16.5">
      <c r="A49" s="3" t="s">
        <v>54</v>
      </c>
      <c r="B49" s="3">
        <v>48</v>
      </c>
      <c r="C49" s="3" t="s">
        <v>423</v>
      </c>
      <c r="D49" s="3">
        <v>4</v>
      </c>
      <c r="E49" s="20"/>
      <c r="F49" s="20"/>
      <c r="G49" s="20"/>
      <c r="I49" s="3">
        <v>0</v>
      </c>
      <c r="J49" s="3">
        <v>349100481</v>
      </c>
      <c r="K49" s="10" t="s">
        <v>424</v>
      </c>
      <c r="L49" s="3" t="s">
        <v>425</v>
      </c>
      <c r="M49" s="28">
        <v>330900103</v>
      </c>
      <c r="N49" s="2" t="s">
        <v>426</v>
      </c>
      <c r="O49" s="3">
        <v>349020048</v>
      </c>
      <c r="P49" s="29" t="s">
        <v>427</v>
      </c>
      <c r="Q49" s="3">
        <v>0</v>
      </c>
      <c r="R49" s="3" t="s">
        <v>95</v>
      </c>
      <c r="U49" s="3">
        <v>1</v>
      </c>
      <c r="V49" s="12">
        <f t="shared" si="0"/>
        <v>400600003</v>
      </c>
      <c r="W49" s="35">
        <v>321004801</v>
      </c>
      <c r="X49" s="36" t="s">
        <v>428</v>
      </c>
      <c r="Y49" s="36" t="s">
        <v>429</v>
      </c>
    </row>
    <row r="50" spans="1:25" s="3" customFormat="1" ht="16.5">
      <c r="A50" s="3" t="s">
        <v>54</v>
      </c>
      <c r="B50" s="3">
        <v>49</v>
      </c>
      <c r="C50" s="3" t="s">
        <v>430</v>
      </c>
      <c r="D50" s="3">
        <v>4</v>
      </c>
      <c r="E50" s="20"/>
      <c r="F50" s="20"/>
      <c r="G50" s="20"/>
      <c r="I50" s="3">
        <v>0</v>
      </c>
      <c r="J50" s="3">
        <v>349100491</v>
      </c>
      <c r="K50" s="10" t="s">
        <v>431</v>
      </c>
      <c r="L50" s="3" t="s">
        <v>432</v>
      </c>
      <c r="M50" s="28">
        <v>330900103</v>
      </c>
      <c r="N50" s="2" t="s">
        <v>433</v>
      </c>
      <c r="O50" s="3">
        <v>349020049</v>
      </c>
      <c r="P50" s="29" t="s">
        <v>434</v>
      </c>
      <c r="Q50" s="3">
        <v>0</v>
      </c>
      <c r="R50" s="3" t="s">
        <v>76</v>
      </c>
      <c r="U50" s="3">
        <v>1</v>
      </c>
      <c r="V50" s="12">
        <f t="shared" si="0"/>
        <v>400600003</v>
      </c>
      <c r="W50" s="37">
        <v>321004901</v>
      </c>
      <c r="X50" s="36" t="s">
        <v>435</v>
      </c>
      <c r="Y50" s="36" t="s">
        <v>436</v>
      </c>
    </row>
    <row r="51" spans="1:25" s="3" customFormat="1" ht="15.75" customHeight="1">
      <c r="A51" s="3" t="s">
        <v>54</v>
      </c>
      <c r="B51" s="3">
        <v>50</v>
      </c>
      <c r="C51" s="3" t="s">
        <v>437</v>
      </c>
      <c r="D51" s="3">
        <v>3</v>
      </c>
      <c r="E51" s="20" t="s">
        <v>438</v>
      </c>
      <c r="F51" s="20">
        <v>14</v>
      </c>
      <c r="G51" s="20" t="s">
        <v>57</v>
      </c>
      <c r="H51" s="3" t="s">
        <v>439</v>
      </c>
      <c r="I51" s="3">
        <v>0</v>
      </c>
      <c r="J51" s="3">
        <v>349100501</v>
      </c>
      <c r="K51" s="10" t="s">
        <v>440</v>
      </c>
      <c r="L51" s="3" t="s">
        <v>441</v>
      </c>
      <c r="M51" s="28">
        <v>330900103</v>
      </c>
      <c r="N51" t="s">
        <v>61</v>
      </c>
      <c r="O51" s="3">
        <v>349020050</v>
      </c>
      <c r="P51" s="29" t="s">
        <v>442</v>
      </c>
      <c r="Q51" s="3">
        <v>0</v>
      </c>
      <c r="R51" s="3" t="s">
        <v>63</v>
      </c>
      <c r="U51" s="3">
        <v>0</v>
      </c>
      <c r="V51" s="12">
        <f t="shared" si="0"/>
        <v>400600003</v>
      </c>
      <c r="W51" s="35" t="s">
        <v>443</v>
      </c>
      <c r="X51" s="36" t="s">
        <v>95</v>
      </c>
      <c r="Y51" s="36" t="s">
        <v>156</v>
      </c>
    </row>
    <row r="52" spans="1:25" ht="16.5" customHeight="1">
      <c r="A52" s="3" t="s">
        <v>54</v>
      </c>
      <c r="B52" s="3">
        <v>51</v>
      </c>
      <c r="C52" s="21" t="s">
        <v>444</v>
      </c>
      <c r="D52" s="10">
        <v>1</v>
      </c>
      <c r="E52" s="20" t="s">
        <v>382</v>
      </c>
      <c r="F52" s="22">
        <v>0</v>
      </c>
      <c r="G52" s="22"/>
      <c r="H52" s="23" t="s">
        <v>445</v>
      </c>
      <c r="I52" s="10">
        <v>0</v>
      </c>
      <c r="J52" s="3">
        <v>349100511</v>
      </c>
      <c r="K52" s="10" t="s">
        <v>446</v>
      </c>
      <c r="L52" s="3" t="s">
        <v>447</v>
      </c>
      <c r="M52" s="28">
        <v>330900105</v>
      </c>
      <c r="N52" s="12" t="s">
        <v>448</v>
      </c>
      <c r="O52" s="3">
        <v>349020051</v>
      </c>
      <c r="P52" s="29" t="s">
        <v>449</v>
      </c>
      <c r="Q52" s="10">
        <v>0</v>
      </c>
      <c r="R52" s="3" t="s">
        <v>63</v>
      </c>
      <c r="U52" s="10">
        <v>0</v>
      </c>
      <c r="V52" s="12">
        <f t="shared" si="0"/>
        <v>400600005</v>
      </c>
      <c r="W52" s="35">
        <v>321102201</v>
      </c>
      <c r="X52" s="36" t="s">
        <v>95</v>
      </c>
      <c r="Y52" s="36" t="s">
        <v>156</v>
      </c>
    </row>
    <row r="53" spans="1:25" ht="16.5" customHeight="1">
      <c r="A53" s="3" t="s">
        <v>54</v>
      </c>
      <c r="B53" s="3">
        <v>52</v>
      </c>
      <c r="C53" s="21" t="s">
        <v>450</v>
      </c>
      <c r="D53" s="10">
        <v>1</v>
      </c>
      <c r="E53" s="20" t="s">
        <v>382</v>
      </c>
      <c r="F53" s="22">
        <v>0</v>
      </c>
      <c r="G53" s="22"/>
      <c r="H53" s="23" t="s">
        <v>445</v>
      </c>
      <c r="I53" s="10">
        <v>0</v>
      </c>
      <c r="J53" s="3">
        <v>349100521</v>
      </c>
      <c r="K53" s="10" t="s">
        <v>451</v>
      </c>
      <c r="L53" s="3" t="s">
        <v>452</v>
      </c>
      <c r="M53" s="28">
        <v>330900105</v>
      </c>
      <c r="N53" s="12" t="s">
        <v>448</v>
      </c>
      <c r="O53" s="3">
        <v>349020052</v>
      </c>
      <c r="P53" s="29" t="s">
        <v>453</v>
      </c>
      <c r="Q53" s="10">
        <v>0</v>
      </c>
      <c r="R53" s="3" t="s">
        <v>63</v>
      </c>
      <c r="U53" s="10">
        <v>0</v>
      </c>
      <c r="V53" s="12">
        <f t="shared" si="0"/>
        <v>400600005</v>
      </c>
      <c r="W53" s="35">
        <v>321104301</v>
      </c>
      <c r="X53" s="36" t="s">
        <v>95</v>
      </c>
      <c r="Y53" s="36" t="s">
        <v>156</v>
      </c>
    </row>
    <row r="54" spans="1:25" ht="17.25">
      <c r="A54" s="10" t="s">
        <v>54</v>
      </c>
      <c r="B54" s="3">
        <v>60</v>
      </c>
      <c r="C54" s="21" t="s">
        <v>454</v>
      </c>
      <c r="D54" s="10">
        <v>4</v>
      </c>
      <c r="E54" s="20"/>
      <c r="F54" s="22"/>
      <c r="G54" s="22"/>
      <c r="I54" s="10">
        <v>0</v>
      </c>
      <c r="J54" s="3">
        <v>349100601</v>
      </c>
      <c r="K54" s="10" t="s">
        <v>455</v>
      </c>
      <c r="L54" s="3" t="s">
        <v>456</v>
      </c>
      <c r="M54" s="28">
        <v>330900104</v>
      </c>
      <c r="N54" s="1" t="s">
        <v>457</v>
      </c>
      <c r="O54" s="3">
        <v>349020060</v>
      </c>
      <c r="P54" s="29" t="s">
        <v>458</v>
      </c>
      <c r="Q54" s="10">
        <v>0</v>
      </c>
      <c r="R54" s="3" t="s">
        <v>459</v>
      </c>
      <c r="U54" s="10">
        <v>1</v>
      </c>
      <c r="V54" s="12">
        <f t="shared" si="0"/>
        <v>400600004</v>
      </c>
      <c r="W54" s="35">
        <v>321006001</v>
      </c>
      <c r="X54" s="36" t="s">
        <v>146</v>
      </c>
      <c r="Y54" s="36" t="s">
        <v>460</v>
      </c>
    </row>
    <row r="55" spans="1:25" ht="17.25">
      <c r="A55" s="3" t="s">
        <v>54</v>
      </c>
      <c r="B55" s="3">
        <v>62</v>
      </c>
      <c r="C55" s="21" t="s">
        <v>461</v>
      </c>
      <c r="D55" s="10">
        <v>4</v>
      </c>
      <c r="E55" s="20"/>
      <c r="F55" s="22"/>
      <c r="G55" s="22"/>
      <c r="I55" s="10">
        <v>0</v>
      </c>
      <c r="J55" s="3">
        <v>349100621</v>
      </c>
      <c r="K55" s="10" t="s">
        <v>462</v>
      </c>
      <c r="L55" s="3" t="s">
        <v>463</v>
      </c>
      <c r="M55" s="28">
        <v>330900104</v>
      </c>
      <c r="N55" s="1" t="s">
        <v>464</v>
      </c>
      <c r="O55" s="3">
        <v>349020062</v>
      </c>
      <c r="P55" s="29" t="s">
        <v>465</v>
      </c>
      <c r="Q55" s="10">
        <v>0</v>
      </c>
      <c r="R55" s="3" t="s">
        <v>466</v>
      </c>
      <c r="U55" s="10">
        <v>1</v>
      </c>
      <c r="V55" s="12">
        <f t="shared" si="0"/>
        <v>400600004</v>
      </c>
      <c r="W55" s="35">
        <v>321006201</v>
      </c>
      <c r="X55" s="36" t="s">
        <v>63</v>
      </c>
      <c r="Y55" s="36" t="s">
        <v>467</v>
      </c>
    </row>
    <row r="56" spans="1:25" ht="17.25">
      <c r="A56" s="3" t="s">
        <v>54</v>
      </c>
      <c r="B56" s="3">
        <v>64</v>
      </c>
      <c r="C56" s="21" t="s">
        <v>468</v>
      </c>
      <c r="D56" s="10">
        <v>3</v>
      </c>
      <c r="E56" s="20"/>
      <c r="F56" s="22"/>
      <c r="G56" s="22"/>
      <c r="I56" s="10">
        <v>0</v>
      </c>
      <c r="J56" s="3">
        <v>349100641</v>
      </c>
      <c r="K56" s="10" t="s">
        <v>469</v>
      </c>
      <c r="L56" s="3" t="s">
        <v>470</v>
      </c>
      <c r="M56" s="28">
        <v>330900104</v>
      </c>
      <c r="N56" s="1" t="s">
        <v>471</v>
      </c>
      <c r="O56" s="3">
        <v>349020064</v>
      </c>
      <c r="P56" s="29" t="s">
        <v>472</v>
      </c>
      <c r="Q56" s="10">
        <v>0</v>
      </c>
      <c r="R56" s="3" t="s">
        <v>63</v>
      </c>
      <c r="U56" s="10">
        <v>0</v>
      </c>
      <c r="V56" s="12">
        <f t="shared" si="0"/>
        <v>400600004</v>
      </c>
      <c r="W56" s="35">
        <v>321006401</v>
      </c>
      <c r="X56" s="36" t="s">
        <v>95</v>
      </c>
      <c r="Y56" s="36" t="s">
        <v>156</v>
      </c>
    </row>
    <row r="57" spans="1:25" ht="16.5">
      <c r="A57" s="3" t="s">
        <v>54</v>
      </c>
      <c r="B57" s="10">
        <v>65</v>
      </c>
      <c r="C57" s="21" t="s">
        <v>473</v>
      </c>
      <c r="D57" s="10">
        <v>3</v>
      </c>
      <c r="E57" s="20"/>
      <c r="F57" s="22"/>
      <c r="G57" s="22"/>
      <c r="I57" s="10">
        <v>0</v>
      </c>
      <c r="J57" s="3">
        <v>349100651</v>
      </c>
      <c r="K57" s="10" t="s">
        <v>474</v>
      </c>
      <c r="L57" s="3" t="s">
        <v>475</v>
      </c>
      <c r="M57" s="28">
        <v>330900104</v>
      </c>
      <c r="N57" s="12" t="s">
        <v>476</v>
      </c>
      <c r="O57" s="3">
        <v>349020065</v>
      </c>
      <c r="P57" s="29" t="s">
        <v>477</v>
      </c>
      <c r="Q57" s="10">
        <v>0</v>
      </c>
      <c r="R57" s="3" t="s">
        <v>136</v>
      </c>
      <c r="U57" s="10">
        <v>0</v>
      </c>
      <c r="V57" s="12">
        <f t="shared" si="0"/>
        <v>400600004</v>
      </c>
      <c r="W57" s="35">
        <v>321006501</v>
      </c>
      <c r="X57" s="36" t="s">
        <v>95</v>
      </c>
      <c r="Y57" s="36" t="s">
        <v>156</v>
      </c>
    </row>
    <row r="58" spans="1:25" ht="16.5">
      <c r="A58" s="3" t="s">
        <v>54</v>
      </c>
      <c r="B58" s="10">
        <v>69</v>
      </c>
      <c r="C58" s="24" t="s">
        <v>478</v>
      </c>
      <c r="D58" s="10">
        <v>4</v>
      </c>
      <c r="I58" s="10">
        <v>0</v>
      </c>
      <c r="J58" s="3">
        <v>349100691</v>
      </c>
      <c r="K58" s="24" t="s">
        <v>479</v>
      </c>
      <c r="L58" s="31" t="s">
        <v>480</v>
      </c>
      <c r="M58" s="28">
        <v>330900102</v>
      </c>
      <c r="N58" s="24" t="s">
        <v>481</v>
      </c>
      <c r="O58" s="3">
        <v>349020069</v>
      </c>
      <c r="P58" s="29" t="s">
        <v>482</v>
      </c>
      <c r="Q58" s="10">
        <v>0</v>
      </c>
      <c r="R58" s="3" t="s">
        <v>95</v>
      </c>
      <c r="U58" s="10">
        <v>1</v>
      </c>
      <c r="V58" s="12">
        <f t="shared" si="0"/>
        <v>400600002</v>
      </c>
      <c r="W58" s="35">
        <v>321101201</v>
      </c>
      <c r="X58" s="36" t="s">
        <v>97</v>
      </c>
      <c r="Y58" s="36" t="s">
        <v>483</v>
      </c>
    </row>
    <row r="59" spans="1:25" ht="16.5">
      <c r="A59" s="3" t="s">
        <v>54</v>
      </c>
      <c r="B59" s="10">
        <v>71</v>
      </c>
      <c r="C59" s="24" t="s">
        <v>531</v>
      </c>
      <c r="D59" s="10">
        <v>4</v>
      </c>
      <c r="I59" s="10">
        <v>0</v>
      </c>
      <c r="J59" s="3">
        <v>349100711</v>
      </c>
      <c r="K59" s="24" t="s">
        <v>532</v>
      </c>
      <c r="L59" s="3" t="s">
        <v>533</v>
      </c>
      <c r="M59" s="28">
        <v>330900102</v>
      </c>
      <c r="N59" s="30"/>
      <c r="O59" s="3">
        <v>349020071</v>
      </c>
      <c r="P59" s="29" t="s">
        <v>535</v>
      </c>
      <c r="Q59" s="10">
        <v>0</v>
      </c>
      <c r="R59" s="3" t="s">
        <v>534</v>
      </c>
      <c r="U59" s="10">
        <v>1</v>
      </c>
      <c r="V59" s="12">
        <f t="shared" si="0"/>
        <v>400600002</v>
      </c>
      <c r="W59" s="35">
        <v>321007101</v>
      </c>
      <c r="X59" s="36" t="s">
        <v>97</v>
      </c>
      <c r="Y59" s="36" t="s">
        <v>483</v>
      </c>
    </row>
    <row r="60" spans="1:25" ht="16.5">
      <c r="A60" s="3" t="s">
        <v>54</v>
      </c>
      <c r="B60" s="10">
        <v>73</v>
      </c>
      <c r="C60" s="24" t="s">
        <v>536</v>
      </c>
      <c r="D60" s="10">
        <v>4</v>
      </c>
      <c r="I60" s="10">
        <v>0</v>
      </c>
      <c r="J60" s="3">
        <v>349100731</v>
      </c>
      <c r="K60" s="30" t="s">
        <v>537</v>
      </c>
      <c r="L60" s="3" t="s">
        <v>538</v>
      </c>
      <c r="M60" s="28">
        <v>330900102</v>
      </c>
      <c r="N60" s="30"/>
      <c r="O60" s="3">
        <v>349020073</v>
      </c>
      <c r="P60" s="29" t="s">
        <v>539</v>
      </c>
      <c r="Q60" s="10">
        <v>0</v>
      </c>
      <c r="R60" s="3" t="s">
        <v>95</v>
      </c>
      <c r="U60" s="10">
        <v>1</v>
      </c>
      <c r="V60" s="12">
        <f t="shared" si="0"/>
        <v>400600002</v>
      </c>
      <c r="W60" s="35">
        <v>321103301</v>
      </c>
      <c r="X60" s="36" t="s">
        <v>95</v>
      </c>
      <c r="Y60" s="36" t="s">
        <v>540</v>
      </c>
    </row>
  </sheetData>
  <phoneticPr fontId="13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8" sqref="L8"/>
    </sheetView>
  </sheetViews>
  <sheetFormatPr defaultColWidth="9" defaultRowHeight="14.25"/>
  <cols>
    <col min="1" max="1" width="9" customWidth="1"/>
    <col min="9" max="9" width="21.875" customWidth="1"/>
    <col min="10" max="10" width="17.125" customWidth="1"/>
  </cols>
  <sheetData>
    <row r="1" spans="1:12" ht="16.5">
      <c r="A1" s="1" t="s">
        <v>484</v>
      </c>
      <c r="J1" s="3" t="s">
        <v>55</v>
      </c>
      <c r="K1" t="s">
        <v>61</v>
      </c>
      <c r="L1" t="str">
        <f>UPPER(K1)</f>
        <v>GENOS</v>
      </c>
    </row>
    <row r="2" spans="1:12" ht="16.5">
      <c r="A2" s="1" t="s">
        <v>485</v>
      </c>
      <c r="J2" s="3" t="s">
        <v>67</v>
      </c>
      <c r="K2" t="s">
        <v>486</v>
      </c>
      <c r="L2" t="str">
        <f t="shared" ref="L2:L44" si="0">UPPER(K2)</f>
        <v>TORNADO</v>
      </c>
    </row>
    <row r="3" spans="1:12" ht="16.5">
      <c r="A3" s="1" t="s">
        <v>487</v>
      </c>
      <c r="J3" s="3" t="s">
        <v>78</v>
      </c>
      <c r="K3" t="s">
        <v>83</v>
      </c>
      <c r="L3" t="str">
        <f t="shared" si="0"/>
        <v>SILVER FANG</v>
      </c>
    </row>
    <row r="4" spans="1:12" ht="16.5">
      <c r="A4" s="1" t="s">
        <v>488</v>
      </c>
      <c r="J4" s="3" t="s">
        <v>88</v>
      </c>
      <c r="K4" t="s">
        <v>93</v>
      </c>
      <c r="L4" t="str">
        <f t="shared" si="0"/>
        <v>KING</v>
      </c>
    </row>
    <row r="5" spans="1:12" ht="16.5">
      <c r="A5" s="1" t="s">
        <v>489</v>
      </c>
      <c r="J5" s="3" t="s">
        <v>99</v>
      </c>
      <c r="K5" t="s">
        <v>105</v>
      </c>
      <c r="L5" t="str">
        <f t="shared" si="0"/>
        <v>ATOMIC SAMURAI</v>
      </c>
    </row>
    <row r="6" spans="1:12" ht="16.5">
      <c r="A6" s="1" t="s">
        <v>490</v>
      </c>
      <c r="J6" s="3" t="s">
        <v>109</v>
      </c>
      <c r="K6" t="s">
        <v>115</v>
      </c>
      <c r="L6" t="str">
        <f t="shared" si="0"/>
        <v>METAL KNIGHT</v>
      </c>
    </row>
    <row r="7" spans="1:12" ht="16.5">
      <c r="A7" s="1" t="s">
        <v>491</v>
      </c>
      <c r="J7" s="3" t="s">
        <v>119</v>
      </c>
      <c r="K7" t="s">
        <v>492</v>
      </c>
      <c r="L7" t="str">
        <f t="shared" si="0"/>
        <v>KING METAL BAT</v>
      </c>
    </row>
    <row r="8" spans="1:12" ht="16.5">
      <c r="A8" s="1" t="s">
        <v>493</v>
      </c>
      <c r="J8" s="3" t="s">
        <v>128</v>
      </c>
      <c r="K8" t="s">
        <v>133</v>
      </c>
      <c r="L8" t="str">
        <f t="shared" si="0"/>
        <v>PURI-PURI PRISONER</v>
      </c>
    </row>
    <row r="9" spans="1:12" ht="16.5">
      <c r="A9" s="1" t="s">
        <v>494</v>
      </c>
      <c r="J9" s="4" t="s">
        <v>138</v>
      </c>
      <c r="K9" s="5" t="s">
        <v>495</v>
      </c>
      <c r="L9" t="str">
        <f t="shared" si="0"/>
        <v>HANDESOME KAMEN AMAI MASK</v>
      </c>
    </row>
    <row r="10" spans="1:12" ht="16.5">
      <c r="A10" s="1" t="s">
        <v>496</v>
      </c>
      <c r="J10" s="3" t="s">
        <v>148</v>
      </c>
      <c r="K10" t="s">
        <v>153</v>
      </c>
      <c r="L10" t="str">
        <f t="shared" si="0"/>
        <v>LIGHTNING MAX</v>
      </c>
    </row>
    <row r="11" spans="1:12" ht="16.5">
      <c r="A11" s="1" t="s">
        <v>454</v>
      </c>
      <c r="J11" s="3" t="s">
        <v>157</v>
      </c>
      <c r="K11" s="1" t="s">
        <v>497</v>
      </c>
      <c r="L11" t="str">
        <f t="shared" si="0"/>
        <v>IAIRON</v>
      </c>
    </row>
    <row r="12" spans="1:12" ht="16.5">
      <c r="J12" s="3" t="s">
        <v>166</v>
      </c>
      <c r="K12" s="1" t="s">
        <v>498</v>
      </c>
      <c r="L12" t="str">
        <f t="shared" si="0"/>
        <v>STINGER</v>
      </c>
    </row>
    <row r="13" spans="1:12" ht="16.5">
      <c r="J13" s="3" t="s">
        <v>175</v>
      </c>
      <c r="K13" s="1" t="s">
        <v>499</v>
      </c>
      <c r="L13" t="str">
        <f t="shared" si="0"/>
        <v>GOLDEN BALL</v>
      </c>
    </row>
    <row r="14" spans="1:12" ht="16.5">
      <c r="J14" s="3" t="s">
        <v>183</v>
      </c>
      <c r="K14" s="1" t="s">
        <v>500</v>
      </c>
      <c r="L14" t="str">
        <f t="shared" si="0"/>
        <v>SPRING MUSTACHIO</v>
      </c>
    </row>
    <row r="15" spans="1:12" ht="16.5">
      <c r="J15" s="3" t="s">
        <v>501</v>
      </c>
      <c r="K15" s="1" t="s">
        <v>502</v>
      </c>
      <c r="L15" t="str">
        <f t="shared" si="0"/>
        <v>SNEK</v>
      </c>
    </row>
    <row r="16" spans="1:12">
      <c r="A16" s="2" t="s">
        <v>503</v>
      </c>
      <c r="J16" s="6" t="s">
        <v>199</v>
      </c>
      <c r="K16" s="7" t="s">
        <v>204</v>
      </c>
      <c r="L16" t="str">
        <f t="shared" si="0"/>
        <v>BLUE FIRE</v>
      </c>
    </row>
    <row r="17" spans="1:12">
      <c r="A17" s="2" t="s">
        <v>504</v>
      </c>
      <c r="J17" s="6" t="s">
        <v>207</v>
      </c>
      <c r="K17" s="7" t="s">
        <v>505</v>
      </c>
      <c r="L17" t="str">
        <f t="shared" si="0"/>
        <v>RAIKO GENJI</v>
      </c>
    </row>
    <row r="18" spans="1:12">
      <c r="A18" s="2" t="s">
        <v>506</v>
      </c>
      <c r="J18" s="6" t="s">
        <v>216</v>
      </c>
      <c r="K18" s="7" t="s">
        <v>221</v>
      </c>
      <c r="L18" t="str">
        <f t="shared" si="0"/>
        <v>SMILE MAN</v>
      </c>
    </row>
    <row r="19" spans="1:12">
      <c r="A19" s="2" t="s">
        <v>507</v>
      </c>
      <c r="J19" s="6" t="s">
        <v>224</v>
      </c>
      <c r="K19" s="7" t="s">
        <v>230</v>
      </c>
      <c r="L19" t="str">
        <f t="shared" si="0"/>
        <v>HEAVY KONG</v>
      </c>
    </row>
    <row r="20" spans="1:12" ht="16.5">
      <c r="A20" t="s">
        <v>508</v>
      </c>
      <c r="J20" s="3" t="s">
        <v>233</v>
      </c>
      <c r="K20" s="1" t="s">
        <v>509</v>
      </c>
      <c r="L20" t="str">
        <f t="shared" si="0"/>
        <v>HELLISH BLIZZARD</v>
      </c>
    </row>
    <row r="21" spans="1:12">
      <c r="A21" t="s">
        <v>510</v>
      </c>
      <c r="J21" s="6" t="s">
        <v>241</v>
      </c>
      <c r="K21" s="7" t="s">
        <v>247</v>
      </c>
      <c r="L21" t="str">
        <f t="shared" si="0"/>
        <v>JET NICEGUY</v>
      </c>
    </row>
    <row r="22" spans="1:12" ht="16.5">
      <c r="A22" s="2" t="s">
        <v>511</v>
      </c>
      <c r="J22" s="3" t="s">
        <v>250</v>
      </c>
      <c r="K22" s="1" t="s">
        <v>512</v>
      </c>
      <c r="L22" t="str">
        <f t="shared" si="0"/>
        <v>TANK-TOP BLACKHOLE</v>
      </c>
    </row>
    <row r="23" spans="1:12">
      <c r="A23" t="s">
        <v>513</v>
      </c>
      <c r="J23" s="6" t="s">
        <v>258</v>
      </c>
      <c r="K23" s="7" t="s">
        <v>514</v>
      </c>
      <c r="L23" t="str">
        <f t="shared" si="0"/>
        <v>MATSUGE</v>
      </c>
    </row>
    <row r="24" spans="1:12">
      <c r="A24" t="s">
        <v>515</v>
      </c>
      <c r="J24" s="6" t="s">
        <v>266</v>
      </c>
      <c r="K24" s="7" t="s">
        <v>516</v>
      </c>
      <c r="L24" t="str">
        <f t="shared" si="0"/>
        <v>YAMAZARU</v>
      </c>
    </row>
    <row r="25" spans="1:12">
      <c r="A25" t="s">
        <v>517</v>
      </c>
      <c r="J25" s="6" t="s">
        <v>274</v>
      </c>
      <c r="K25" s="7" t="s">
        <v>518</v>
      </c>
      <c r="L25" t="str">
        <f t="shared" si="0"/>
        <v>SANSETSUKON NO LILY</v>
      </c>
    </row>
    <row r="26" spans="1:12">
      <c r="A26" t="s">
        <v>454</v>
      </c>
      <c r="J26" s="6" t="s">
        <v>282</v>
      </c>
      <c r="K26" s="7" t="s">
        <v>288</v>
      </c>
      <c r="L26" t="str">
        <f t="shared" si="0"/>
        <v>MUSHROOM</v>
      </c>
    </row>
    <row r="27" spans="1:12">
      <c r="A27" t="str">
        <f t="shared" ref="A27:A30" si="1">UPPER(A12)</f>
        <v/>
      </c>
      <c r="J27" s="3" t="s">
        <v>291</v>
      </c>
      <c r="K27" s="2" t="s">
        <v>519</v>
      </c>
      <c r="L27" t="str">
        <f t="shared" si="0"/>
        <v>MUMEN RIDER</v>
      </c>
    </row>
    <row r="28" spans="1:12" ht="16.5">
      <c r="A28" t="str">
        <f t="shared" si="1"/>
        <v/>
      </c>
      <c r="J28" s="3" t="s">
        <v>299</v>
      </c>
      <c r="K28" s="1" t="s">
        <v>520</v>
      </c>
      <c r="L28" t="str">
        <f t="shared" si="0"/>
        <v>TANK-TOP TIGER</v>
      </c>
    </row>
    <row r="29" spans="1:12">
      <c r="A29" t="str">
        <f t="shared" si="1"/>
        <v/>
      </c>
      <c r="J29" s="6" t="s">
        <v>307</v>
      </c>
      <c r="K29" s="7" t="s">
        <v>521</v>
      </c>
      <c r="L29" t="str">
        <f t="shared" si="0"/>
        <v>ALLBACK MAN</v>
      </c>
    </row>
    <row r="30" spans="1:12">
      <c r="A30" t="str">
        <f t="shared" si="1"/>
        <v/>
      </c>
      <c r="J30" s="6" t="s">
        <v>316</v>
      </c>
      <c r="K30" s="7" t="s">
        <v>321</v>
      </c>
      <c r="L30" t="str">
        <f t="shared" si="0"/>
        <v>BUNBUN MAN</v>
      </c>
    </row>
    <row r="31" spans="1:12">
      <c r="J31" s="6" t="s">
        <v>324</v>
      </c>
      <c r="K31" s="7" t="s">
        <v>522</v>
      </c>
      <c r="L31" t="str">
        <f t="shared" si="0"/>
        <v>JUJI KEY</v>
      </c>
    </row>
    <row r="32" spans="1:12">
      <c r="J32" s="6" t="s">
        <v>333</v>
      </c>
      <c r="K32" s="7" t="s">
        <v>338</v>
      </c>
      <c r="L32" t="str">
        <f t="shared" si="0"/>
        <v>BATTERY MAN</v>
      </c>
    </row>
    <row r="33" spans="10:12">
      <c r="J33" s="6" t="s">
        <v>341</v>
      </c>
      <c r="K33" s="7" t="s">
        <v>523</v>
      </c>
      <c r="L33" t="str">
        <f t="shared" si="0"/>
        <v>ARMORED CHIEF</v>
      </c>
    </row>
    <row r="34" spans="10:12">
      <c r="J34" s="6" t="s">
        <v>349</v>
      </c>
      <c r="K34" s="7" t="s">
        <v>524</v>
      </c>
      <c r="L34" t="str">
        <f t="shared" si="0"/>
        <v>MOFUKU SUSPENDERS</v>
      </c>
    </row>
    <row r="35" spans="10:12">
      <c r="J35" s="6" t="s">
        <v>357</v>
      </c>
      <c r="K35" s="7" t="s">
        <v>525</v>
      </c>
      <c r="L35" t="str">
        <f t="shared" si="0"/>
        <v>GASMASK COWBOY</v>
      </c>
    </row>
    <row r="36" spans="10:12">
      <c r="J36" s="6" t="s">
        <v>365</v>
      </c>
      <c r="K36" s="7" t="s">
        <v>526</v>
      </c>
      <c r="L36" t="str">
        <f t="shared" si="0"/>
        <v>UMABON</v>
      </c>
    </row>
    <row r="37" spans="10:12">
      <c r="J37" s="6" t="s">
        <v>373</v>
      </c>
      <c r="K37" s="7" t="s">
        <v>378</v>
      </c>
      <c r="L37" t="str">
        <f t="shared" si="0"/>
        <v>HYOTTOKO</v>
      </c>
    </row>
    <row r="38" spans="10:12">
      <c r="J38" s="3" t="s">
        <v>381</v>
      </c>
      <c r="K38" t="s">
        <v>386</v>
      </c>
      <c r="L38" t="str">
        <f t="shared" si="0"/>
        <v>SPEED-O'-SOUND SONIC</v>
      </c>
    </row>
    <row r="39" spans="10:12">
      <c r="J39" s="6" t="s">
        <v>390</v>
      </c>
      <c r="K39" s="7" t="s">
        <v>527</v>
      </c>
      <c r="L39" t="str">
        <f t="shared" si="0"/>
        <v>HAMMER HEAD</v>
      </c>
    </row>
    <row r="40" spans="10:12">
      <c r="J40" s="6" t="s">
        <v>397</v>
      </c>
      <c r="K40" s="7" t="s">
        <v>401</v>
      </c>
      <c r="L40" t="str">
        <f t="shared" si="0"/>
        <v>CHARANKO</v>
      </c>
    </row>
    <row r="41" spans="10:12" ht="16.5">
      <c r="J41" s="3" t="s">
        <v>423</v>
      </c>
      <c r="K41" s="1" t="s">
        <v>528</v>
      </c>
      <c r="L41" t="str">
        <f t="shared" si="0"/>
        <v>FLASHY FLASH</v>
      </c>
    </row>
    <row r="42" spans="10:12">
      <c r="J42" s="3" t="s">
        <v>437</v>
      </c>
      <c r="K42" t="s">
        <v>61</v>
      </c>
      <c r="L42" t="str">
        <f t="shared" si="0"/>
        <v>GENOS</v>
      </c>
    </row>
    <row r="43" spans="10:12">
      <c r="J43" s="8" t="s">
        <v>444</v>
      </c>
      <c r="K43" s="9" t="s">
        <v>529</v>
      </c>
      <c r="L43" t="str">
        <f t="shared" si="0"/>
        <v>TAOYUAN A</v>
      </c>
    </row>
    <row r="44" spans="10:12">
      <c r="J44" s="8" t="s">
        <v>450</v>
      </c>
      <c r="K44" s="9" t="s">
        <v>530</v>
      </c>
      <c r="L44" t="str">
        <f t="shared" si="0"/>
        <v>TAOYUAN B</v>
      </c>
    </row>
  </sheetData>
  <phoneticPr fontId="1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user-20201224</cp:lastModifiedBy>
  <dcterms:created xsi:type="dcterms:W3CDTF">2015-06-05T18:17:00Z</dcterms:created>
  <dcterms:modified xsi:type="dcterms:W3CDTF">2022-12-12T08:32:54Z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6E97E26AA70B4EB68A309810DC1AF8ED</vt:lpwstr>
  </property>
  <property fmtid="{D5CDD505-2E9C-101B-9397-08002B2CF9AE}" pid="3" name="KSOProductBuildVer">
    <vt:lpwstr>2052-11.1.0.12598</vt:lpwstr>
  </property>
</Properties>
</file>