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3" sheetId="2" r:id="rId2"/>
    <sheet name="Sheet2" sheetId="3" r:id="rId3"/>
    <sheet name="组合" sheetId="4" r:id="rId4"/>
    <sheet name="Sheet4" sheetId="5" r:id="rId5"/>
  </sheets>
  <calcPr calcId="162913"/>
</workbook>
</file>

<file path=xl/calcChain.xml><?xml version="1.0" encoding="utf-8"?>
<calcChain xmlns="http://schemas.openxmlformats.org/spreadsheetml/2006/main">
  <c r="O230" i="5" l="1"/>
  <c r="F230" i="5"/>
  <c r="O229" i="5"/>
  <c r="F229" i="5"/>
  <c r="O228" i="5"/>
  <c r="F228" i="5"/>
  <c r="O227" i="5"/>
  <c r="F227" i="5"/>
  <c r="B78" i="5" s="1"/>
  <c r="O226" i="5"/>
  <c r="F226" i="5"/>
  <c r="O225" i="5"/>
  <c r="F225" i="5"/>
  <c r="B76" i="5" s="1"/>
  <c r="O224" i="5"/>
  <c r="F224" i="5"/>
  <c r="O223" i="5"/>
  <c r="F223" i="5"/>
  <c r="B74" i="5" s="1"/>
  <c r="O222" i="5"/>
  <c r="F222" i="5"/>
  <c r="O221" i="5"/>
  <c r="F221" i="5"/>
  <c r="B72" i="5" s="1"/>
  <c r="O220" i="5"/>
  <c r="F220" i="5"/>
  <c r="O219" i="5"/>
  <c r="F219" i="5"/>
  <c r="B70" i="5" s="1"/>
  <c r="O218" i="5"/>
  <c r="F218" i="5"/>
  <c r="O217" i="5"/>
  <c r="F217" i="5"/>
  <c r="O216" i="5"/>
  <c r="F216" i="5"/>
  <c r="O215" i="5"/>
  <c r="F215" i="5"/>
  <c r="B66" i="5" s="1"/>
  <c r="O214" i="5"/>
  <c r="F214" i="5"/>
  <c r="O213" i="5"/>
  <c r="F213" i="5"/>
  <c r="B64" i="5" s="1"/>
  <c r="O212" i="5"/>
  <c r="F212" i="5"/>
  <c r="O211" i="5"/>
  <c r="F211" i="5"/>
  <c r="B62" i="5" s="1"/>
  <c r="O210" i="5"/>
  <c r="F210" i="5"/>
  <c r="O209" i="5"/>
  <c r="F209" i="5"/>
  <c r="B60" i="5" s="1"/>
  <c r="O208" i="5"/>
  <c r="F208" i="5"/>
  <c r="O207" i="5"/>
  <c r="F207" i="5"/>
  <c r="B58" i="5" s="1"/>
  <c r="O206" i="5"/>
  <c r="F206" i="5"/>
  <c r="O205" i="5"/>
  <c r="F205" i="5"/>
  <c r="B56" i="5" s="1"/>
  <c r="O204" i="5"/>
  <c r="F204" i="5"/>
  <c r="O203" i="5"/>
  <c r="F203" i="5"/>
  <c r="B54" i="5" s="1"/>
  <c r="O202" i="5"/>
  <c r="F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F187" i="5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B52" i="5" s="1"/>
  <c r="O186" i="5"/>
  <c r="O185" i="5"/>
  <c r="F185" i="5"/>
  <c r="F186" i="5" s="1"/>
  <c r="B51" i="5" s="1"/>
  <c r="O184" i="5"/>
  <c r="F184" i="5"/>
  <c r="O183" i="5"/>
  <c r="F183" i="5"/>
  <c r="B49" i="5" s="1"/>
  <c r="O182" i="5"/>
  <c r="O181" i="5"/>
  <c r="F181" i="5"/>
  <c r="F182" i="5" s="1"/>
  <c r="O180" i="5"/>
  <c r="F180" i="5"/>
  <c r="O179" i="5"/>
  <c r="F179" i="5"/>
  <c r="B47" i="5" s="1"/>
  <c r="O178" i="5"/>
  <c r="O177" i="5"/>
  <c r="F177" i="5"/>
  <c r="F178" i="5" s="1"/>
  <c r="O176" i="5"/>
  <c r="O175" i="5"/>
  <c r="F175" i="5"/>
  <c r="F176" i="5" s="1"/>
  <c r="B46" i="5" s="1"/>
  <c r="O174" i="5"/>
  <c r="F174" i="5"/>
  <c r="O173" i="5"/>
  <c r="O172" i="5"/>
  <c r="O171" i="5"/>
  <c r="F171" i="5"/>
  <c r="F172" i="5" s="1"/>
  <c r="F173" i="5" s="1"/>
  <c r="B45" i="5" s="1"/>
  <c r="O170" i="5"/>
  <c r="O169" i="5"/>
  <c r="O168" i="5"/>
  <c r="O167" i="5"/>
  <c r="O166" i="5"/>
  <c r="O165" i="5"/>
  <c r="F165" i="5"/>
  <c r="F166" i="5" s="1"/>
  <c r="F167" i="5" s="1"/>
  <c r="F168" i="5" s="1"/>
  <c r="F169" i="5" s="1"/>
  <c r="F170" i="5" s="1"/>
  <c r="B44" i="5" s="1"/>
  <c r="O164" i="5"/>
  <c r="F164" i="5"/>
  <c r="O163" i="5"/>
  <c r="O162" i="5"/>
  <c r="O161" i="5"/>
  <c r="F161" i="5"/>
  <c r="F162" i="5" s="1"/>
  <c r="F163" i="5" s="1"/>
  <c r="B43" i="5" s="1"/>
  <c r="O160" i="5"/>
  <c r="O159" i="5"/>
  <c r="F159" i="5"/>
  <c r="F160" i="5" s="1"/>
  <c r="O158" i="5"/>
  <c r="F158" i="5"/>
  <c r="O157" i="5"/>
  <c r="O156" i="5"/>
  <c r="O155" i="5"/>
  <c r="O154" i="5"/>
  <c r="O153" i="5"/>
  <c r="O152" i="5"/>
  <c r="O151" i="5"/>
  <c r="F151" i="5"/>
  <c r="F152" i="5" s="1"/>
  <c r="F153" i="5" s="1"/>
  <c r="F154" i="5" s="1"/>
  <c r="F155" i="5" s="1"/>
  <c r="F156" i="5" s="1"/>
  <c r="F157" i="5" s="1"/>
  <c r="B42" i="5" s="1"/>
  <c r="O150" i="5"/>
  <c r="O149" i="5"/>
  <c r="F149" i="5"/>
  <c r="F150" i="5" s="1"/>
  <c r="O148" i="5"/>
  <c r="O147" i="5"/>
  <c r="O146" i="5"/>
  <c r="O145" i="5"/>
  <c r="O144" i="5"/>
  <c r="O143" i="5"/>
  <c r="F143" i="5"/>
  <c r="F144" i="5" s="1"/>
  <c r="F145" i="5" s="1"/>
  <c r="F146" i="5" s="1"/>
  <c r="F147" i="5" s="1"/>
  <c r="F148" i="5" s="1"/>
  <c r="B41" i="5" s="1"/>
  <c r="O142" i="5"/>
  <c r="O141" i="5"/>
  <c r="F141" i="5"/>
  <c r="F142" i="5" s="1"/>
  <c r="O140" i="5"/>
  <c r="O139" i="5"/>
  <c r="F139" i="5"/>
  <c r="F140" i="5" s="1"/>
  <c r="O138" i="5"/>
  <c r="F138" i="5"/>
  <c r="O137" i="5"/>
  <c r="F137" i="5"/>
  <c r="B39" i="5" s="1"/>
  <c r="O136" i="5"/>
  <c r="O135" i="5"/>
  <c r="O134" i="5"/>
  <c r="O133" i="5"/>
  <c r="F133" i="5"/>
  <c r="F134" i="5" s="1"/>
  <c r="F135" i="5" s="1"/>
  <c r="F136" i="5" s="1"/>
  <c r="B38" i="5" s="1"/>
  <c r="O132" i="5"/>
  <c r="O131" i="5"/>
  <c r="F131" i="5"/>
  <c r="F132" i="5" s="1"/>
  <c r="B37" i="5" s="1"/>
  <c r="O130" i="5"/>
  <c r="F130" i="5"/>
  <c r="O129" i="5"/>
  <c r="F129" i="5"/>
  <c r="O128" i="5"/>
  <c r="O127" i="5"/>
  <c r="F127" i="5"/>
  <c r="F128" i="5" s="1"/>
  <c r="B35" i="5" s="1"/>
  <c r="O126" i="5"/>
  <c r="F126" i="5"/>
  <c r="O125" i="5"/>
  <c r="F125" i="5"/>
  <c r="B34" i="5" s="1"/>
  <c r="O124" i="5"/>
  <c r="F124" i="5"/>
  <c r="O123" i="5"/>
  <c r="O122" i="5"/>
  <c r="O121" i="5"/>
  <c r="F121" i="5"/>
  <c r="F122" i="5" s="1"/>
  <c r="F123" i="5" s="1"/>
  <c r="B33" i="5" s="1"/>
  <c r="O120" i="5"/>
  <c r="F120" i="5"/>
  <c r="O119" i="5"/>
  <c r="O118" i="5"/>
  <c r="O117" i="5"/>
  <c r="O116" i="5"/>
  <c r="O115" i="5"/>
  <c r="O114" i="5"/>
  <c r="O113" i="5"/>
  <c r="O112" i="5"/>
  <c r="O111" i="5"/>
  <c r="F111" i="5"/>
  <c r="F112" i="5" s="1"/>
  <c r="F113" i="5" s="1"/>
  <c r="F114" i="5" s="1"/>
  <c r="F115" i="5" s="1"/>
  <c r="F116" i="5" s="1"/>
  <c r="F117" i="5" s="1"/>
  <c r="F118" i="5" s="1"/>
  <c r="F119" i="5" s="1"/>
  <c r="B32" i="5" s="1"/>
  <c r="O110" i="5"/>
  <c r="O109" i="5"/>
  <c r="O108" i="5"/>
  <c r="O107" i="5"/>
  <c r="O106" i="5"/>
  <c r="O105" i="5"/>
  <c r="O104" i="5"/>
  <c r="O103" i="5"/>
  <c r="F103" i="5"/>
  <c r="F104" i="5" s="1"/>
  <c r="F105" i="5" s="1"/>
  <c r="F106" i="5" s="1"/>
  <c r="F107" i="5" s="1"/>
  <c r="F108" i="5" s="1"/>
  <c r="F109" i="5" s="1"/>
  <c r="F110" i="5" s="1"/>
  <c r="B31" i="5" s="1"/>
  <c r="O102" i="5"/>
  <c r="O101" i="5"/>
  <c r="F101" i="5"/>
  <c r="F102" i="5" s="1"/>
  <c r="B30" i="5" s="1"/>
  <c r="O100" i="5"/>
  <c r="F100" i="5"/>
  <c r="O99" i="5"/>
  <c r="F99" i="5"/>
  <c r="B29" i="5" s="1"/>
  <c r="O98" i="5"/>
  <c r="O97" i="5"/>
  <c r="F97" i="5"/>
  <c r="F98" i="5" s="1"/>
  <c r="O96" i="5"/>
  <c r="F96" i="5"/>
  <c r="O95" i="5"/>
  <c r="F95" i="5"/>
  <c r="O94" i="5"/>
  <c r="O93" i="5"/>
  <c r="O92" i="5"/>
  <c r="O91" i="5"/>
  <c r="F91" i="5"/>
  <c r="F92" i="5" s="1"/>
  <c r="F93" i="5" s="1"/>
  <c r="F94" i="5" s="1"/>
  <c r="B27" i="5" s="1"/>
  <c r="O90" i="5"/>
  <c r="O89" i="5"/>
  <c r="F89" i="5"/>
  <c r="F90" i="5" s="1"/>
  <c r="B26" i="5" s="1"/>
  <c r="O88" i="5"/>
  <c r="F88" i="5"/>
  <c r="O87" i="5"/>
  <c r="F87" i="5"/>
  <c r="B24" i="5" s="1"/>
  <c r="O86" i="5"/>
  <c r="O85" i="5"/>
  <c r="F85" i="5"/>
  <c r="F86" i="5" s="1"/>
  <c r="O84" i="5"/>
  <c r="F84" i="5"/>
  <c r="O83" i="5"/>
  <c r="F83" i="5"/>
  <c r="B23" i="5" s="1"/>
  <c r="O82" i="5"/>
  <c r="O81" i="5"/>
  <c r="F81" i="5"/>
  <c r="F82" i="5" s="1"/>
  <c r="B81" i="5"/>
  <c r="O80" i="5"/>
  <c r="B80" i="5"/>
  <c r="O79" i="5"/>
  <c r="B79" i="5"/>
  <c r="O78" i="5"/>
  <c r="O77" i="5"/>
  <c r="F77" i="5"/>
  <c r="F78" i="5" s="1"/>
  <c r="F79" i="5" s="1"/>
  <c r="F80" i="5" s="1"/>
  <c r="B22" i="5" s="1"/>
  <c r="B77" i="5"/>
  <c r="O76" i="5"/>
  <c r="O75" i="5"/>
  <c r="F75" i="5"/>
  <c r="F76" i="5" s="1"/>
  <c r="B21" i="5" s="1"/>
  <c r="B75" i="5"/>
  <c r="O74" i="5"/>
  <c r="O73" i="5"/>
  <c r="B73" i="5"/>
  <c r="O72" i="5"/>
  <c r="O71" i="5"/>
  <c r="F71" i="5"/>
  <c r="F72" i="5" s="1"/>
  <c r="F73" i="5" s="1"/>
  <c r="F74" i="5" s="1"/>
  <c r="B20" i="5" s="1"/>
  <c r="B71" i="5"/>
  <c r="O70" i="5"/>
  <c r="F70" i="5"/>
  <c r="O69" i="5"/>
  <c r="F69" i="5"/>
  <c r="B18" i="5" s="1"/>
  <c r="B69" i="5"/>
  <c r="O68" i="5"/>
  <c r="B68" i="5"/>
  <c r="O67" i="5"/>
  <c r="F67" i="5"/>
  <c r="F68" i="5" s="1"/>
  <c r="B67" i="5"/>
  <c r="O66" i="5"/>
  <c r="O65" i="5"/>
  <c r="F65" i="5"/>
  <c r="F66" i="5" s="1"/>
  <c r="B17" i="5" s="1"/>
  <c r="B65" i="5"/>
  <c r="O64" i="5"/>
  <c r="F64" i="5"/>
  <c r="O63" i="5"/>
  <c r="B63" i="5"/>
  <c r="O62" i="5"/>
  <c r="O61" i="5"/>
  <c r="F61" i="5"/>
  <c r="F62" i="5" s="1"/>
  <c r="F63" i="5" s="1"/>
  <c r="B15" i="5" s="1"/>
  <c r="B61" i="5"/>
  <c r="O60" i="5"/>
  <c r="F60" i="5"/>
  <c r="O59" i="5"/>
  <c r="B59" i="5"/>
  <c r="O58" i="5"/>
  <c r="O57" i="5"/>
  <c r="F57" i="5"/>
  <c r="F58" i="5" s="1"/>
  <c r="F59" i="5" s="1"/>
  <c r="B14" i="5" s="1"/>
  <c r="B57" i="5"/>
  <c r="O56" i="5"/>
  <c r="O55" i="5"/>
  <c r="F55" i="5"/>
  <c r="F56" i="5" s="1"/>
  <c r="B55" i="5"/>
  <c r="O54" i="5"/>
  <c r="O53" i="5"/>
  <c r="B53" i="5"/>
  <c r="O52" i="5"/>
  <c r="O51" i="5"/>
  <c r="O50" i="5"/>
  <c r="B50" i="5"/>
  <c r="O49" i="5"/>
  <c r="O48" i="5"/>
  <c r="B48" i="5"/>
  <c r="O47" i="5"/>
  <c r="F47" i="5"/>
  <c r="F48" i="5" s="1"/>
  <c r="F49" i="5" s="1"/>
  <c r="F50" i="5" s="1"/>
  <c r="F51" i="5" s="1"/>
  <c r="F52" i="5" s="1"/>
  <c r="F53" i="5" s="1"/>
  <c r="F54" i="5" s="1"/>
  <c r="B13" i="5" s="1"/>
  <c r="O46" i="5"/>
  <c r="O45" i="5"/>
  <c r="F45" i="5"/>
  <c r="F46" i="5" s="1"/>
  <c r="B12" i="5" s="1"/>
  <c r="O44" i="5"/>
  <c r="O43" i="5"/>
  <c r="O42" i="5"/>
  <c r="O41" i="5"/>
  <c r="F41" i="5"/>
  <c r="F42" i="5" s="1"/>
  <c r="F43" i="5" s="1"/>
  <c r="F44" i="5" s="1"/>
  <c r="B11" i="5" s="1"/>
  <c r="O40" i="5"/>
  <c r="B40" i="5"/>
  <c r="O39" i="5"/>
  <c r="F39" i="5"/>
  <c r="F40" i="5" s="1"/>
  <c r="B10" i="5" s="1"/>
  <c r="O38" i="5"/>
  <c r="F38" i="5"/>
  <c r="O37" i="5"/>
  <c r="O36" i="5"/>
  <c r="B36" i="5"/>
  <c r="O35" i="5"/>
  <c r="O34" i="5"/>
  <c r="O33" i="5"/>
  <c r="F33" i="5"/>
  <c r="F34" i="5" s="1"/>
  <c r="F35" i="5" s="1"/>
  <c r="F36" i="5" s="1"/>
  <c r="F37" i="5" s="1"/>
  <c r="B8" i="5" s="1"/>
  <c r="O32" i="5"/>
  <c r="O31" i="5"/>
  <c r="O30" i="5"/>
  <c r="O29" i="5"/>
  <c r="F29" i="5"/>
  <c r="F30" i="5" s="1"/>
  <c r="F31" i="5" s="1"/>
  <c r="F32" i="5" s="1"/>
  <c r="O28" i="5"/>
  <c r="B28" i="5"/>
  <c r="O27" i="5"/>
  <c r="F27" i="5"/>
  <c r="F28" i="5" s="1"/>
  <c r="B7" i="5" s="1"/>
  <c r="O26" i="5"/>
  <c r="F26" i="5"/>
  <c r="O25" i="5"/>
  <c r="B25" i="5"/>
  <c r="O24" i="5"/>
  <c r="O23" i="5"/>
  <c r="O22" i="5"/>
  <c r="O21" i="5"/>
  <c r="O20" i="5"/>
  <c r="O19" i="5"/>
  <c r="B19" i="5"/>
  <c r="O18" i="5"/>
  <c r="O17" i="5"/>
  <c r="O16" i="5"/>
  <c r="B16" i="5"/>
  <c r="O15" i="5"/>
  <c r="F15" i="5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B6" i="5" s="1"/>
  <c r="O14" i="5"/>
  <c r="F14" i="5"/>
  <c r="O13" i="5"/>
  <c r="F13" i="5"/>
  <c r="B5" i="5" s="1"/>
  <c r="O12" i="5"/>
  <c r="O11" i="5"/>
  <c r="O10" i="5"/>
  <c r="O9" i="5"/>
  <c r="F9" i="5"/>
  <c r="F10" i="5" s="1"/>
  <c r="F11" i="5" s="1"/>
  <c r="F12" i="5" s="1"/>
  <c r="B9" i="5"/>
  <c r="O8" i="5"/>
  <c r="F8" i="5"/>
  <c r="O7" i="5"/>
  <c r="F7" i="5"/>
  <c r="B3" i="5" s="1"/>
  <c r="O6" i="5"/>
  <c r="O5" i="5"/>
  <c r="O4" i="5"/>
  <c r="B4" i="5"/>
  <c r="O3" i="5"/>
  <c r="F3" i="5"/>
  <c r="F4" i="5" s="1"/>
  <c r="F5" i="5" s="1"/>
  <c r="F6" i="5" s="1"/>
  <c r="B2" i="5" s="1"/>
  <c r="O2" i="5"/>
  <c r="F2" i="5"/>
  <c r="E154" i="4"/>
  <c r="E153" i="4"/>
  <c r="F152" i="4"/>
  <c r="F153" i="4" s="1"/>
  <c r="F154" i="4" s="1"/>
  <c r="F155" i="4" s="1"/>
  <c r="F156" i="4" s="1"/>
  <c r="F157" i="4" s="1"/>
  <c r="F158" i="4" s="1"/>
  <c r="F159" i="4" s="1"/>
  <c r="F160" i="4" s="1"/>
  <c r="E152" i="4"/>
  <c r="E151" i="4"/>
  <c r="E150" i="4"/>
  <c r="E149" i="4"/>
  <c r="F148" i="4"/>
  <c r="F149" i="4" s="1"/>
  <c r="E148" i="4"/>
  <c r="C148" i="4"/>
  <c r="C149" i="4" s="1"/>
  <c r="C150" i="4" s="1"/>
  <c r="C151" i="4" s="1"/>
  <c r="E147" i="4"/>
  <c r="E146" i="4"/>
  <c r="E145" i="4"/>
  <c r="F144" i="4"/>
  <c r="E144" i="4"/>
  <c r="C144" i="4"/>
  <c r="C145" i="4" s="1"/>
  <c r="C146" i="4" s="1"/>
  <c r="C147" i="4" s="1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C130" i="4"/>
  <c r="E129" i="4"/>
  <c r="E128" i="4"/>
  <c r="F127" i="4"/>
  <c r="F128" i="4" s="1"/>
  <c r="F129" i="4" s="1"/>
  <c r="E127" i="4"/>
  <c r="E126" i="4"/>
  <c r="E125" i="4"/>
  <c r="F124" i="4"/>
  <c r="F125" i="4" s="1"/>
  <c r="F126" i="4" s="1"/>
  <c r="E124" i="4"/>
  <c r="E123" i="4"/>
  <c r="E122" i="4"/>
  <c r="F121" i="4"/>
  <c r="F122" i="4" s="1"/>
  <c r="F123" i="4" s="1"/>
  <c r="E121" i="4"/>
  <c r="E120" i="4"/>
  <c r="E119" i="4"/>
  <c r="F118" i="4"/>
  <c r="F119" i="4" s="1"/>
  <c r="F120" i="4" s="1"/>
  <c r="E118" i="4"/>
  <c r="E117" i="4"/>
  <c r="F116" i="4"/>
  <c r="F117" i="4" s="1"/>
  <c r="E116" i="4"/>
  <c r="E115" i="4"/>
  <c r="E114" i="4"/>
  <c r="F113" i="4"/>
  <c r="F114" i="4" s="1"/>
  <c r="F115" i="4" s="1"/>
  <c r="E113" i="4"/>
  <c r="E112" i="4"/>
  <c r="E111" i="4"/>
  <c r="F110" i="4"/>
  <c r="F111" i="4" s="1"/>
  <c r="F112" i="4" s="1"/>
  <c r="E110" i="4"/>
  <c r="E109" i="4"/>
  <c r="E108" i="4"/>
  <c r="F107" i="4"/>
  <c r="F108" i="4" s="1"/>
  <c r="F109" i="4" s="1"/>
  <c r="E107" i="4"/>
  <c r="E106" i="4"/>
  <c r="F105" i="4"/>
  <c r="F106" i="4" s="1"/>
  <c r="E105" i="4"/>
  <c r="E104" i="4"/>
  <c r="E103" i="4"/>
  <c r="E102" i="4"/>
  <c r="E101" i="4"/>
  <c r="E100" i="4"/>
  <c r="F99" i="4"/>
  <c r="F100" i="4" s="1"/>
  <c r="F101" i="4" s="1"/>
  <c r="F102" i="4" s="1"/>
  <c r="F103" i="4" s="1"/>
  <c r="F104" i="4" s="1"/>
  <c r="E99" i="4"/>
  <c r="E98" i="4"/>
  <c r="E97" i="4"/>
  <c r="E96" i="4"/>
  <c r="E95" i="4"/>
  <c r="E94" i="4"/>
  <c r="F93" i="4"/>
  <c r="F94" i="4" s="1"/>
  <c r="F95" i="4" s="1"/>
  <c r="F96" i="4" s="1"/>
  <c r="F97" i="4" s="1"/>
  <c r="F98" i="4" s="1"/>
  <c r="E93" i="4"/>
  <c r="E92" i="4"/>
  <c r="E91" i="4"/>
  <c r="E90" i="4"/>
  <c r="E89" i="4"/>
  <c r="E88" i="4"/>
  <c r="F87" i="4"/>
  <c r="F88" i="4" s="1"/>
  <c r="F89" i="4" s="1"/>
  <c r="F90" i="4" s="1"/>
  <c r="F91" i="4" s="1"/>
  <c r="F92" i="4" s="1"/>
  <c r="E87" i="4"/>
  <c r="E86" i="4"/>
  <c r="E85" i="4"/>
  <c r="E84" i="4"/>
  <c r="E83" i="4"/>
  <c r="E82" i="4"/>
  <c r="F81" i="4"/>
  <c r="F82" i="4" s="1"/>
  <c r="F83" i="4" s="1"/>
  <c r="F84" i="4" s="1"/>
  <c r="F85" i="4" s="1"/>
  <c r="F86" i="4" s="1"/>
  <c r="E81" i="4"/>
  <c r="E80" i="4"/>
  <c r="E79" i="4"/>
  <c r="F78" i="4"/>
  <c r="F79" i="4" s="1"/>
  <c r="F80" i="4" s="1"/>
  <c r="E78" i="4"/>
  <c r="E77" i="4"/>
  <c r="E76" i="4"/>
  <c r="E75" i="4"/>
  <c r="E74" i="4"/>
  <c r="E73" i="4"/>
  <c r="F72" i="4"/>
  <c r="F73" i="4" s="1"/>
  <c r="F74" i="4" s="1"/>
  <c r="F75" i="4" s="1"/>
  <c r="F76" i="4" s="1"/>
  <c r="F77" i="4" s="1"/>
  <c r="E72" i="4"/>
  <c r="E71" i="4"/>
  <c r="E70" i="4"/>
  <c r="F69" i="4"/>
  <c r="F70" i="4" s="1"/>
  <c r="F71" i="4" s="1"/>
  <c r="E69" i="4"/>
  <c r="E68" i="4"/>
  <c r="E67" i="4"/>
  <c r="F66" i="4"/>
  <c r="F67" i="4" s="1"/>
  <c r="F68" i="4" s="1"/>
  <c r="E66" i="4"/>
  <c r="E65" i="4"/>
  <c r="E64" i="4"/>
  <c r="E63" i="4"/>
  <c r="F62" i="4"/>
  <c r="F63" i="4" s="1"/>
  <c r="F64" i="4" s="1"/>
  <c r="F65" i="4" s="1"/>
  <c r="E62" i="4"/>
  <c r="E61" i="4"/>
  <c r="E60" i="4"/>
  <c r="F59" i="4"/>
  <c r="F60" i="4" s="1"/>
  <c r="F61" i="4" s="1"/>
  <c r="E59" i="4"/>
  <c r="E58" i="4"/>
  <c r="E57" i="4"/>
  <c r="E56" i="4"/>
  <c r="E55" i="4"/>
  <c r="F54" i="4"/>
  <c r="F55" i="4" s="1"/>
  <c r="F56" i="4" s="1"/>
  <c r="F57" i="4" s="1"/>
  <c r="F58" i="4" s="1"/>
  <c r="E54" i="4"/>
  <c r="E53" i="4"/>
  <c r="E52" i="4"/>
  <c r="E51" i="4"/>
  <c r="F50" i="4"/>
  <c r="F51" i="4" s="1"/>
  <c r="F52" i="4" s="1"/>
  <c r="F53" i="4" s="1"/>
  <c r="E50" i="4"/>
  <c r="E49" i="4"/>
  <c r="E48" i="4"/>
  <c r="E47" i="4"/>
  <c r="E46" i="4"/>
  <c r="F45" i="4"/>
  <c r="F46" i="4" s="1"/>
  <c r="F47" i="4" s="1"/>
  <c r="F48" i="4" s="1"/>
  <c r="F49" i="4" s="1"/>
  <c r="E45" i="4"/>
  <c r="E44" i="4"/>
  <c r="E43" i="4"/>
  <c r="F42" i="4"/>
  <c r="F43" i="4" s="1"/>
  <c r="F44" i="4" s="1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F28" i="4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E28" i="4"/>
  <c r="F27" i="4"/>
  <c r="E27" i="4"/>
  <c r="E26" i="4"/>
  <c r="E25" i="4"/>
  <c r="E24" i="4"/>
  <c r="E23" i="4"/>
  <c r="E22" i="4"/>
  <c r="E21" i="4"/>
  <c r="F20" i="4"/>
  <c r="F21" i="4" s="1"/>
  <c r="F22" i="4" s="1"/>
  <c r="F23" i="4" s="1"/>
  <c r="F24" i="4" s="1"/>
  <c r="F25" i="4" s="1"/>
  <c r="F26" i="4" s="1"/>
  <c r="E20" i="4"/>
  <c r="F19" i="4"/>
  <c r="E19" i="4"/>
  <c r="E18" i="4"/>
  <c r="E17" i="4"/>
  <c r="E16" i="4"/>
  <c r="E15" i="4"/>
  <c r="F14" i="4"/>
  <c r="F15" i="4" s="1"/>
  <c r="F16" i="4" s="1"/>
  <c r="F17" i="4" s="1"/>
  <c r="F18" i="4" s="1"/>
  <c r="E14" i="4"/>
  <c r="F13" i="4"/>
  <c r="E13" i="4"/>
  <c r="E12" i="4"/>
  <c r="E11" i="4"/>
  <c r="E10" i="4"/>
  <c r="E9" i="4"/>
  <c r="E8" i="4"/>
  <c r="E7" i="4"/>
  <c r="E6" i="4"/>
  <c r="E5" i="4"/>
  <c r="E4" i="4"/>
  <c r="E3" i="4"/>
  <c r="B27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E2" i="4"/>
  <c r="B10" i="4" l="1"/>
  <c r="B18" i="4"/>
  <c r="B22" i="4"/>
  <c r="B26" i="4"/>
  <c r="B14" i="4"/>
  <c r="B5" i="4"/>
  <c r="B9" i="4"/>
  <c r="B13" i="4"/>
  <c r="B17" i="4"/>
  <c r="B21" i="4"/>
  <c r="B25" i="4"/>
  <c r="B29" i="4"/>
  <c r="F145" i="4"/>
  <c r="F146" i="4" s="1"/>
  <c r="F147" i="4" s="1"/>
  <c r="B31" i="4" s="1"/>
  <c r="B6" i="4"/>
  <c r="B4" i="4"/>
  <c r="B8" i="4"/>
  <c r="B12" i="4"/>
  <c r="B16" i="4"/>
  <c r="B20" i="4"/>
  <c r="B24" i="4"/>
  <c r="B28" i="4"/>
  <c r="C131" i="4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F130" i="4"/>
  <c r="B2" i="4"/>
  <c r="F150" i="4"/>
  <c r="F151" i="4" s="1"/>
  <c r="B32" i="4" s="1"/>
  <c r="B3" i="4"/>
  <c r="B7" i="4"/>
  <c r="B11" i="4"/>
  <c r="B15" i="4"/>
  <c r="B19" i="4"/>
  <c r="B23" i="4"/>
  <c r="F131" i="4" l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B30" i="4" s="1"/>
</calcChain>
</file>

<file path=xl/comments1.xml><?xml version="1.0" encoding="utf-8"?>
<comments xmlns="http://schemas.openxmlformats.org/spreadsheetml/2006/main">
  <authors>
    <author>Administrator</author>
    <author>作者</author>
    <author>user-20201225</author>
  </authors>
  <commentList>
    <comment ref="B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Administrator:
id：最好都往下顺，即使是新插入一个id。也要往下顺。程序为了省位数</t>
        </r>
      </text>
    </comment>
    <comment ref="C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作者:
若有多个引导都触发了，按权重由大到小触发
</t>
        </r>
      </text>
    </comment>
    <comment ref="E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可以用$分割，即满足任意条件组都可以触发
0：上来直接触发
1:等级
2:通了某个引导
3：关卡已解锁     activitycontrolid,（异闻章节id）,关卡id/ activitycontrolid,关卡id,stageTypeid
4：通了某个主线章节开启
5：当前打开界面
6：某个英雄可以升到x级
7:某个英雄可以升到x星
8：某个英雄可以觉醒到x阶段
9：某个英雄已上阵
10：某英雄处于可合成状态
11：已上阵英雄未装满源核
12：背包中有未装备的源核
13：玩家英雄数量达到x个
14：玩家可使用埼玉卡片
15：某英雄达到x级
16：固定关卡出现
17：主线章节状态 参数1章节id，参数2状态（0：未解锁，1：已解锁，2：已完成）
18：章节内获得的星星数量
19：未加入社团
20：英雄解锁
21：物品数量
22：当前英雄星级
23：活动失败
24：功能解锁
25：某英雄未上阵，英雄id
26：是否组队状态，1组队中，0非组队中</t>
        </r>
      </text>
    </comment>
    <comment ref="G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Administrator:
0无遮罩
1有遮罩</t>
        </r>
      </text>
    </comment>
    <comment ref="I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第几步为关键部。过了关键步以后该引导组就视为完成。从1开始计数</t>
        </r>
      </text>
    </comment>
    <comment ref="J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Administrator:
若达成改条件，则该引导不触发直接完成
1:配置引导id</t>
        </r>
      </text>
    </comment>
    <comment ref="L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作者:
0:不可以
1：可以
</t>
        </r>
      </text>
    </comment>
    <comment ref="M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作者:
若有多个引导都触发了，按权重由大到小触发
</t>
        </r>
      </text>
    </comment>
    <comment ref="O4" authorId="2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user-20201225:
主动触发的引导id不能改</t>
        </r>
      </text>
    </comment>
    <comment ref="G5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<sst xmlns="http://schemas.openxmlformats.org/spreadsheetml/2006/main" count="595" uniqueCount="374">
  <si>
    <t>_flag</t>
  </si>
  <si>
    <t>id</t>
  </si>
  <si>
    <t>beizhu</t>
  </si>
  <si>
    <t>checkNext</t>
  </si>
  <si>
    <t>guideCond</t>
  </si>
  <si>
    <t>guidePara1</t>
  </si>
  <si>
    <t>isMask</t>
  </si>
  <si>
    <t>stepList</t>
  </si>
  <si>
    <t>keyStep</t>
  </si>
  <si>
    <t>vanishType</t>
  </si>
  <si>
    <t>vanishPara</t>
  </si>
  <si>
    <t>canSkip</t>
  </si>
  <si>
    <t>weight</t>
  </si>
  <si>
    <t>isLocal</t>
  </si>
  <si>
    <t>autoTrigger</t>
  </si>
  <si>
    <t>STRING</t>
  </si>
  <si>
    <t>INT</t>
  </si>
  <si>
    <t>LIST&lt;INT&gt;</t>
  </si>
  <si>
    <t>转表标记</t>
  </si>
  <si>
    <t>编号</t>
  </si>
  <si>
    <t>备注</t>
  </si>
  <si>
    <t>是否自动触发下一步</t>
  </si>
  <si>
    <t>引导触发条件</t>
  </si>
  <si>
    <t>触发参数1</t>
  </si>
  <si>
    <t>是否有遮罩</t>
  </si>
  <si>
    <t>步骤列表</t>
  </si>
  <si>
    <t>关键步骤</t>
  </si>
  <si>
    <t>提前完成类型</t>
  </si>
  <si>
    <t>提前完成参数</t>
  </si>
  <si>
    <t>引导是否可以跳过</t>
  </si>
  <si>
    <t>引导权重</t>
  </si>
  <si>
    <t>是否是单机</t>
  </si>
  <si>
    <t>是否自动触发</t>
  </si>
  <si>
    <t>0</t>
  </si>
  <si>
    <t>100</t>
  </si>
  <si>
    <t>开场战斗</t>
  </si>
  <si>
    <t>1001,1002,1003,1004,1005</t>
  </si>
  <si>
    <t>点击女职员</t>
  </si>
  <si>
    <t>first_home_ctrl</t>
  </si>
  <si>
    <t>点击招募，抽丧服吊带</t>
  </si>
  <si>
    <t>3001,3002,3003,3004,3005</t>
  </si>
  <si>
    <t>点击异闻调查</t>
  </si>
  <si>
    <t>进入异闻调查1-1</t>
  </si>
  <si>
    <t>yiwen_survey_ctrl</t>
  </si>
  <si>
    <t>5001,5002,5003,5004,5005,5006,5007,5008,5009,5010,5011,5012</t>
  </si>
  <si>
    <t>进入异闻调查1-2</t>
  </si>
  <si>
    <t>6001,6002,6003</t>
  </si>
  <si>
    <t>#</t>
  </si>
  <si>
    <t>点击主线1进入战斗</t>
  </si>
  <si>
    <r>
      <rPr>
        <sz val="11"/>
        <color theme="1"/>
        <rFont val="等线"/>
        <family val="3"/>
        <charset val="134"/>
        <scheme val="minor"/>
      </rPr>
      <t>7003,7004,7005,7006,7007,7008,7009</t>
    </r>
    <r>
      <rPr>
        <sz val="11"/>
        <color theme="1"/>
        <rFont val="等线"/>
        <family val="3"/>
        <charset val="134"/>
        <scheme val="minor"/>
      </rPr>
      <t>,7010,7011</t>
    </r>
  </si>
  <si>
    <t>点击主线领取奖励</t>
  </si>
  <si>
    <t>1,2,5,17</t>
  </si>
  <si>
    <t>1|55|home_ctrl|101,2</t>
  </si>
  <si>
    <t>抽杰诺斯</t>
  </si>
  <si>
    <t>1,5,21</t>
  </si>
  <si>
    <t>1|home_ctrl|1120018,1</t>
  </si>
  <si>
    <t>9001,9002,9003,9004,9005,9006,9007,9008</t>
  </si>
  <si>
    <t>上阵杰诺斯</t>
  </si>
  <si>
    <t>1,5,20,25</t>
  </si>
  <si>
    <t>1|home_ctrl|50|50</t>
  </si>
  <si>
    <t>54001,54002,54003,54004</t>
  </si>
  <si>
    <t>进入主线1测试战斗</t>
  </si>
  <si>
    <t>1,5,9</t>
  </si>
  <si>
    <t>1|home_ctrl|50</t>
  </si>
  <si>
    <t>55001,55002,55005,55006,55007,55008,55009,55010,55011,55012,55013,55014</t>
  </si>
  <si>
    <t>8,56,57</t>
  </si>
  <si>
    <t>进行10连抽</t>
  </si>
  <si>
    <t>1|home_ctrl|1120018,10</t>
  </si>
  <si>
    <t>56001,56002,56003,56004,56005,56006,56007</t>
  </si>
  <si>
    <t>升级杰诺斯技能</t>
  </si>
  <si>
    <t>1,5,20,21</t>
  </si>
  <si>
    <t>1|home_ctrl|50|3110050,100</t>
  </si>
  <si>
    <t>57001,57002,57003,57004,57005,57006,57007,57008,57009,57010,57011,57012,57013</t>
  </si>
  <si>
    <t>进入异闻调查，上阵十字键和丧服吊带裤</t>
  </si>
  <si>
    <t>58002,58003,58004,58005,58006,58007,58008,58009</t>
  </si>
  <si>
    <t>异闻1-1</t>
  </si>
  <si>
    <t>59004,59005,59006,59007,59008,59009,59010,59011,59012,59013,59014,59015,59016,59017,59018</t>
  </si>
  <si>
    <t>60,62,63</t>
  </si>
  <si>
    <t>60002,60003,60004,60005,60006,60007,60008,60009,60010,60011,60012,60013,60014,60015,60016,60017,60018,60019,60020</t>
  </si>
  <si>
    <t>59,62,63</t>
  </si>
  <si>
    <t>1,9,16</t>
  </si>
  <si>
    <t>10001,10002,10003,10004,10005,10006,10007,10008</t>
  </si>
  <si>
    <t>领取杰诺斯</t>
  </si>
  <si>
    <t>3,5</t>
  </si>
  <si>
    <t>1,1,201040|yiwen_survey_ctrl$home_ctrl</t>
  </si>
  <si>
    <t>11001,11002</t>
  </si>
  <si>
    <t>杰诺斯升到10级</t>
  </si>
  <si>
    <t>1,5,6</t>
  </si>
  <si>
    <t>12001,12002,12003,12004,12005,12006,12007,12008</t>
  </si>
  <si>
    <t>杰诺斯升到10级（主界面）</t>
  </si>
  <si>
    <t>2|home_ctrl|50,10</t>
  </si>
  <si>
    <t>61001,61003,61004,61005,61006,61007,61008,61009,61010</t>
  </si>
  <si>
    <t>考核任务</t>
  </si>
  <si>
    <t>1,5</t>
  </si>
  <si>
    <t>62001,62002,62003</t>
  </si>
  <si>
    <t>考核任务（主界面）</t>
  </si>
  <si>
    <t>2|home_ctrl</t>
  </si>
  <si>
    <t>63001,63002,63003</t>
  </si>
  <si>
    <t>战斗失败全息</t>
  </si>
  <si>
    <t>65,66</t>
  </si>
  <si>
    <t>战斗失败进化</t>
  </si>
  <si>
    <t>battle_result_ctrl|2|0</t>
  </si>
  <si>
    <t>65001,65002,65003</t>
  </si>
  <si>
    <t>64,66</t>
  </si>
  <si>
    <t>战斗失败英雄</t>
  </si>
  <si>
    <t>battle_result_ctrl|3|0</t>
  </si>
  <si>
    <t>66001,66002,66003</t>
  </si>
  <si>
    <t>64,65</t>
  </si>
  <si>
    <t>原核主核解锁</t>
  </si>
  <si>
    <t>5,22</t>
  </si>
  <si>
    <t>yuanhe_ctrl|5</t>
  </si>
  <si>
    <t>67001</t>
  </si>
  <si>
    <t>进入异闻调查1-4（boss关）</t>
  </si>
  <si>
    <t>2,3,5</t>
  </si>
  <si>
    <t>11|1,1,201040|yiwen_survey_ctrl$home_ctrl</t>
  </si>
  <si>
    <t>13001,13002,13003,13004,13005</t>
  </si>
  <si>
    <t>主线2</t>
  </si>
  <si>
    <t>2,5,17</t>
  </si>
  <si>
    <t>13|yiwen_survey_ctrl$home_ctrl|102</t>
  </si>
  <si>
    <t>14001,14002,14003,14004</t>
  </si>
  <si>
    <t>领取主线奖励</t>
  </si>
  <si>
    <t>4,5</t>
  </si>
  <si>
    <t>102|home_ctrl</t>
  </si>
  <si>
    <t>进入异闻，前往下一章</t>
  </si>
  <si>
    <t>3,4,5</t>
  </si>
  <si>
    <t>1,1,201050|102|home_ctrl</t>
  </si>
  <si>
    <t>16001,16002</t>
  </si>
  <si>
    <t>异闻调查2-1</t>
  </si>
  <si>
    <t>1,16</t>
  </si>
  <si>
    <t>5|202010</t>
  </si>
  <si>
    <t>17001</t>
  </si>
  <si>
    <t>领取关卡进度奖励十字键</t>
  </si>
  <si>
    <t>1,2,202020|yiwen_survey_ctrl</t>
  </si>
  <si>
    <t>点击2-2提示情报需要4颗星</t>
  </si>
  <si>
    <t>19001,19002,19003,19004</t>
  </si>
  <si>
    <t>点击事件2-1B</t>
  </si>
  <si>
    <t>3,5,9</t>
  </si>
  <si>
    <t>1,2,202011|yiwen_survey_ctrl|32</t>
  </si>
  <si>
    <t>20001,20002</t>
  </si>
  <si>
    <t>点击2-2提示情报已解锁</t>
  </si>
  <si>
    <t>3,5,18</t>
  </si>
  <si>
    <t>1,2,202020|yiwen_survey_ctrl|2,4</t>
  </si>
  <si>
    <t>21001,21002,21003,21004</t>
  </si>
  <si>
    <t>进入2-2（未解锁情报）</t>
  </si>
  <si>
    <t>1,2,202020|yiwen_survey_ctrl|2,3</t>
  </si>
  <si>
    <t>22001,22002,22003</t>
  </si>
  <si>
    <t>点击异闻1协助</t>
  </si>
  <si>
    <t>1,3,5</t>
  </si>
  <si>
    <t>3|1,1,201040|yiwen_survey_ctrl</t>
  </si>
  <si>
    <t>23001,23002,23003</t>
  </si>
  <si>
    <t>前往模拟训练（改为提示板）</t>
  </si>
  <si>
    <t>holographic_train_ctrl</t>
  </si>
  <si>
    <t>24001</t>
  </si>
  <si>
    <t>领取关卡进度奖励十连</t>
  </si>
  <si>
    <t>1,3,203040|yiwen_survey_ctrl</t>
  </si>
  <si>
    <t>25001,25002</t>
  </si>
  <si>
    <t>十连抽</t>
  </si>
  <si>
    <t>2,5</t>
  </si>
  <si>
    <t>25|home_ctrl</t>
  </si>
  <si>
    <t>26001,26002,26003,26004</t>
  </si>
  <si>
    <t>抽完10连进入异闻调查</t>
  </si>
  <si>
    <t>26|home_ctrl</t>
  </si>
  <si>
    <t>27001</t>
  </si>
  <si>
    <t>进入埼玉家开始锻炼</t>
  </si>
  <si>
    <t>13|home_ctrl</t>
  </si>
  <si>
    <t>28001,28002,28003,28004</t>
  </si>
  <si>
    <t>进入埼玉家领埼玉卡片</t>
  </si>
  <si>
    <t>13|saitama_ctrl$home_ctrl</t>
  </si>
  <si>
    <t>29001,29002,29003</t>
  </si>
  <si>
    <t>第一次觉醒，杰诺斯点击1下觉醒</t>
  </si>
  <si>
    <t>1,5,8</t>
  </si>
  <si>
    <t>98,99,106</t>
  </si>
  <si>
    <r>
      <rPr>
        <sz val="11"/>
        <color theme="1"/>
        <rFont val="等线"/>
        <family val="3"/>
        <charset val="134"/>
        <scheme val="minor"/>
      </rPr>
      <t>第一次觉醒，杰诺斯点击1下觉醒（</t>
    </r>
    <r>
      <rPr>
        <sz val="11"/>
        <color theme="1"/>
        <rFont val="等线"/>
        <family val="3"/>
        <charset val="134"/>
        <scheme val="minor"/>
      </rPr>
      <t>主城触发</t>
    </r>
    <r>
      <rPr>
        <sz val="11"/>
        <color theme="1"/>
        <rFont val="等线"/>
        <family val="3"/>
        <charset val="134"/>
        <scheme val="minor"/>
      </rPr>
      <t>）</t>
    </r>
  </si>
  <si>
    <t>14|home_ctrl|50,1</t>
  </si>
  <si>
    <t>99001,99002,99003,99004,99005,99006</t>
  </si>
  <si>
    <t>30,98,106</t>
  </si>
  <si>
    <t>第一次觉醒，杰诺斯点击1下觉醒（英雄列表触发）</t>
  </si>
  <si>
    <t>14|hero_info_base_ctrl|50,1</t>
  </si>
  <si>
    <t>106001,106002,106003,106004,106005</t>
  </si>
  <si>
    <t>30,98,99</t>
  </si>
  <si>
    <t>进入进化之家</t>
  </si>
  <si>
    <t>1,2,5</t>
  </si>
  <si>
    <t>14|30$99$106|home_ctrl</t>
  </si>
  <si>
    <t>31001,31002,31003,31004,31005,31006,31007</t>
  </si>
  <si>
    <t>杰诺斯剩余觉醒，点一下，直接升到7阶</t>
  </si>
  <si>
    <t>32001,32002,32003,32004</t>
  </si>
  <si>
    <t>打进化之家（进化之家触发）</t>
  </si>
  <si>
    <t>14|evolution_home_ctrl</t>
  </si>
  <si>
    <t>68001,68002,68003,68004</t>
  </si>
  <si>
    <t>直接满觉醒</t>
  </si>
  <si>
    <t>1,5,8,21</t>
  </si>
  <si>
    <t>98001,98002,98003,98004,98005,98006</t>
  </si>
  <si>
    <t>30,99,106</t>
  </si>
  <si>
    <t>设置使用埼玉卡片</t>
  </si>
  <si>
    <t>2,5,14</t>
  </si>
  <si>
    <t>29|holographic_train_ctrl$evolution_home_ctrl$hero_experiment_ctrl|</t>
  </si>
  <si>
    <t>33001,33002</t>
  </si>
  <si>
    <t>英雄联络</t>
  </si>
  <si>
    <t>5,24</t>
  </si>
  <si>
    <t>home_ctrl|49</t>
  </si>
  <si>
    <t>34001,34002,34003</t>
  </si>
  <si>
    <t>社团，打开社团申请界面（优先级调到最低）</t>
  </si>
  <si>
    <t>35001</t>
  </si>
  <si>
    <t>社团引导捐献</t>
  </si>
  <si>
    <t>17|society_main_ctrl</t>
  </si>
  <si>
    <t>36001,36002</t>
  </si>
  <si>
    <t>点埼玉家，引导料理</t>
  </si>
  <si>
    <t>18|home_ctrl</t>
  </si>
  <si>
    <t>37001,37002,37003</t>
  </si>
  <si>
    <t>武道大会，弹出提示版</t>
  </si>
  <si>
    <t>pvp_ctrl</t>
  </si>
  <si>
    <t>38001</t>
  </si>
  <si>
    <t>进入埼玉家，玩小游戏</t>
  </si>
  <si>
    <t>19|home_ctrl</t>
  </si>
  <si>
    <t>39001,39002,39003</t>
  </si>
  <si>
    <t>治安委派</t>
  </si>
  <si>
    <t>40001,40002,40003,40004,40005,40006,40007,40008,40009,40010,40011</t>
  </si>
  <si>
    <t>治安委派（主城触发）</t>
  </si>
  <si>
    <t>home_ctrl|4</t>
  </si>
  <si>
    <t>41001,41002,41003,41004,41005,41006,41007,41008,41009,41010,41011,41012</t>
  </si>
  <si>
    <t>英雄试炼1</t>
  </si>
  <si>
    <t>1,5,24</t>
  </si>
  <si>
    <t>21|home_ctrl|3</t>
  </si>
  <si>
    <t>42001,42002,42003,42004,42005,42006</t>
  </si>
  <si>
    <t>装备源核</t>
  </si>
  <si>
    <t>5,24,12</t>
  </si>
  <si>
    <t>home_ctrl|36</t>
  </si>
  <si>
    <t>43001,43002,43003,43004,43005,43006,43007,43008,43009,43010,43011</t>
  </si>
  <si>
    <t>英雄协同，弹出提示版</t>
  </si>
  <si>
    <t>44001,44002,44003,44004,44005,44006</t>
  </si>
  <si>
    <t>正义执行，弹出提示版</t>
  </si>
  <si>
    <t>29|home_ctrl</t>
  </si>
  <si>
    <t>无人区，弹出提示版</t>
  </si>
  <si>
    <t>33|home_ctrl</t>
  </si>
  <si>
    <t>46001,46002,46003</t>
  </si>
  <si>
    <t>强者之梦，弹出提示版</t>
  </si>
  <si>
    <t>36|home_ctrl|82</t>
  </si>
  <si>
    <t>47001,47002,47003</t>
  </si>
  <si>
    <t>主线战斗提示</t>
  </si>
  <si>
    <t>2-4自动战斗提示</t>
  </si>
  <si>
    <t>打完主线3进入异闻调查</t>
  </si>
  <si>
    <t>103|home_ctrl</t>
  </si>
  <si>
    <t>50001,50002</t>
  </si>
  <si>
    <t>领取火男面后进行新人演练</t>
  </si>
  <si>
    <t>51001,51002,51003,51004,51005,51006,51007,51008,51009,51010,51011,51012,51013,51014,51015,51016</t>
  </si>
  <si>
    <t>上阵十字键后保存</t>
  </si>
  <si>
    <t>lineup_main_city_main_ctrl</t>
  </si>
  <si>
    <t>52001</t>
  </si>
  <si>
    <t>清理城市，弹出提示版</t>
  </si>
  <si>
    <t>society_clearcity_ctrl</t>
  </si>
  <si>
    <t>53001</t>
  </si>
  <si>
    <t>道馆演武，弹出提示版</t>
  </si>
  <si>
    <t>daoGuanYanWu_ctrl</t>
  </si>
  <si>
    <t>100001</t>
  </si>
  <si>
    <t>英雄物语，弹出提示版</t>
  </si>
  <si>
    <t>hero_story_panel_ctrl</t>
  </si>
  <si>
    <t>101001</t>
  </si>
  <si>
    <t>甜心假面，弹出提示版</t>
  </si>
  <si>
    <t>异闻BOSS，弹出提示版</t>
  </si>
  <si>
    <t>103001</t>
  </si>
  <si>
    <t>新人演练中1-火男面</t>
  </si>
  <si>
    <t>104001,104002,104003,104004,104005</t>
  </si>
  <si>
    <t>表彰</t>
  </si>
  <si>
    <t>42|home_ctrl</t>
  </si>
  <si>
    <r>
      <rPr>
        <sz val="11"/>
        <color theme="1"/>
        <rFont val="等线"/>
        <family val="3"/>
        <charset val="134"/>
        <scheme val="minor"/>
      </rPr>
      <t>105</t>
    </r>
    <r>
      <rPr>
        <sz val="11"/>
        <color theme="1"/>
        <rFont val="等线"/>
        <family val="3"/>
        <charset val="134"/>
        <scheme val="minor"/>
      </rPr>
      <t>001,</t>
    </r>
    <r>
      <rPr>
        <sz val="11"/>
        <color theme="1"/>
        <rFont val="等线"/>
        <family val="3"/>
        <charset val="134"/>
        <scheme val="minor"/>
      </rPr>
      <t>105</t>
    </r>
    <r>
      <rPr>
        <sz val="11"/>
        <color theme="1"/>
        <rFont val="等线"/>
        <family val="3"/>
        <charset val="134"/>
        <scheme val="minor"/>
      </rPr>
      <t>002,</t>
    </r>
    <r>
      <rPr>
        <sz val="11"/>
        <color theme="1"/>
        <rFont val="等线"/>
        <family val="3"/>
        <charset val="134"/>
        <scheme val="minor"/>
      </rPr>
      <t>105</t>
    </r>
    <r>
      <rPr>
        <sz val="11"/>
        <color theme="1"/>
        <rFont val="等线"/>
        <family val="3"/>
        <charset val="134"/>
        <scheme val="minor"/>
      </rPr>
      <t>003,</t>
    </r>
    <r>
      <rPr>
        <sz val="11"/>
        <color theme="1"/>
        <rFont val="等线"/>
        <family val="3"/>
        <charset val="134"/>
        <scheme val="minor"/>
      </rPr>
      <t>105</t>
    </r>
    <r>
      <rPr>
        <sz val="11"/>
        <color theme="1"/>
        <rFont val="等线"/>
        <family val="3"/>
        <charset val="134"/>
        <scheme val="minor"/>
      </rPr>
      <t>004,</t>
    </r>
    <r>
      <rPr>
        <sz val="11"/>
        <color theme="1"/>
        <rFont val="等线"/>
        <family val="3"/>
        <charset val="134"/>
        <scheme val="minor"/>
      </rPr>
      <t>105</t>
    </r>
    <r>
      <rPr>
        <sz val="11"/>
        <color theme="1"/>
        <rFont val="等线"/>
        <family val="3"/>
        <charset val="134"/>
        <scheme val="minor"/>
      </rPr>
      <t>005,105006,</t>
    </r>
    <r>
      <rPr>
        <sz val="11"/>
        <color theme="1"/>
        <rFont val="等线"/>
        <family val="3"/>
        <charset val="134"/>
        <scheme val="minor"/>
      </rPr>
      <t>105</t>
    </r>
    <r>
      <rPr>
        <sz val="11"/>
        <color theme="1"/>
        <rFont val="等线"/>
        <family val="3"/>
        <charset val="134"/>
        <scheme val="minor"/>
      </rPr>
      <t>007,</t>
    </r>
    <r>
      <rPr>
        <sz val="11"/>
        <color theme="1"/>
        <rFont val="等线"/>
        <family val="3"/>
        <charset val="134"/>
        <scheme val="minor"/>
      </rPr>
      <t>105</t>
    </r>
    <r>
      <rPr>
        <sz val="11"/>
        <color theme="1"/>
        <rFont val="等线"/>
        <family val="3"/>
        <charset val="134"/>
        <scheme val="minor"/>
      </rPr>
      <t>008,105009,</t>
    </r>
    <r>
      <rPr>
        <sz val="11"/>
        <color theme="1"/>
        <rFont val="等线"/>
        <family val="3"/>
        <charset val="134"/>
        <scheme val="minor"/>
      </rPr>
      <t>105</t>
    </r>
    <r>
      <rPr>
        <sz val="11"/>
        <color theme="1"/>
        <rFont val="等线"/>
        <family val="3"/>
        <charset val="134"/>
        <scheme val="minor"/>
      </rPr>
      <t>010,</t>
    </r>
    <r>
      <rPr>
        <sz val="11"/>
        <color theme="1"/>
        <rFont val="等线"/>
        <family val="3"/>
        <charset val="134"/>
        <scheme val="minor"/>
      </rPr>
      <t>105</t>
    </r>
    <r>
      <rPr>
        <sz val="11"/>
        <color theme="1"/>
        <rFont val="等线"/>
        <family val="3"/>
        <charset val="134"/>
        <scheme val="minor"/>
      </rPr>
      <t>011,</t>
    </r>
    <r>
      <rPr>
        <sz val="11"/>
        <color theme="1"/>
        <rFont val="等线"/>
        <family val="3"/>
        <charset val="134"/>
        <scheme val="minor"/>
      </rPr>
      <t>105</t>
    </r>
    <r>
      <rPr>
        <sz val="11"/>
        <color theme="1"/>
        <rFont val="等线"/>
        <family val="3"/>
        <charset val="134"/>
        <scheme val="minor"/>
      </rPr>
      <t>012</t>
    </r>
  </si>
  <si>
    <t>新人演练中2-金属球棒</t>
  </si>
  <si>
    <t>107001,107002,107003,107004,107005</t>
  </si>
  <si>
    <t>新人演练中3-武装杰诺斯</t>
  </si>
  <si>
    <t>108001,108002,108003</t>
  </si>
  <si>
    <t>分解和情报商店</t>
  </si>
  <si>
    <t>6|home_ctrl|89</t>
  </si>
  <si>
    <t>109001,109002,109003,109004,109005</t>
  </si>
  <si>
    <t>区域攻防，弹出提示版</t>
  </si>
  <si>
    <t>home_ctrl|127</t>
  </si>
  <si>
    <t>110001,110002,110003,110004</t>
  </si>
  <si>
    <t>积分商店</t>
  </si>
  <si>
    <t>5,21</t>
  </si>
  <si>
    <t>recruit_hero_main_ctrl$home_ctrl|1120101,100</t>
  </si>
  <si>
    <t>112001,112002,112003</t>
  </si>
  <si>
    <t>异闻2章节提示</t>
  </si>
  <si>
    <t>69001</t>
  </si>
  <si>
    <t>异闻3章节提示</t>
  </si>
  <si>
    <t>异闻4章节提示</t>
  </si>
  <si>
    <t>71001</t>
  </si>
  <si>
    <t>异闻5章节提示</t>
  </si>
  <si>
    <t>72001</t>
  </si>
  <si>
    <t>异闻6章节提示</t>
  </si>
  <si>
    <t>73001</t>
  </si>
  <si>
    <t>异闻7章节提示</t>
  </si>
  <si>
    <t>74001</t>
  </si>
  <si>
    <t>异闻8章节提示</t>
  </si>
  <si>
    <t>75001</t>
  </si>
  <si>
    <t>异闻9章节提示</t>
  </si>
  <si>
    <t>76001</t>
  </si>
  <si>
    <t>异闻10章节提示</t>
  </si>
  <si>
    <t>77001</t>
  </si>
  <si>
    <t>异闻11章节提示</t>
  </si>
  <si>
    <t>异闻12章节提示</t>
  </si>
  <si>
    <t>79001</t>
  </si>
  <si>
    <t>异闻13章节提示</t>
  </si>
  <si>
    <t>80001</t>
  </si>
  <si>
    <t>异闻14章节提示</t>
  </si>
  <si>
    <t>81001</t>
  </si>
  <si>
    <t>异闻15章节提示</t>
  </si>
  <si>
    <t>82001</t>
  </si>
  <si>
    <t>异闻16章节提示</t>
  </si>
  <si>
    <t>83001</t>
  </si>
  <si>
    <t>异闻17章节提示</t>
  </si>
  <si>
    <t>异闻18章节提示</t>
  </si>
  <si>
    <t>异闻19章节提示</t>
  </si>
  <si>
    <t>86001</t>
  </si>
  <si>
    <t>异闻20章节提示</t>
  </si>
  <si>
    <t>87001</t>
  </si>
  <si>
    <t>异闻21章节提示</t>
  </si>
  <si>
    <t>异闻22章节提示</t>
  </si>
  <si>
    <t>89001</t>
  </si>
  <si>
    <t>异闻23章节提示</t>
  </si>
  <si>
    <t>异闻24章节提示</t>
  </si>
  <si>
    <t>异闻25章节提示</t>
  </si>
  <si>
    <t>异闻26章节提示</t>
  </si>
  <si>
    <t>93001</t>
  </si>
  <si>
    <t>异闻27章节提示</t>
  </si>
  <si>
    <t>94001</t>
  </si>
  <si>
    <t>异闻28章节提示</t>
  </si>
  <si>
    <t>95001</t>
  </si>
  <si>
    <t>异闻29章节提示</t>
  </si>
  <si>
    <t>异闻30章节提示</t>
  </si>
  <si>
    <t>进入埼玉家开始锻炼领取礼物</t>
  </si>
  <si>
    <t>点埼玉家，弹出提示版，并引导料理</t>
  </si>
  <si>
    <t>按钮</t>
  </si>
  <si>
    <t>条件</t>
  </si>
  <si>
    <t>女职员</t>
  </si>
  <si>
    <t>异闻任务事件已完成</t>
  </si>
  <si>
    <t>招募确定</t>
  </si>
  <si>
    <t>章节获得的星星数量</t>
  </si>
  <si>
    <t>异闻前往下一章</t>
  </si>
  <si>
    <t>异闻任务事件</t>
  </si>
  <si>
    <t>异闻任务事件前往</t>
  </si>
  <si>
    <t>异闻任务事件领取</t>
  </si>
  <si>
    <t>异闻派遣事件选择英雄</t>
  </si>
  <si>
    <t>mainId</t>
  </si>
  <si>
    <t>生成</t>
  </si>
  <si>
    <t>stepId</t>
  </si>
  <si>
    <t>所属</t>
  </si>
  <si>
    <r>
      <t>1,5,</t>
    </r>
    <r>
      <rPr>
        <sz val="11"/>
        <color theme="1"/>
        <rFont val="等线"/>
        <family val="3"/>
        <charset val="134"/>
        <scheme val="minor"/>
      </rPr>
      <t>21</t>
    </r>
    <phoneticPr fontId="4" type="noConversion"/>
  </si>
  <si>
    <t>5,26</t>
    <phoneticPr fontId="4" type="noConversion"/>
  </si>
  <si>
    <t>holographic_train_ctrl$evolution_home_ctrl$hero_experiment_ctrl</t>
    <phoneticPr fontId="4" type="noConversion"/>
  </si>
  <si>
    <t>64002,64003</t>
    <phoneticPr fontId="4" type="noConversion"/>
  </si>
  <si>
    <r>
      <t>5,</t>
    </r>
    <r>
      <rPr>
        <sz val="11"/>
        <color theme="1"/>
        <rFont val="等线"/>
        <family val="3"/>
        <charset val="134"/>
        <scheme val="minor"/>
      </rPr>
      <t>24</t>
    </r>
    <phoneticPr fontId="4" type="noConversion"/>
  </si>
  <si>
    <t>home_ctrl|134</t>
    <phoneticPr fontId="4" type="noConversion"/>
  </si>
  <si>
    <t>fight_room_inside_ctrl|4</t>
    <phoneticPr fontId="4" type="noConversion"/>
  </si>
  <si>
    <t>2|fight_room_inside_ctrl|50,10</t>
    <phoneticPr fontId="4" type="noConversion"/>
  </si>
  <si>
    <r>
      <t>2|</t>
    </r>
    <r>
      <rPr>
        <sz val="11"/>
        <color theme="1"/>
        <rFont val="等线"/>
        <family val="3"/>
        <charset val="134"/>
        <scheme val="minor"/>
      </rPr>
      <t>fight_room_inside_ctrl</t>
    </r>
    <phoneticPr fontId="4" type="noConversion"/>
  </si>
  <si>
    <t>14|fight_room_inside_ctrl|50,1</t>
    <phoneticPr fontId="4" type="noConversion"/>
  </si>
  <si>
    <r>
      <t>新人演练中4-</t>
    </r>
    <r>
      <rPr>
        <sz val="11"/>
        <color theme="1"/>
        <rFont val="等线"/>
        <family val="3"/>
        <charset val="134"/>
        <scheme val="minor"/>
      </rPr>
      <t>龙卷</t>
    </r>
    <phoneticPr fontId="4" type="noConversion"/>
  </si>
  <si>
    <r>
      <t>114</t>
    </r>
    <r>
      <rPr>
        <sz val="11"/>
        <color theme="1"/>
        <rFont val="等线"/>
        <family val="3"/>
        <charset val="134"/>
        <scheme val="minor"/>
      </rPr>
      <t>001,</t>
    </r>
    <r>
      <rPr>
        <sz val="11"/>
        <color theme="1"/>
        <rFont val="等线"/>
        <family val="3"/>
        <charset val="134"/>
        <scheme val="minor"/>
      </rPr>
      <t>114002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114003,114004,114005,114006,114007,114008,114009,114010,114011</t>
    </r>
    <phoneticPr fontId="4" type="noConversion"/>
  </si>
  <si>
    <t>fight_room_inside_ctrl</t>
  </si>
  <si>
    <t>30001,30002,30003,30004,30005,30006,30007</t>
    <phoneticPr fontId="4" type="noConversion"/>
  </si>
  <si>
    <t>14|home_ctrl|50,1|1210001,80</t>
    <phoneticPr fontId="4" type="noConversion"/>
  </si>
  <si>
    <t>14|home_ctrl|1210001,48</t>
    <phoneticPr fontId="4" type="noConversion"/>
  </si>
  <si>
    <t>觉醒挑战</t>
    <phoneticPr fontId="4" type="noConversion"/>
  </si>
  <si>
    <t>40|home_ctrl</t>
    <phoneticPr fontId="4" type="noConversion"/>
  </si>
  <si>
    <r>
      <t>111001,111002</t>
    </r>
    <r>
      <rPr>
        <sz val="11"/>
        <color theme="1"/>
        <rFont val="等线"/>
        <family val="3"/>
        <charset val="134"/>
        <scheme val="minor"/>
      </rPr>
      <t>,111003</t>
    </r>
    <phoneticPr fontId="4" type="noConversion"/>
  </si>
  <si>
    <t>生涯任务</t>
    <phoneticPr fontId="4" type="noConversion"/>
  </si>
  <si>
    <t>113001,113002,113003,113004,113005,113006,113007,113008,113009,113010,113011,113012</t>
    <phoneticPr fontId="4" type="noConversion"/>
  </si>
  <si>
    <r>
      <t>45001,45002,45003,45004,45005,45006,45007,45008,45009,45010</t>
    </r>
    <r>
      <rPr>
        <sz val="11"/>
        <color theme="1"/>
        <rFont val="等线"/>
        <family val="3"/>
        <charset val="134"/>
        <scheme val="minor"/>
      </rPr>
      <t>,45011</t>
    </r>
    <phoneticPr fontId="4" type="noConversion"/>
  </si>
  <si>
    <t>1,2,9,9,9,16</t>
    <phoneticPr fontId="4" type="noConversion"/>
  </si>
  <si>
    <r>
      <t>1,2,3,5</t>
    </r>
    <r>
      <rPr>
        <sz val="11"/>
        <color theme="1"/>
        <rFont val="等线"/>
        <family val="3"/>
        <charset val="134"/>
        <scheme val="minor"/>
      </rPr>
      <t>,9,9,9</t>
    </r>
    <phoneticPr fontId="4" type="noConversion"/>
  </si>
  <si>
    <r>
      <t>1|58|50|32|35|</t>
    </r>
    <r>
      <rPr>
        <sz val="11"/>
        <color theme="1"/>
        <rFont val="等线"/>
        <charset val="134"/>
        <scheme val="minor"/>
      </rPr>
      <t>201010</t>
    </r>
    <phoneticPr fontId="4" type="noConversion"/>
  </si>
  <si>
    <r>
      <t>1|58|1,1,201010|home_ctrl</t>
    </r>
    <r>
      <rPr>
        <sz val="11"/>
        <color theme="1"/>
        <rFont val="等线"/>
        <family val="3"/>
        <charset val="134"/>
        <scheme val="minor"/>
      </rPr>
      <t>|50|32|35</t>
    </r>
    <phoneticPr fontId="4" type="noConversion"/>
  </si>
  <si>
    <r>
      <t>1,2,3,5,20</t>
    </r>
    <r>
      <rPr>
        <sz val="11"/>
        <color theme="1"/>
        <rFont val="等线"/>
        <family val="3"/>
        <charset val="134"/>
        <scheme val="minor"/>
      </rPr>
      <t>,20</t>
    </r>
    <phoneticPr fontId="4" type="noConversion"/>
  </si>
  <si>
    <r>
      <t>1|57|1,1,201010|home_ctrl|32</t>
    </r>
    <r>
      <rPr>
        <sz val="11"/>
        <color theme="1"/>
        <rFont val="等线"/>
        <family val="3"/>
        <charset val="134"/>
        <scheme val="minor"/>
      </rPr>
      <t>|35</t>
    </r>
    <phoneticPr fontId="4" type="noConversion"/>
  </si>
  <si>
    <r>
      <t>2|50|2010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</t>
    </r>
    <phoneticPr fontId="4" type="noConversion"/>
  </si>
  <si>
    <r>
      <t>异闻调查1-3自动战斗（</t>
    </r>
    <r>
      <rPr>
        <sz val="11"/>
        <color theme="1"/>
        <rFont val="等线"/>
        <family val="3"/>
        <charset val="134"/>
        <scheme val="minor"/>
      </rPr>
      <t>改为1-2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</si>
</sst>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charset val="134"/>
      <scheme val="minor"/>
    </font>
    <font>
      <sz val="10"/>
      <color theme="1"/>
      <name val="Microsoft YaHei Light"/>
      <family val="1"/>
    </font>
    <font>
      <sz val="11"/>
      <color rgb="FF111F2C"/>
      <name val="Segoe UI"/>
      <family val="2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0" fillId="2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/>
    <xf numFmtId="0" fontId="0" fillId="5" borderId="0" xfId="0" applyFill="1" applyAlignment="1">
      <alignment horizontal="center" vertical="center"/>
    </xf>
    <xf numFmtId="0" fontId="0" fillId="0" borderId="2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3" xfId="0" applyBorder="1"/>
    <xf numFmtId="49" fontId="0" fillId="0" borderId="0" xfId="0" applyNumberFormat="1"/>
    <xf numFmtId="0" fontId="1" fillId="10" borderId="4" xfId="0" applyFont="1" applyFill="1" applyBorder="1" applyAlignment="1">
      <alignment horizontal="center"/>
    </xf>
    <xf numFmtId="49" fontId="1" fillId="11" borderId="4" xfId="0" applyNumberFormat="1" applyFont="1" applyFill="1" applyBorder="1" applyAlignment="1">
      <alignment horizontal="center"/>
    </xf>
    <xf numFmtId="0" fontId="0" fillId="12" borderId="0" xfId="0" applyFill="1"/>
    <xf numFmtId="0" fontId="2" fillId="0" borderId="0" xfId="0" applyFont="1"/>
    <xf numFmtId="49" fontId="1" fillId="10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12" borderId="2" xfId="0" applyFill="1" applyBorder="1"/>
    <xf numFmtId="49" fontId="0" fillId="0" borderId="2" xfId="0" applyNumberFormat="1" applyBorder="1"/>
    <xf numFmtId="0" fontId="0" fillId="1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shrinkToFit="1"/>
    </xf>
    <xf numFmtId="0" fontId="0" fillId="0" borderId="0" xfId="0" applyFont="1" applyAlignment="1">
      <alignment shrinkToFit="1"/>
    </xf>
    <xf numFmtId="0" fontId="0" fillId="6" borderId="0" xfId="0" applyFont="1" applyFill="1"/>
    <xf numFmtId="0" fontId="0" fillId="6" borderId="0" xfId="0" applyFont="1" applyFill="1" applyAlignment="1">
      <alignment vertical="center"/>
    </xf>
    <xf numFmtId="49" fontId="0" fillId="6" borderId="0" xfId="0" applyNumberFormat="1" applyFont="1" applyFill="1"/>
    <xf numFmtId="0" fontId="0" fillId="7" borderId="0" xfId="0" applyFont="1" applyFill="1"/>
    <xf numFmtId="0" fontId="0" fillId="7" borderId="0" xfId="0" applyFont="1" applyFill="1" applyAlignment="1">
      <alignment vertical="center"/>
    </xf>
    <xf numFmtId="49" fontId="0" fillId="7" borderId="0" xfId="0" applyNumberFormat="1" applyFont="1" applyFill="1"/>
    <xf numFmtId="0" fontId="0" fillId="8" borderId="0" xfId="0" applyFont="1" applyFill="1"/>
    <xf numFmtId="0" fontId="0" fillId="8" borderId="0" xfId="0" applyFont="1" applyFill="1" applyAlignment="1">
      <alignment vertical="center"/>
    </xf>
    <xf numFmtId="49" fontId="0" fillId="8" borderId="0" xfId="0" applyNumberFormat="1" applyFont="1" applyFill="1"/>
    <xf numFmtId="0" fontId="2" fillId="7" borderId="0" xfId="0" applyFont="1" applyFill="1"/>
    <xf numFmtId="49" fontId="0" fillId="7" borderId="0" xfId="0" applyNumberFormat="1" applyFill="1"/>
    <xf numFmtId="0" fontId="2" fillId="8" borderId="0" xfId="0" applyFont="1" applyFill="1"/>
    <xf numFmtId="0" fontId="0" fillId="9" borderId="0" xfId="0" applyFont="1" applyFill="1"/>
    <xf numFmtId="0" fontId="2" fillId="9" borderId="0" xfId="0" applyFont="1" applyFill="1"/>
    <xf numFmtId="49" fontId="0" fillId="9" borderId="0" xfId="0" applyNumberFormat="1" applyFont="1" applyFill="1"/>
    <xf numFmtId="0" fontId="2" fillId="0" borderId="3" xfId="0" applyFont="1" applyBorder="1"/>
    <xf numFmtId="49" fontId="0" fillId="0" borderId="3" xfId="0" applyNumberFormat="1" applyFont="1" applyBorder="1"/>
    <xf numFmtId="0" fontId="0" fillId="13" borderId="0" xfId="0" applyFill="1"/>
    <xf numFmtId="0" fontId="0" fillId="14" borderId="0" xfId="0" applyFill="1"/>
    <xf numFmtId="0" fontId="5" fillId="8" borderId="0" xfId="0" applyFont="1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/>
    <xf numFmtId="0" fontId="5" fillId="0" borderId="0" xfId="0" applyFont="1"/>
    <xf numFmtId="49" fontId="5" fillId="0" borderId="0" xfId="0" applyNumberFormat="1" applyFont="1"/>
    <xf numFmtId="0" fontId="5" fillId="7" borderId="0" xfId="0" applyFont="1" applyFill="1" applyAlignment="1">
      <alignment vertical="center"/>
    </xf>
    <xf numFmtId="0" fontId="5" fillId="6" borderId="0" xfId="0" applyFont="1" applyFill="1"/>
    <xf numFmtId="0" fontId="5" fillId="7" borderId="0" xfId="0" applyFont="1" applyFill="1"/>
  </cellXfs>
  <cellStyles count="1">
    <cellStyle name="常规" xfId="0" builtinId="0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pane xSplit="3" topLeftCell="E1" activePane="topRight" state="frozen"/>
      <selection pane="topRight" activeCell="H22" sqref="H22"/>
    </sheetView>
  </sheetViews>
  <sheetFormatPr defaultColWidth="9" defaultRowHeight="14.25"/>
  <cols>
    <col min="3" max="3" width="47.375" bestFit="1" customWidth="1"/>
    <col min="4" max="4" width="35.125" customWidth="1"/>
    <col min="5" max="5" width="27.5" customWidth="1"/>
    <col min="6" max="6" width="34.875" customWidth="1"/>
    <col min="7" max="7" width="12.75" customWidth="1"/>
    <col min="8" max="8" width="64.25" style="20" customWidth="1"/>
    <col min="9" max="11" width="13.125" customWidth="1"/>
    <col min="12" max="12" width="19.625" customWidth="1"/>
  </cols>
  <sheetData>
    <row r="1" spans="1:15" ht="17.25" customHeight="1">
      <c r="A1" s="21" t="s">
        <v>0</v>
      </c>
      <c r="B1" s="22" t="s">
        <v>1</v>
      </c>
      <c r="C1" s="23" t="s">
        <v>2</v>
      </c>
      <c r="D1" s="24" t="s">
        <v>3</v>
      </c>
      <c r="E1" t="s">
        <v>4</v>
      </c>
      <c r="F1" t="s">
        <v>5</v>
      </c>
      <c r="G1" t="s">
        <v>6</v>
      </c>
      <c r="H1" s="20" t="s">
        <v>7</v>
      </c>
      <c r="I1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s="5" t="s">
        <v>14</v>
      </c>
    </row>
    <row r="2" spans="1:15" ht="17.25" customHeight="1">
      <c r="A2" s="21" t="s">
        <v>0</v>
      </c>
      <c r="B2" s="22" t="s">
        <v>1</v>
      </c>
      <c r="C2" s="23" t="s">
        <v>2</v>
      </c>
      <c r="D2" s="24" t="s">
        <v>3</v>
      </c>
      <c r="E2" t="s">
        <v>4</v>
      </c>
      <c r="F2" t="s">
        <v>5</v>
      </c>
      <c r="G2" t="s">
        <v>6</v>
      </c>
      <c r="H2" s="20" t="s">
        <v>7</v>
      </c>
      <c r="I2" t="s">
        <v>8</v>
      </c>
      <c r="J2" s="5" t="s">
        <v>9</v>
      </c>
      <c r="K2" s="5" t="s">
        <v>10</v>
      </c>
      <c r="L2" t="s">
        <v>11</v>
      </c>
      <c r="M2" t="s">
        <v>12</v>
      </c>
      <c r="N2" t="s">
        <v>13</v>
      </c>
      <c r="O2" s="5" t="s">
        <v>14</v>
      </c>
    </row>
    <row r="3" spans="1:15" ht="16.5" customHeight="1">
      <c r="A3" s="25" t="s">
        <v>15</v>
      </c>
      <c r="B3" s="26" t="s">
        <v>16</v>
      </c>
      <c r="C3" t="s">
        <v>15</v>
      </c>
      <c r="D3" s="26" t="s">
        <v>16</v>
      </c>
      <c r="E3" s="20" t="s">
        <v>17</v>
      </c>
      <c r="F3" t="s">
        <v>15</v>
      </c>
      <c r="G3" t="s">
        <v>16</v>
      </c>
      <c r="H3" s="20" t="s">
        <v>17</v>
      </c>
      <c r="I3" t="s">
        <v>16</v>
      </c>
      <c r="J3" t="s">
        <v>16</v>
      </c>
      <c r="K3" s="20" t="s">
        <v>17</v>
      </c>
      <c r="L3" t="s">
        <v>16</v>
      </c>
      <c r="M3" t="s">
        <v>16</v>
      </c>
      <c r="N3" t="s">
        <v>16</v>
      </c>
      <c r="O3" t="s">
        <v>16</v>
      </c>
    </row>
    <row r="4" spans="1:15" ht="16.5" customHeight="1">
      <c r="A4" s="25" t="s">
        <v>18</v>
      </c>
      <c r="B4" s="26" t="s">
        <v>19</v>
      </c>
      <c r="C4" t="s">
        <v>20</v>
      </c>
      <c r="D4" s="5" t="s">
        <v>21</v>
      </c>
      <c r="E4" t="s">
        <v>22</v>
      </c>
      <c r="F4" t="s">
        <v>23</v>
      </c>
      <c r="G4" t="s">
        <v>24</v>
      </c>
      <c r="H4" s="20" t="s">
        <v>25</v>
      </c>
      <c r="I4" t="s">
        <v>26</v>
      </c>
      <c r="J4" s="5" t="s">
        <v>27</v>
      </c>
      <c r="K4" s="5" t="s">
        <v>28</v>
      </c>
      <c r="L4" t="s">
        <v>29</v>
      </c>
      <c r="M4" t="s">
        <v>30</v>
      </c>
      <c r="N4" t="s">
        <v>31</v>
      </c>
      <c r="O4" s="5" t="s">
        <v>32</v>
      </c>
    </row>
    <row r="5" spans="1:15" s="14" customFormat="1" ht="16.5" customHeight="1">
      <c r="A5" s="27" t="s">
        <v>33</v>
      </c>
      <c r="B5" s="28" t="s">
        <v>34</v>
      </c>
      <c r="C5" s="29" t="s">
        <v>33</v>
      </c>
      <c r="D5" s="29" t="s">
        <v>34</v>
      </c>
      <c r="E5" s="14" t="s">
        <v>34</v>
      </c>
      <c r="F5" s="14" t="s">
        <v>34</v>
      </c>
      <c r="G5" s="14" t="s">
        <v>34</v>
      </c>
      <c r="H5" s="30" t="s">
        <v>34</v>
      </c>
      <c r="I5" s="14" t="s">
        <v>34</v>
      </c>
      <c r="J5" s="14" t="s">
        <v>34</v>
      </c>
      <c r="K5" s="14" t="s">
        <v>34</v>
      </c>
      <c r="L5" s="14" t="s">
        <v>34</v>
      </c>
      <c r="M5" s="14" t="s">
        <v>34</v>
      </c>
      <c r="N5" s="14" t="s">
        <v>34</v>
      </c>
      <c r="O5" s="14" t="s">
        <v>34</v>
      </c>
    </row>
    <row r="6" spans="1:15">
      <c r="B6" s="18">
        <v>1</v>
      </c>
      <c r="C6" s="31" t="s">
        <v>35</v>
      </c>
      <c r="D6" s="31">
        <v>1</v>
      </c>
      <c r="E6">
        <v>16</v>
      </c>
      <c r="F6">
        <v>100001</v>
      </c>
      <c r="G6">
        <v>1</v>
      </c>
      <c r="H6" s="32" t="s">
        <v>36</v>
      </c>
      <c r="I6">
        <v>1005</v>
      </c>
      <c r="L6">
        <v>0</v>
      </c>
      <c r="M6">
        <v>1000</v>
      </c>
      <c r="N6">
        <v>1</v>
      </c>
      <c r="O6">
        <v>1</v>
      </c>
    </row>
    <row r="7" spans="1:15">
      <c r="B7" s="18">
        <v>2</v>
      </c>
      <c r="C7" s="31" t="s">
        <v>37</v>
      </c>
      <c r="D7" s="31">
        <v>1</v>
      </c>
      <c r="E7">
        <v>5</v>
      </c>
      <c r="F7" t="s">
        <v>38</v>
      </c>
      <c r="G7">
        <v>1</v>
      </c>
      <c r="H7" s="32">
        <v>2001</v>
      </c>
      <c r="I7">
        <v>2001</v>
      </c>
      <c r="L7">
        <v>0</v>
      </c>
      <c r="M7">
        <v>999</v>
      </c>
      <c r="N7">
        <v>1</v>
      </c>
      <c r="O7">
        <v>0</v>
      </c>
    </row>
    <row r="8" spans="1:15">
      <c r="B8" s="18">
        <v>3</v>
      </c>
      <c r="C8" s="5" t="s">
        <v>39</v>
      </c>
      <c r="D8" s="5">
        <v>1</v>
      </c>
      <c r="E8">
        <v>5</v>
      </c>
      <c r="F8" t="s">
        <v>38</v>
      </c>
      <c r="G8">
        <v>1</v>
      </c>
      <c r="H8" s="32" t="s">
        <v>40</v>
      </c>
      <c r="I8">
        <v>3003</v>
      </c>
      <c r="L8">
        <v>0</v>
      </c>
      <c r="M8">
        <v>998</v>
      </c>
      <c r="N8">
        <v>1</v>
      </c>
      <c r="O8">
        <v>0</v>
      </c>
    </row>
    <row r="9" spans="1:15">
      <c r="B9" s="18">
        <v>4</v>
      </c>
      <c r="C9" s="5" t="s">
        <v>41</v>
      </c>
      <c r="D9" s="5">
        <v>1</v>
      </c>
      <c r="E9">
        <v>5</v>
      </c>
      <c r="F9" t="s">
        <v>38</v>
      </c>
      <c r="G9">
        <v>1</v>
      </c>
      <c r="H9" s="32">
        <v>4001</v>
      </c>
      <c r="I9">
        <v>4001</v>
      </c>
      <c r="L9">
        <v>0</v>
      </c>
      <c r="M9">
        <v>997</v>
      </c>
      <c r="N9">
        <v>1</v>
      </c>
      <c r="O9">
        <v>0</v>
      </c>
    </row>
    <row r="10" spans="1:15">
      <c r="B10" s="18">
        <v>5</v>
      </c>
      <c r="C10" t="s">
        <v>42</v>
      </c>
      <c r="D10" s="5">
        <v>1</v>
      </c>
      <c r="E10">
        <v>5</v>
      </c>
      <c r="F10" s="33" t="s">
        <v>43</v>
      </c>
      <c r="G10">
        <v>1</v>
      </c>
      <c r="H10" s="32" t="s">
        <v>44</v>
      </c>
      <c r="I10">
        <v>5012</v>
      </c>
      <c r="L10">
        <v>0</v>
      </c>
      <c r="M10">
        <v>996</v>
      </c>
      <c r="N10">
        <v>1</v>
      </c>
      <c r="O10">
        <v>0</v>
      </c>
    </row>
    <row r="11" spans="1:15">
      <c r="B11" s="18">
        <v>6</v>
      </c>
      <c r="C11" s="5" t="s">
        <v>45</v>
      </c>
      <c r="D11" s="5">
        <v>1</v>
      </c>
      <c r="E11">
        <v>5</v>
      </c>
      <c r="F11" s="33" t="s">
        <v>43</v>
      </c>
      <c r="G11">
        <v>1</v>
      </c>
      <c r="H11" s="32" t="s">
        <v>46</v>
      </c>
      <c r="I11">
        <v>6003</v>
      </c>
      <c r="L11">
        <v>0</v>
      </c>
      <c r="M11">
        <v>995</v>
      </c>
      <c r="N11">
        <v>1</v>
      </c>
      <c r="O11">
        <v>0</v>
      </c>
    </row>
    <row r="12" spans="1:15">
      <c r="A12" t="s">
        <v>47</v>
      </c>
      <c r="B12">
        <v>7</v>
      </c>
      <c r="C12" t="s">
        <v>48</v>
      </c>
      <c r="D12">
        <v>1</v>
      </c>
      <c r="E12" s="5">
        <v>16</v>
      </c>
      <c r="F12" s="5">
        <v>100101</v>
      </c>
      <c r="G12">
        <v>1</v>
      </c>
      <c r="H12" s="32" t="s">
        <v>49</v>
      </c>
      <c r="I12">
        <v>7011</v>
      </c>
      <c r="L12">
        <v>0</v>
      </c>
      <c r="M12">
        <v>994</v>
      </c>
      <c r="N12">
        <v>1</v>
      </c>
      <c r="O12">
        <v>1</v>
      </c>
    </row>
    <row r="13" spans="1:15">
      <c r="A13" t="s">
        <v>47</v>
      </c>
      <c r="B13">
        <v>8</v>
      </c>
      <c r="C13" s="34" t="s">
        <v>50</v>
      </c>
      <c r="D13" s="35">
        <v>1</v>
      </c>
      <c r="E13" s="5" t="s">
        <v>51</v>
      </c>
      <c r="F13" s="5" t="s">
        <v>52</v>
      </c>
      <c r="G13">
        <v>1</v>
      </c>
      <c r="H13" s="32">
        <v>8001</v>
      </c>
      <c r="I13">
        <v>8001</v>
      </c>
      <c r="J13" s="15">
        <v>1</v>
      </c>
      <c r="K13" s="15">
        <v>56</v>
      </c>
      <c r="L13">
        <v>0</v>
      </c>
      <c r="M13">
        <v>993</v>
      </c>
      <c r="N13">
        <v>0</v>
      </c>
      <c r="O13">
        <v>1</v>
      </c>
    </row>
    <row r="14" spans="1:15" s="15" customFormat="1">
      <c r="A14" t="s">
        <v>47</v>
      </c>
      <c r="B14" s="15">
        <v>9</v>
      </c>
      <c r="C14" s="36" t="s">
        <v>53</v>
      </c>
      <c r="D14" s="36">
        <v>1</v>
      </c>
      <c r="E14" s="36" t="s">
        <v>54</v>
      </c>
      <c r="F14" s="37" t="s">
        <v>55</v>
      </c>
      <c r="G14" s="15">
        <v>1</v>
      </c>
      <c r="H14" s="38" t="s">
        <v>56</v>
      </c>
      <c r="I14" s="15">
        <v>9006</v>
      </c>
      <c r="J14" s="15">
        <v>1</v>
      </c>
      <c r="K14" s="15">
        <v>54</v>
      </c>
      <c r="L14" s="15">
        <v>0</v>
      </c>
      <c r="M14">
        <v>992</v>
      </c>
      <c r="N14" s="15">
        <v>0</v>
      </c>
      <c r="O14" s="15">
        <v>1</v>
      </c>
    </row>
    <row r="15" spans="1:15" s="15" customFormat="1">
      <c r="A15" t="s">
        <v>47</v>
      </c>
      <c r="B15" s="15">
        <v>54</v>
      </c>
      <c r="C15" s="36" t="s">
        <v>57</v>
      </c>
      <c r="D15" s="36">
        <v>1</v>
      </c>
      <c r="E15" s="36" t="s">
        <v>58</v>
      </c>
      <c r="F15" s="37" t="s">
        <v>59</v>
      </c>
      <c r="G15" s="15">
        <v>1</v>
      </c>
      <c r="H15" s="38" t="s">
        <v>60</v>
      </c>
      <c r="I15" s="15">
        <v>54003</v>
      </c>
      <c r="L15" s="15">
        <v>0</v>
      </c>
      <c r="M15">
        <v>991</v>
      </c>
      <c r="N15" s="15">
        <v>0</v>
      </c>
      <c r="O15" s="15">
        <v>1</v>
      </c>
    </row>
    <row r="16" spans="1:15" s="15" customFormat="1">
      <c r="A16" t="s">
        <v>47</v>
      </c>
      <c r="B16" s="15">
        <v>55</v>
      </c>
      <c r="C16" s="36" t="s">
        <v>61</v>
      </c>
      <c r="D16" s="15">
        <v>1</v>
      </c>
      <c r="E16" s="36" t="s">
        <v>62</v>
      </c>
      <c r="F16" s="36" t="s">
        <v>63</v>
      </c>
      <c r="G16" s="15">
        <v>1</v>
      </c>
      <c r="H16" s="38" t="s">
        <v>64</v>
      </c>
      <c r="I16" s="15">
        <v>55014</v>
      </c>
      <c r="J16" s="15">
        <v>1</v>
      </c>
      <c r="K16" s="36" t="s">
        <v>65</v>
      </c>
      <c r="L16" s="15">
        <v>1</v>
      </c>
      <c r="M16">
        <v>990</v>
      </c>
      <c r="N16" s="15">
        <v>0</v>
      </c>
      <c r="O16" s="15">
        <v>1</v>
      </c>
    </row>
    <row r="17" spans="1:15" s="15" customFormat="1">
      <c r="A17" t="s">
        <v>47</v>
      </c>
      <c r="B17" s="15">
        <v>56</v>
      </c>
      <c r="C17" s="36" t="s">
        <v>66</v>
      </c>
      <c r="D17" s="15">
        <v>1</v>
      </c>
      <c r="E17" s="36" t="s">
        <v>54</v>
      </c>
      <c r="F17" s="37" t="s">
        <v>67</v>
      </c>
      <c r="G17" s="15">
        <v>1</v>
      </c>
      <c r="H17" s="38" t="s">
        <v>68</v>
      </c>
      <c r="I17" s="15">
        <v>56006</v>
      </c>
      <c r="J17" s="15">
        <v>1</v>
      </c>
      <c r="K17" s="15">
        <v>57</v>
      </c>
      <c r="L17" s="15">
        <v>0</v>
      </c>
      <c r="M17">
        <v>989</v>
      </c>
      <c r="N17" s="15">
        <v>0</v>
      </c>
      <c r="O17" s="15">
        <v>1</v>
      </c>
    </row>
    <row r="18" spans="1:15" s="15" customFormat="1">
      <c r="A18" t="s">
        <v>47</v>
      </c>
      <c r="B18" s="15">
        <v>57</v>
      </c>
      <c r="C18" s="36" t="s">
        <v>69</v>
      </c>
      <c r="D18" s="15">
        <v>1</v>
      </c>
      <c r="E18" s="36" t="s">
        <v>70</v>
      </c>
      <c r="F18" s="37" t="s">
        <v>71</v>
      </c>
      <c r="G18" s="15">
        <v>1</v>
      </c>
      <c r="H18" s="38" t="s">
        <v>72</v>
      </c>
      <c r="I18" s="15">
        <v>57005</v>
      </c>
      <c r="L18" s="15">
        <v>0</v>
      </c>
      <c r="M18">
        <v>988</v>
      </c>
      <c r="N18" s="15">
        <v>0</v>
      </c>
      <c r="O18" s="15">
        <v>1</v>
      </c>
    </row>
    <row r="19" spans="1:15" s="15" customFormat="1">
      <c r="A19" t="s">
        <v>47</v>
      </c>
      <c r="B19" s="15">
        <v>58</v>
      </c>
      <c r="C19" s="36" t="s">
        <v>73</v>
      </c>
      <c r="D19" s="15">
        <v>1</v>
      </c>
      <c r="E19" s="61" t="s">
        <v>370</v>
      </c>
      <c r="F19" s="61" t="s">
        <v>371</v>
      </c>
      <c r="G19" s="15">
        <v>1</v>
      </c>
      <c r="H19" s="38" t="s">
        <v>74</v>
      </c>
      <c r="I19" s="15">
        <v>58009</v>
      </c>
      <c r="L19" s="15">
        <v>0</v>
      </c>
      <c r="M19">
        <v>987</v>
      </c>
      <c r="N19" s="15">
        <v>0</v>
      </c>
      <c r="O19" s="15">
        <v>1</v>
      </c>
    </row>
    <row r="20" spans="1:15" s="15" customFormat="1">
      <c r="A20" t="s">
        <v>47</v>
      </c>
      <c r="B20" s="15">
        <v>59</v>
      </c>
      <c r="C20" s="36" t="s">
        <v>75</v>
      </c>
      <c r="D20" s="15">
        <v>1</v>
      </c>
      <c r="E20" s="36" t="s">
        <v>366</v>
      </c>
      <c r="F20" s="61" t="s">
        <v>368</v>
      </c>
      <c r="G20" s="15">
        <v>1</v>
      </c>
      <c r="H20" s="38" t="s">
        <v>76</v>
      </c>
      <c r="I20" s="15">
        <v>59018</v>
      </c>
      <c r="J20" s="15">
        <v>1</v>
      </c>
      <c r="K20" s="36" t="s">
        <v>77</v>
      </c>
      <c r="L20" s="15">
        <v>1</v>
      </c>
      <c r="M20">
        <v>986</v>
      </c>
      <c r="N20" s="15">
        <v>0</v>
      </c>
      <c r="O20" s="15">
        <v>1</v>
      </c>
    </row>
    <row r="21" spans="1:15" s="15" customFormat="1">
      <c r="A21" t="s">
        <v>47</v>
      </c>
      <c r="B21" s="15">
        <v>60</v>
      </c>
      <c r="C21" s="36" t="s">
        <v>75</v>
      </c>
      <c r="D21" s="15">
        <v>1</v>
      </c>
      <c r="E21" s="61" t="s">
        <v>367</v>
      </c>
      <c r="F21" s="61" t="s">
        <v>369</v>
      </c>
      <c r="G21" s="15">
        <v>1</v>
      </c>
      <c r="H21" s="38" t="s">
        <v>78</v>
      </c>
      <c r="I21" s="15">
        <v>60020</v>
      </c>
      <c r="J21" s="15">
        <v>1</v>
      </c>
      <c r="K21" s="36" t="s">
        <v>79</v>
      </c>
      <c r="L21" s="15">
        <v>1</v>
      </c>
      <c r="M21">
        <v>985</v>
      </c>
      <c r="N21" s="15">
        <v>0</v>
      </c>
      <c r="O21" s="15">
        <v>1</v>
      </c>
    </row>
    <row r="22" spans="1:15" s="16" customFormat="1">
      <c r="A22" t="s">
        <v>47</v>
      </c>
      <c r="B22" s="16">
        <v>10</v>
      </c>
      <c r="C22" s="62" t="s">
        <v>373</v>
      </c>
      <c r="D22" s="39">
        <v>1</v>
      </c>
      <c r="E22" s="39" t="s">
        <v>80</v>
      </c>
      <c r="F22" s="60" t="s">
        <v>372</v>
      </c>
      <c r="G22" s="16">
        <v>1</v>
      </c>
      <c r="H22" s="41" t="s">
        <v>81</v>
      </c>
      <c r="I22" s="16">
        <v>10001</v>
      </c>
      <c r="L22" s="16">
        <v>1</v>
      </c>
      <c r="M22">
        <v>984</v>
      </c>
      <c r="N22" s="16">
        <v>0</v>
      </c>
      <c r="O22" s="16">
        <v>1</v>
      </c>
    </row>
    <row r="23" spans="1:15" s="16" customFormat="1">
      <c r="B23" s="16">
        <v>11</v>
      </c>
      <c r="C23" s="39" t="s">
        <v>82</v>
      </c>
      <c r="D23" s="39">
        <v>0</v>
      </c>
      <c r="E23" s="39" t="s">
        <v>83</v>
      </c>
      <c r="F23" s="40" t="s">
        <v>84</v>
      </c>
      <c r="G23" s="16">
        <v>1</v>
      </c>
      <c r="H23" s="41" t="s">
        <v>85</v>
      </c>
      <c r="I23" s="16">
        <v>11002</v>
      </c>
      <c r="L23" s="16">
        <v>0</v>
      </c>
      <c r="M23">
        <v>983</v>
      </c>
      <c r="N23" s="16">
        <v>0</v>
      </c>
      <c r="O23" s="16">
        <v>1</v>
      </c>
    </row>
    <row r="24" spans="1:15" s="16" customFormat="1">
      <c r="A24" t="s">
        <v>47</v>
      </c>
      <c r="B24" s="16">
        <v>12</v>
      </c>
      <c r="C24" s="39" t="s">
        <v>86</v>
      </c>
      <c r="D24" s="39">
        <v>1</v>
      </c>
      <c r="E24" s="39" t="s">
        <v>87</v>
      </c>
      <c r="F24" s="40" t="s">
        <v>351</v>
      </c>
      <c r="G24" s="16">
        <v>1</v>
      </c>
      <c r="H24" s="41" t="s">
        <v>88</v>
      </c>
      <c r="I24" s="16">
        <v>12004</v>
      </c>
      <c r="J24" s="16">
        <v>1</v>
      </c>
      <c r="K24" s="16">
        <v>61</v>
      </c>
      <c r="L24" s="16">
        <v>1</v>
      </c>
      <c r="M24">
        <v>982</v>
      </c>
      <c r="N24" s="16">
        <v>0</v>
      </c>
      <c r="O24" s="16">
        <v>0</v>
      </c>
    </row>
    <row r="25" spans="1:15" s="16" customFormat="1">
      <c r="A25" t="s">
        <v>47</v>
      </c>
      <c r="B25" s="16">
        <v>61</v>
      </c>
      <c r="C25" s="39" t="s">
        <v>89</v>
      </c>
      <c r="D25" s="39">
        <v>1</v>
      </c>
      <c r="E25" s="39" t="s">
        <v>87</v>
      </c>
      <c r="F25" s="40" t="s">
        <v>90</v>
      </c>
      <c r="G25" s="16">
        <v>1</v>
      </c>
      <c r="H25" s="38" t="s">
        <v>91</v>
      </c>
      <c r="I25" s="16">
        <v>61006</v>
      </c>
      <c r="J25" s="16">
        <v>1</v>
      </c>
      <c r="K25" s="16">
        <v>12</v>
      </c>
      <c r="L25" s="16">
        <v>1</v>
      </c>
      <c r="M25">
        <v>982</v>
      </c>
      <c r="N25" s="16">
        <v>0</v>
      </c>
      <c r="O25" s="16">
        <v>1</v>
      </c>
    </row>
    <row r="26" spans="1:15" s="16" customFormat="1">
      <c r="A26" t="s">
        <v>47</v>
      </c>
      <c r="B26" s="16">
        <v>62</v>
      </c>
      <c r="C26" s="39" t="s">
        <v>92</v>
      </c>
      <c r="D26" s="39">
        <v>1</v>
      </c>
      <c r="E26" s="39" t="s">
        <v>93</v>
      </c>
      <c r="F26" s="60" t="s">
        <v>352</v>
      </c>
      <c r="G26" s="16">
        <v>1</v>
      </c>
      <c r="H26" s="38" t="s">
        <v>94</v>
      </c>
      <c r="I26" s="16">
        <v>62001</v>
      </c>
      <c r="J26" s="16">
        <v>1</v>
      </c>
      <c r="K26" s="16">
        <v>63</v>
      </c>
      <c r="L26" s="16">
        <v>1</v>
      </c>
      <c r="M26">
        <v>981</v>
      </c>
      <c r="N26" s="16">
        <v>0</v>
      </c>
      <c r="O26" s="16">
        <v>0</v>
      </c>
    </row>
    <row r="27" spans="1:15" s="16" customFormat="1">
      <c r="A27" t="s">
        <v>47</v>
      </c>
      <c r="B27" s="16">
        <v>63</v>
      </c>
      <c r="C27" s="39" t="s">
        <v>95</v>
      </c>
      <c r="D27" s="39">
        <v>1</v>
      </c>
      <c r="E27" s="39" t="s">
        <v>93</v>
      </c>
      <c r="F27" s="40" t="s">
        <v>96</v>
      </c>
      <c r="G27" s="16">
        <v>1</v>
      </c>
      <c r="H27" s="38" t="s">
        <v>97</v>
      </c>
      <c r="I27" s="16">
        <v>63001</v>
      </c>
      <c r="J27" s="16">
        <v>1</v>
      </c>
      <c r="K27" s="16">
        <v>62</v>
      </c>
      <c r="L27" s="16">
        <v>1</v>
      </c>
      <c r="M27">
        <v>981</v>
      </c>
      <c r="N27" s="16">
        <v>0</v>
      </c>
      <c r="O27" s="16">
        <v>1</v>
      </c>
    </row>
    <row r="28" spans="1:15" s="17" customFormat="1">
      <c r="A28" s="17" t="s">
        <v>47</v>
      </c>
      <c r="B28" s="17">
        <v>64</v>
      </c>
      <c r="C28" s="42" t="s">
        <v>98</v>
      </c>
      <c r="D28" s="42">
        <v>0</v>
      </c>
      <c r="E28" s="42">
        <v>5</v>
      </c>
      <c r="F28" s="56" t="s">
        <v>346</v>
      </c>
      <c r="G28" s="17">
        <v>1</v>
      </c>
      <c r="H28" s="57" t="s">
        <v>347</v>
      </c>
      <c r="I28" s="17">
        <v>64002</v>
      </c>
      <c r="J28" s="17">
        <v>1</v>
      </c>
      <c r="K28" s="42" t="s">
        <v>99</v>
      </c>
      <c r="L28" s="17">
        <v>1</v>
      </c>
      <c r="M28" s="18">
        <v>958</v>
      </c>
      <c r="N28" s="17">
        <v>0</v>
      </c>
      <c r="O28" s="17">
        <v>1</v>
      </c>
    </row>
    <row r="29" spans="1:15" s="17" customFormat="1">
      <c r="B29" s="17">
        <v>65</v>
      </c>
      <c r="C29" s="42" t="s">
        <v>100</v>
      </c>
      <c r="D29" s="42">
        <v>0</v>
      </c>
      <c r="E29" s="42" t="s">
        <v>345</v>
      </c>
      <c r="F29" s="43" t="s">
        <v>101</v>
      </c>
      <c r="G29" s="17">
        <v>1</v>
      </c>
      <c r="H29" s="44" t="s">
        <v>102</v>
      </c>
      <c r="I29" s="17">
        <v>65001</v>
      </c>
      <c r="J29" s="17">
        <v>1</v>
      </c>
      <c r="K29" s="42" t="s">
        <v>103</v>
      </c>
      <c r="L29" s="17">
        <v>1</v>
      </c>
      <c r="M29" s="18">
        <v>958</v>
      </c>
      <c r="N29" s="17">
        <v>0</v>
      </c>
      <c r="O29" s="17">
        <v>1</v>
      </c>
    </row>
    <row r="30" spans="1:15" s="17" customFormat="1">
      <c r="B30" s="17">
        <v>66</v>
      </c>
      <c r="C30" s="42" t="s">
        <v>104</v>
      </c>
      <c r="D30" s="42">
        <v>0</v>
      </c>
      <c r="E30" s="42" t="s">
        <v>345</v>
      </c>
      <c r="F30" s="43" t="s">
        <v>105</v>
      </c>
      <c r="G30" s="17">
        <v>1</v>
      </c>
      <c r="H30" s="44" t="s">
        <v>106</v>
      </c>
      <c r="I30" s="17">
        <v>66001</v>
      </c>
      <c r="J30" s="17">
        <v>1</v>
      </c>
      <c r="K30" s="42" t="s">
        <v>107</v>
      </c>
      <c r="L30" s="17">
        <v>1</v>
      </c>
      <c r="M30" s="18">
        <v>958</v>
      </c>
      <c r="N30" s="17">
        <v>0</v>
      </c>
      <c r="O30" s="17">
        <v>1</v>
      </c>
    </row>
    <row r="31" spans="1:15" s="17" customFormat="1">
      <c r="A31" s="17" t="s">
        <v>47</v>
      </c>
      <c r="B31" s="17">
        <v>67</v>
      </c>
      <c r="C31" s="42" t="s">
        <v>108</v>
      </c>
      <c r="D31" s="42">
        <v>0</v>
      </c>
      <c r="E31" s="42" t="s">
        <v>109</v>
      </c>
      <c r="F31" s="43" t="s">
        <v>110</v>
      </c>
      <c r="G31" s="17">
        <v>1</v>
      </c>
      <c r="H31" s="44" t="s">
        <v>111</v>
      </c>
      <c r="I31" s="17">
        <v>67001</v>
      </c>
      <c r="L31" s="17">
        <v>1</v>
      </c>
      <c r="M31" s="17">
        <v>957</v>
      </c>
      <c r="N31" s="17">
        <v>0</v>
      </c>
      <c r="O31" s="17">
        <v>1</v>
      </c>
    </row>
    <row r="32" spans="1:15" s="16" customFormat="1">
      <c r="B32" s="16">
        <v>13</v>
      </c>
      <c r="C32" s="39" t="s">
        <v>112</v>
      </c>
      <c r="D32" s="39">
        <v>1</v>
      </c>
      <c r="E32" s="39" t="s">
        <v>113</v>
      </c>
      <c r="F32" s="40" t="s">
        <v>114</v>
      </c>
      <c r="G32" s="16">
        <v>1</v>
      </c>
      <c r="H32" s="41" t="s">
        <v>115</v>
      </c>
      <c r="I32" s="16">
        <v>13005</v>
      </c>
      <c r="L32" s="16">
        <v>1</v>
      </c>
      <c r="M32" s="16">
        <v>988</v>
      </c>
      <c r="N32" s="16">
        <v>0</v>
      </c>
      <c r="O32" s="16">
        <v>1</v>
      </c>
    </row>
    <row r="33" spans="1:15" s="16" customFormat="1" ht="16.5" customHeight="1">
      <c r="B33" s="16">
        <v>14</v>
      </c>
      <c r="C33" s="39" t="s">
        <v>116</v>
      </c>
      <c r="D33" s="39">
        <v>1</v>
      </c>
      <c r="E33" s="39" t="s">
        <v>117</v>
      </c>
      <c r="F33" s="45" t="s">
        <v>118</v>
      </c>
      <c r="G33" s="16">
        <v>1</v>
      </c>
      <c r="H33" s="41" t="s">
        <v>119</v>
      </c>
      <c r="I33" s="16">
        <v>14004</v>
      </c>
      <c r="L33" s="16">
        <v>1</v>
      </c>
      <c r="M33" s="16">
        <v>987</v>
      </c>
      <c r="N33" s="16">
        <v>0</v>
      </c>
      <c r="O33" s="16">
        <v>1</v>
      </c>
    </row>
    <row r="34" spans="1:15" s="16" customFormat="1">
      <c r="B34" s="16">
        <v>15</v>
      </c>
      <c r="C34" s="39" t="s">
        <v>120</v>
      </c>
      <c r="D34" s="39">
        <v>1</v>
      </c>
      <c r="E34" s="39" t="s">
        <v>121</v>
      </c>
      <c r="F34" s="40" t="s">
        <v>122</v>
      </c>
      <c r="G34" s="16">
        <v>1</v>
      </c>
      <c r="H34" s="46">
        <v>15001</v>
      </c>
      <c r="I34" s="16">
        <v>15001</v>
      </c>
      <c r="L34" s="16">
        <v>1</v>
      </c>
      <c r="M34" s="16">
        <v>986</v>
      </c>
      <c r="N34" s="16">
        <v>0</v>
      </c>
      <c r="O34" s="16">
        <v>1</v>
      </c>
    </row>
    <row r="35" spans="1:15" s="16" customFormat="1">
      <c r="B35" s="16">
        <v>16</v>
      </c>
      <c r="C35" s="39" t="s">
        <v>123</v>
      </c>
      <c r="D35" s="39">
        <v>1</v>
      </c>
      <c r="E35" s="39" t="s">
        <v>124</v>
      </c>
      <c r="F35" s="40" t="s">
        <v>125</v>
      </c>
      <c r="G35" s="16">
        <v>1</v>
      </c>
      <c r="H35" s="41" t="s">
        <v>126</v>
      </c>
      <c r="I35" s="16">
        <v>16002</v>
      </c>
      <c r="L35" s="16">
        <v>1</v>
      </c>
      <c r="M35" s="16">
        <v>985</v>
      </c>
      <c r="N35" s="16">
        <v>0</v>
      </c>
      <c r="O35" s="16">
        <v>1</v>
      </c>
    </row>
    <row r="36" spans="1:15" s="16" customFormat="1">
      <c r="A36" t="s">
        <v>47</v>
      </c>
      <c r="B36" s="16">
        <v>17</v>
      </c>
      <c r="C36" s="39" t="s">
        <v>127</v>
      </c>
      <c r="D36" s="39">
        <v>1</v>
      </c>
      <c r="E36" s="39" t="s">
        <v>128</v>
      </c>
      <c r="F36" s="40" t="s">
        <v>129</v>
      </c>
      <c r="G36" s="16">
        <v>1</v>
      </c>
      <c r="H36" s="41" t="s">
        <v>130</v>
      </c>
      <c r="I36" s="16">
        <v>17001</v>
      </c>
      <c r="L36" s="16">
        <v>1</v>
      </c>
      <c r="M36" s="16">
        <v>984</v>
      </c>
      <c r="N36" s="16">
        <v>0</v>
      </c>
      <c r="O36" s="16">
        <v>1</v>
      </c>
    </row>
    <row r="37" spans="1:15" s="16" customFormat="1">
      <c r="B37" s="16">
        <v>18</v>
      </c>
      <c r="C37" s="39" t="s">
        <v>131</v>
      </c>
      <c r="D37" s="39">
        <v>0</v>
      </c>
      <c r="E37" s="39" t="s">
        <v>83</v>
      </c>
      <c r="F37" s="40" t="s">
        <v>132</v>
      </c>
      <c r="G37" s="16">
        <v>1</v>
      </c>
      <c r="H37" s="41">
        <v>18001</v>
      </c>
      <c r="I37" s="16">
        <v>18001</v>
      </c>
      <c r="L37" s="16">
        <v>0</v>
      </c>
      <c r="M37" s="16">
        <v>983</v>
      </c>
      <c r="N37" s="16">
        <v>0</v>
      </c>
      <c r="O37" s="16">
        <v>1</v>
      </c>
    </row>
    <row r="38" spans="1:15" s="16" customFormat="1">
      <c r="B38" s="16">
        <v>19</v>
      </c>
      <c r="C38" s="39" t="s">
        <v>133</v>
      </c>
      <c r="D38" s="39">
        <v>0</v>
      </c>
      <c r="E38" s="39" t="s">
        <v>83</v>
      </c>
      <c r="F38" s="40" t="s">
        <v>132</v>
      </c>
      <c r="G38" s="16">
        <v>1</v>
      </c>
      <c r="H38" s="41" t="s">
        <v>134</v>
      </c>
      <c r="I38" s="16">
        <v>19004</v>
      </c>
      <c r="L38" s="16">
        <v>1</v>
      </c>
      <c r="M38" s="16">
        <v>982</v>
      </c>
      <c r="N38" s="16">
        <v>0</v>
      </c>
      <c r="O38" s="16">
        <v>1</v>
      </c>
    </row>
    <row r="39" spans="1:15" s="16" customFormat="1">
      <c r="B39" s="16">
        <v>20</v>
      </c>
      <c r="C39" s="39" t="s">
        <v>135</v>
      </c>
      <c r="D39" s="39">
        <v>0</v>
      </c>
      <c r="E39" s="39" t="s">
        <v>136</v>
      </c>
      <c r="F39" s="40" t="s">
        <v>137</v>
      </c>
      <c r="G39" s="16">
        <v>1</v>
      </c>
      <c r="H39" s="41" t="s">
        <v>138</v>
      </c>
      <c r="I39" s="16">
        <v>20002</v>
      </c>
      <c r="L39" s="16">
        <v>1</v>
      </c>
      <c r="M39" s="16">
        <v>981</v>
      </c>
      <c r="N39" s="16">
        <v>0</v>
      </c>
      <c r="O39" s="16">
        <v>1</v>
      </c>
    </row>
    <row r="40" spans="1:15" s="16" customFormat="1">
      <c r="B40" s="16">
        <v>21</v>
      </c>
      <c r="C40" s="39" t="s">
        <v>139</v>
      </c>
      <c r="D40" s="39">
        <v>0</v>
      </c>
      <c r="E40" s="39" t="s">
        <v>140</v>
      </c>
      <c r="F40" s="40" t="s">
        <v>141</v>
      </c>
      <c r="G40" s="16">
        <v>1</v>
      </c>
      <c r="H40" s="41" t="s">
        <v>142</v>
      </c>
      <c r="I40" s="16">
        <v>21004</v>
      </c>
      <c r="J40" s="16">
        <v>1</v>
      </c>
      <c r="K40" s="16">
        <v>22</v>
      </c>
      <c r="L40" s="16">
        <v>1</v>
      </c>
      <c r="M40" s="16">
        <v>980</v>
      </c>
      <c r="N40" s="16">
        <v>0</v>
      </c>
      <c r="O40" s="16">
        <v>1</v>
      </c>
    </row>
    <row r="41" spans="1:15" s="16" customFormat="1">
      <c r="B41" s="16">
        <v>22</v>
      </c>
      <c r="C41" s="39" t="s">
        <v>143</v>
      </c>
      <c r="D41" s="39">
        <v>0</v>
      </c>
      <c r="E41" s="39" t="s">
        <v>140</v>
      </c>
      <c r="F41" s="40" t="s">
        <v>144</v>
      </c>
      <c r="G41" s="16">
        <v>1</v>
      </c>
      <c r="H41" s="41" t="s">
        <v>145</v>
      </c>
      <c r="I41" s="16">
        <v>22003</v>
      </c>
      <c r="J41" s="16">
        <v>1</v>
      </c>
      <c r="K41" s="16">
        <v>21</v>
      </c>
      <c r="L41" s="16">
        <v>1</v>
      </c>
      <c r="M41" s="16">
        <v>979</v>
      </c>
      <c r="N41" s="16">
        <v>0</v>
      </c>
      <c r="O41" s="16">
        <v>1</v>
      </c>
    </row>
    <row r="42" spans="1:15" s="16" customFormat="1">
      <c r="A42"/>
      <c r="B42" s="16">
        <v>23</v>
      </c>
      <c r="C42" s="39" t="s">
        <v>146</v>
      </c>
      <c r="D42" s="39">
        <v>1</v>
      </c>
      <c r="E42" s="39" t="s">
        <v>147</v>
      </c>
      <c r="F42" s="40" t="s">
        <v>148</v>
      </c>
      <c r="G42" s="16">
        <v>1</v>
      </c>
      <c r="H42" s="41" t="s">
        <v>149</v>
      </c>
      <c r="I42" s="16">
        <v>23003</v>
      </c>
      <c r="L42" s="16">
        <v>1</v>
      </c>
      <c r="M42" s="16">
        <v>978</v>
      </c>
      <c r="N42" s="16">
        <v>0</v>
      </c>
      <c r="O42" s="16">
        <v>1</v>
      </c>
    </row>
    <row r="43" spans="1:15" ht="16.5" customHeight="1">
      <c r="A43" t="s">
        <v>47</v>
      </c>
      <c r="B43">
        <v>24</v>
      </c>
      <c r="C43" s="5" t="s">
        <v>150</v>
      </c>
      <c r="D43" s="5">
        <v>1</v>
      </c>
      <c r="E43" s="5">
        <v>5</v>
      </c>
      <c r="F43" s="24" t="s">
        <v>151</v>
      </c>
      <c r="G43">
        <v>1</v>
      </c>
      <c r="H43" s="32" t="s">
        <v>152</v>
      </c>
      <c r="I43">
        <v>24001</v>
      </c>
      <c r="L43">
        <v>1</v>
      </c>
      <c r="M43" s="18">
        <v>975</v>
      </c>
      <c r="N43">
        <v>0</v>
      </c>
      <c r="O43">
        <v>1</v>
      </c>
    </row>
    <row r="44" spans="1:15" s="16" customFormat="1">
      <c r="B44" s="16">
        <v>25</v>
      </c>
      <c r="C44" s="39" t="s">
        <v>153</v>
      </c>
      <c r="D44" s="39">
        <v>1</v>
      </c>
      <c r="E44" s="39" t="s">
        <v>83</v>
      </c>
      <c r="F44" s="40" t="s">
        <v>154</v>
      </c>
      <c r="G44" s="16">
        <v>1</v>
      </c>
      <c r="H44" s="41" t="s">
        <v>155</v>
      </c>
      <c r="I44" s="16">
        <v>25001</v>
      </c>
      <c r="L44" s="16">
        <v>0</v>
      </c>
      <c r="M44" s="16">
        <v>977</v>
      </c>
      <c r="N44" s="16">
        <v>0</v>
      </c>
      <c r="O44" s="16">
        <v>1</v>
      </c>
    </row>
    <row r="45" spans="1:15" s="16" customFormat="1">
      <c r="B45" s="16">
        <v>26</v>
      </c>
      <c r="C45" s="39" t="s">
        <v>156</v>
      </c>
      <c r="D45" s="39">
        <v>1</v>
      </c>
      <c r="E45" s="39" t="s">
        <v>157</v>
      </c>
      <c r="F45" s="40" t="s">
        <v>158</v>
      </c>
      <c r="G45" s="16">
        <v>1</v>
      </c>
      <c r="H45" s="46" t="s">
        <v>159</v>
      </c>
      <c r="I45" s="16">
        <v>26004</v>
      </c>
      <c r="L45" s="16">
        <v>1</v>
      </c>
      <c r="M45" s="16">
        <v>976</v>
      </c>
      <c r="N45" s="16">
        <v>0</v>
      </c>
      <c r="O45" s="16">
        <v>1</v>
      </c>
    </row>
    <row r="46" spans="1:15" s="16" customFormat="1">
      <c r="B46" s="16">
        <v>27</v>
      </c>
      <c r="C46" s="39" t="s">
        <v>160</v>
      </c>
      <c r="D46" s="39">
        <v>0</v>
      </c>
      <c r="E46" s="39" t="s">
        <v>157</v>
      </c>
      <c r="F46" s="40" t="s">
        <v>161</v>
      </c>
      <c r="G46" s="16">
        <v>1</v>
      </c>
      <c r="H46" s="41" t="s">
        <v>162</v>
      </c>
      <c r="I46" s="16">
        <v>27001</v>
      </c>
      <c r="L46" s="16">
        <v>1</v>
      </c>
      <c r="M46" s="16">
        <v>974</v>
      </c>
      <c r="N46" s="16">
        <v>0</v>
      </c>
      <c r="O46" s="16">
        <v>1</v>
      </c>
    </row>
    <row r="47" spans="1:15" ht="16.5" customHeight="1">
      <c r="A47" t="s">
        <v>47</v>
      </c>
      <c r="B47">
        <v>28</v>
      </c>
      <c r="C47" s="5" t="s">
        <v>163</v>
      </c>
      <c r="D47" s="5">
        <v>1</v>
      </c>
      <c r="E47" s="5" t="s">
        <v>93</v>
      </c>
      <c r="F47" s="24" t="s">
        <v>164</v>
      </c>
      <c r="G47">
        <v>1</v>
      </c>
      <c r="H47" s="32" t="s">
        <v>165</v>
      </c>
      <c r="I47">
        <v>28001</v>
      </c>
      <c r="L47">
        <v>1</v>
      </c>
      <c r="M47" s="18">
        <v>970</v>
      </c>
      <c r="N47">
        <v>0</v>
      </c>
      <c r="O47">
        <v>1</v>
      </c>
    </row>
    <row r="48" spans="1:15" ht="16.5" customHeight="1">
      <c r="A48" t="s">
        <v>47</v>
      </c>
      <c r="B48">
        <v>29</v>
      </c>
      <c r="C48" s="5" t="s">
        <v>166</v>
      </c>
      <c r="D48" s="5">
        <v>1</v>
      </c>
      <c r="E48" t="s">
        <v>93</v>
      </c>
      <c r="F48" s="24" t="s">
        <v>167</v>
      </c>
      <c r="G48">
        <v>1</v>
      </c>
      <c r="H48" s="32" t="s">
        <v>168</v>
      </c>
      <c r="I48">
        <v>29001</v>
      </c>
      <c r="L48">
        <v>1</v>
      </c>
      <c r="M48" s="18">
        <v>969</v>
      </c>
      <c r="N48">
        <v>0</v>
      </c>
      <c r="O48">
        <v>1</v>
      </c>
    </row>
    <row r="49" spans="1:15" s="17" customFormat="1" ht="16.5" customHeight="1">
      <c r="A49" s="17" t="s">
        <v>47</v>
      </c>
      <c r="B49" s="17">
        <v>30</v>
      </c>
      <c r="C49" s="17" t="s">
        <v>169</v>
      </c>
      <c r="D49" s="42">
        <v>1</v>
      </c>
      <c r="E49" s="42" t="s">
        <v>170</v>
      </c>
      <c r="F49" s="47" t="s">
        <v>353</v>
      </c>
      <c r="G49" s="17">
        <v>1</v>
      </c>
      <c r="H49" s="57" t="s">
        <v>357</v>
      </c>
      <c r="I49" s="17">
        <v>30005</v>
      </c>
      <c r="J49" s="17">
        <v>1</v>
      </c>
      <c r="K49" s="42" t="s">
        <v>171</v>
      </c>
      <c r="L49" s="17">
        <v>0</v>
      </c>
      <c r="M49" s="17">
        <v>973</v>
      </c>
      <c r="N49" s="17">
        <v>0</v>
      </c>
      <c r="O49" s="17">
        <v>1</v>
      </c>
    </row>
    <row r="50" spans="1:15" s="17" customFormat="1" ht="16.5" customHeight="1">
      <c r="A50" s="17" t="s">
        <v>47</v>
      </c>
      <c r="B50" s="17">
        <v>99</v>
      </c>
      <c r="C50" s="42" t="s">
        <v>172</v>
      </c>
      <c r="D50" s="42">
        <v>1</v>
      </c>
      <c r="E50" s="42" t="s">
        <v>170</v>
      </c>
      <c r="F50" s="47" t="s">
        <v>173</v>
      </c>
      <c r="G50" s="17">
        <v>1</v>
      </c>
      <c r="H50" s="44" t="s">
        <v>174</v>
      </c>
      <c r="I50" s="17">
        <v>99004</v>
      </c>
      <c r="J50" s="17">
        <v>1</v>
      </c>
      <c r="K50" s="42" t="s">
        <v>175</v>
      </c>
      <c r="L50" s="17">
        <v>0</v>
      </c>
      <c r="M50" s="17">
        <v>973</v>
      </c>
      <c r="N50" s="17">
        <v>0</v>
      </c>
      <c r="O50" s="17">
        <v>1</v>
      </c>
    </row>
    <row r="51" spans="1:15" s="17" customFormat="1" ht="16.5" customHeight="1">
      <c r="A51" s="17" t="s">
        <v>47</v>
      </c>
      <c r="B51" s="17">
        <v>106</v>
      </c>
      <c r="C51" s="42" t="s">
        <v>176</v>
      </c>
      <c r="D51" s="42">
        <v>1</v>
      </c>
      <c r="E51" s="42" t="s">
        <v>170</v>
      </c>
      <c r="F51" s="47" t="s">
        <v>177</v>
      </c>
      <c r="G51" s="17">
        <v>1</v>
      </c>
      <c r="H51" s="44" t="s">
        <v>178</v>
      </c>
      <c r="I51" s="17">
        <v>106003</v>
      </c>
      <c r="J51" s="17">
        <v>1</v>
      </c>
      <c r="K51" s="42" t="s">
        <v>179</v>
      </c>
      <c r="L51" s="17">
        <v>0</v>
      </c>
      <c r="M51" s="17">
        <v>973</v>
      </c>
      <c r="N51" s="17">
        <v>0</v>
      </c>
      <c r="O51" s="17">
        <v>1</v>
      </c>
    </row>
    <row r="52" spans="1:15" s="17" customFormat="1" ht="16.5" customHeight="1">
      <c r="A52" s="17" t="s">
        <v>47</v>
      </c>
      <c r="B52" s="17">
        <v>31</v>
      </c>
      <c r="C52" s="17" t="s">
        <v>180</v>
      </c>
      <c r="D52" s="42">
        <v>0</v>
      </c>
      <c r="E52" s="42" t="s">
        <v>181</v>
      </c>
      <c r="F52" s="47" t="s">
        <v>182</v>
      </c>
      <c r="G52" s="17">
        <v>1</v>
      </c>
      <c r="H52" s="44" t="s">
        <v>183</v>
      </c>
      <c r="I52" s="17">
        <v>31006</v>
      </c>
      <c r="J52" s="17">
        <v>1</v>
      </c>
      <c r="K52" s="17">
        <v>68</v>
      </c>
      <c r="L52" s="17">
        <v>0</v>
      </c>
      <c r="M52" s="17">
        <v>972</v>
      </c>
      <c r="N52" s="17">
        <v>0</v>
      </c>
      <c r="O52" s="17">
        <v>1</v>
      </c>
    </row>
    <row r="53" spans="1:15" s="17" customFormat="1" ht="16.5" customHeight="1">
      <c r="A53" s="17" t="s">
        <v>47</v>
      </c>
      <c r="B53" s="17">
        <v>32</v>
      </c>
      <c r="C53" s="17" t="s">
        <v>184</v>
      </c>
      <c r="D53" s="42">
        <v>1</v>
      </c>
      <c r="E53" s="55" t="s">
        <v>344</v>
      </c>
      <c r="F53" s="47" t="s">
        <v>359</v>
      </c>
      <c r="G53" s="17">
        <v>1</v>
      </c>
      <c r="H53" s="44" t="s">
        <v>185</v>
      </c>
      <c r="I53" s="17">
        <v>32001</v>
      </c>
      <c r="J53" s="17">
        <v>1</v>
      </c>
      <c r="K53" s="17">
        <v>98</v>
      </c>
      <c r="L53" s="17">
        <v>0</v>
      </c>
      <c r="M53" s="17">
        <v>971</v>
      </c>
      <c r="N53" s="17">
        <v>0</v>
      </c>
      <c r="O53" s="17">
        <v>1</v>
      </c>
    </row>
    <row r="54" spans="1:15" s="17" customFormat="1" ht="16.5" customHeight="1">
      <c r="A54" s="17" t="s">
        <v>47</v>
      </c>
      <c r="B54" s="17">
        <v>68</v>
      </c>
      <c r="C54" s="42" t="s">
        <v>186</v>
      </c>
      <c r="D54" s="42">
        <v>0</v>
      </c>
      <c r="E54" s="17" t="s">
        <v>93</v>
      </c>
      <c r="F54" s="47" t="s">
        <v>187</v>
      </c>
      <c r="G54" s="17">
        <v>1</v>
      </c>
      <c r="H54" s="44" t="s">
        <v>188</v>
      </c>
      <c r="I54" s="17">
        <v>68003</v>
      </c>
      <c r="J54" s="17">
        <v>1</v>
      </c>
      <c r="K54" s="17">
        <v>31</v>
      </c>
      <c r="L54" s="17">
        <v>0</v>
      </c>
      <c r="M54" s="17">
        <v>972</v>
      </c>
      <c r="N54" s="17">
        <v>0</v>
      </c>
      <c r="O54" s="17">
        <v>1</v>
      </c>
    </row>
    <row r="55" spans="1:15" s="17" customFormat="1" ht="16.5" customHeight="1">
      <c r="A55" s="17" t="s">
        <v>47</v>
      </c>
      <c r="B55" s="17">
        <v>98</v>
      </c>
      <c r="C55" s="42" t="s">
        <v>189</v>
      </c>
      <c r="D55" s="42">
        <v>1</v>
      </c>
      <c r="E55" s="42" t="s">
        <v>190</v>
      </c>
      <c r="F55" s="47" t="s">
        <v>358</v>
      </c>
      <c r="G55" s="17">
        <v>1</v>
      </c>
      <c r="H55" s="44" t="s">
        <v>191</v>
      </c>
      <c r="I55" s="17">
        <v>98004</v>
      </c>
      <c r="J55" s="17">
        <v>1</v>
      </c>
      <c r="K55" s="42" t="s">
        <v>192</v>
      </c>
      <c r="L55" s="17">
        <v>0</v>
      </c>
      <c r="M55" s="17">
        <v>974</v>
      </c>
      <c r="N55" s="17">
        <v>0</v>
      </c>
      <c r="O55" s="17">
        <v>1</v>
      </c>
    </row>
    <row r="56" spans="1:15" ht="16.5" customHeight="1">
      <c r="A56" t="s">
        <v>47</v>
      </c>
      <c r="B56" s="18">
        <v>33</v>
      </c>
      <c r="C56" t="s">
        <v>193</v>
      </c>
      <c r="D56" s="5">
        <v>0</v>
      </c>
      <c r="E56" s="5" t="s">
        <v>194</v>
      </c>
      <c r="F56" s="24" t="s">
        <v>195</v>
      </c>
      <c r="G56">
        <v>1</v>
      </c>
      <c r="H56" s="32" t="s">
        <v>196</v>
      </c>
      <c r="I56">
        <v>33001</v>
      </c>
      <c r="L56">
        <v>1</v>
      </c>
      <c r="M56">
        <v>968</v>
      </c>
      <c r="N56">
        <v>0</v>
      </c>
      <c r="O56">
        <v>0</v>
      </c>
    </row>
    <row r="57" spans="1:15" ht="16.5" customHeight="1">
      <c r="A57" t="s">
        <v>47</v>
      </c>
      <c r="B57">
        <v>34</v>
      </c>
      <c r="C57" t="s">
        <v>197</v>
      </c>
      <c r="D57" s="5">
        <v>0</v>
      </c>
      <c r="E57" s="5" t="s">
        <v>198</v>
      </c>
      <c r="F57" s="24" t="s">
        <v>199</v>
      </c>
      <c r="G57">
        <v>1</v>
      </c>
      <c r="H57" s="32" t="s">
        <v>200</v>
      </c>
      <c r="I57">
        <v>34001</v>
      </c>
      <c r="L57">
        <v>1</v>
      </c>
      <c r="M57">
        <v>967</v>
      </c>
      <c r="N57">
        <v>0</v>
      </c>
      <c r="O57">
        <v>1</v>
      </c>
    </row>
    <row r="58" spans="1:15" ht="16.5" customHeight="1">
      <c r="A58" t="s">
        <v>47</v>
      </c>
      <c r="B58" s="18">
        <v>35</v>
      </c>
      <c r="C58" s="5" t="s">
        <v>201</v>
      </c>
      <c r="D58" s="5">
        <v>0</v>
      </c>
      <c r="E58" s="5">
        <v>19</v>
      </c>
      <c r="F58" s="24"/>
      <c r="G58">
        <v>1</v>
      </c>
      <c r="H58" s="32" t="s">
        <v>202</v>
      </c>
      <c r="I58">
        <v>35001</v>
      </c>
      <c r="J58">
        <v>1</v>
      </c>
      <c r="K58">
        <v>36</v>
      </c>
      <c r="L58">
        <v>1</v>
      </c>
      <c r="M58">
        <v>900</v>
      </c>
      <c r="N58">
        <v>0</v>
      </c>
      <c r="O58">
        <v>0</v>
      </c>
    </row>
    <row r="59" spans="1:15" s="16" customFormat="1" ht="16.5" customHeight="1">
      <c r="B59" s="16">
        <v>36</v>
      </c>
      <c r="C59" s="16" t="s">
        <v>203</v>
      </c>
      <c r="D59" s="39">
        <v>1</v>
      </c>
      <c r="E59" s="16" t="s">
        <v>93</v>
      </c>
      <c r="F59" s="45" t="s">
        <v>204</v>
      </c>
      <c r="G59" s="16">
        <v>1</v>
      </c>
      <c r="H59" s="41" t="s">
        <v>205</v>
      </c>
      <c r="I59" s="16">
        <v>36002</v>
      </c>
      <c r="L59" s="16">
        <v>1</v>
      </c>
      <c r="M59" s="16">
        <v>965</v>
      </c>
      <c r="N59" s="16">
        <v>0</v>
      </c>
      <c r="O59" s="16">
        <v>1</v>
      </c>
    </row>
    <row r="60" spans="1:15" ht="16.5" customHeight="1">
      <c r="A60" t="s">
        <v>47</v>
      </c>
      <c r="B60">
        <v>37</v>
      </c>
      <c r="C60" s="5" t="s">
        <v>206</v>
      </c>
      <c r="D60" s="5">
        <v>1</v>
      </c>
      <c r="E60" s="5" t="s">
        <v>93</v>
      </c>
      <c r="F60" s="24" t="s">
        <v>207</v>
      </c>
      <c r="G60">
        <v>1</v>
      </c>
      <c r="H60" s="32" t="s">
        <v>208</v>
      </c>
      <c r="I60">
        <v>37001</v>
      </c>
      <c r="L60">
        <v>1</v>
      </c>
      <c r="M60">
        <v>964</v>
      </c>
      <c r="N60">
        <v>0</v>
      </c>
      <c r="O60">
        <v>1</v>
      </c>
    </row>
    <row r="61" spans="1:15" ht="16.5" customHeight="1">
      <c r="A61" t="s">
        <v>47</v>
      </c>
      <c r="B61" s="18">
        <v>38</v>
      </c>
      <c r="C61" t="s">
        <v>209</v>
      </c>
      <c r="D61" s="5">
        <v>0</v>
      </c>
      <c r="E61" s="5">
        <v>5</v>
      </c>
      <c r="F61" s="24" t="s">
        <v>210</v>
      </c>
      <c r="G61">
        <v>1</v>
      </c>
      <c r="H61" s="32" t="s">
        <v>211</v>
      </c>
      <c r="I61">
        <v>38001</v>
      </c>
      <c r="L61">
        <v>1</v>
      </c>
      <c r="M61">
        <v>963</v>
      </c>
      <c r="N61">
        <v>0</v>
      </c>
      <c r="O61">
        <v>0</v>
      </c>
    </row>
    <row r="62" spans="1:15" ht="16.5" customHeight="1">
      <c r="A62" t="s">
        <v>47</v>
      </c>
      <c r="B62">
        <v>39</v>
      </c>
      <c r="C62" s="5" t="s">
        <v>212</v>
      </c>
      <c r="D62" s="5">
        <v>1</v>
      </c>
      <c r="E62" t="s">
        <v>93</v>
      </c>
      <c r="F62" s="24" t="s">
        <v>213</v>
      </c>
      <c r="G62">
        <v>1</v>
      </c>
      <c r="H62" s="32" t="s">
        <v>214</v>
      </c>
      <c r="I62">
        <v>39001</v>
      </c>
      <c r="L62">
        <v>1</v>
      </c>
      <c r="M62">
        <v>962</v>
      </c>
      <c r="N62">
        <v>0</v>
      </c>
      <c r="O62">
        <v>1</v>
      </c>
    </row>
    <row r="63" spans="1:15" ht="16.5" customHeight="1">
      <c r="A63" t="s">
        <v>47</v>
      </c>
      <c r="B63" s="18">
        <v>40</v>
      </c>
      <c r="C63" s="5" t="s">
        <v>215</v>
      </c>
      <c r="D63" s="5">
        <v>0</v>
      </c>
      <c r="E63" s="5" t="s">
        <v>198</v>
      </c>
      <c r="F63" s="24" t="s">
        <v>350</v>
      </c>
      <c r="G63">
        <v>1</v>
      </c>
      <c r="H63" s="32" t="s">
        <v>216</v>
      </c>
      <c r="I63">
        <v>40001</v>
      </c>
      <c r="J63">
        <v>1</v>
      </c>
      <c r="K63">
        <v>41</v>
      </c>
      <c r="L63">
        <v>1</v>
      </c>
      <c r="M63">
        <v>961</v>
      </c>
      <c r="N63">
        <v>0</v>
      </c>
      <c r="O63">
        <v>1</v>
      </c>
    </row>
    <row r="64" spans="1:15" s="18" customFormat="1" ht="16.5" customHeight="1">
      <c r="A64" s="18" t="s">
        <v>47</v>
      </c>
      <c r="B64" s="18">
        <v>41</v>
      </c>
      <c r="C64" s="48" t="s">
        <v>217</v>
      </c>
      <c r="D64" s="48">
        <v>0</v>
      </c>
      <c r="E64" s="48" t="s">
        <v>198</v>
      </c>
      <c r="F64" s="49" t="s">
        <v>218</v>
      </c>
      <c r="G64" s="18">
        <v>1</v>
      </c>
      <c r="H64" s="50" t="s">
        <v>219</v>
      </c>
      <c r="I64" s="18">
        <v>41001</v>
      </c>
      <c r="J64" s="18">
        <v>1</v>
      </c>
      <c r="K64" s="18">
        <v>40</v>
      </c>
      <c r="L64" s="18">
        <v>1</v>
      </c>
      <c r="M64">
        <v>960</v>
      </c>
      <c r="N64" s="18">
        <v>0</v>
      </c>
      <c r="O64" s="18">
        <v>1</v>
      </c>
    </row>
    <row r="65" spans="1:15" ht="16.5" customHeight="1">
      <c r="A65" t="s">
        <v>47</v>
      </c>
      <c r="B65">
        <v>42</v>
      </c>
      <c r="C65" s="5" t="s">
        <v>220</v>
      </c>
      <c r="D65" s="5">
        <v>1</v>
      </c>
      <c r="E65" s="5" t="s">
        <v>221</v>
      </c>
      <c r="F65" s="24" t="s">
        <v>222</v>
      </c>
      <c r="G65">
        <v>1</v>
      </c>
      <c r="H65" s="20" t="s">
        <v>223</v>
      </c>
      <c r="I65">
        <v>42003</v>
      </c>
      <c r="L65">
        <v>1</v>
      </c>
      <c r="M65">
        <v>959</v>
      </c>
      <c r="N65">
        <v>0</v>
      </c>
      <c r="O65">
        <v>1</v>
      </c>
    </row>
    <row r="66" spans="1:15">
      <c r="A66" t="s">
        <v>47</v>
      </c>
      <c r="B66">
        <v>43</v>
      </c>
      <c r="C66" s="5" t="s">
        <v>224</v>
      </c>
      <c r="D66" s="5">
        <v>0</v>
      </c>
      <c r="E66" s="5" t="s">
        <v>225</v>
      </c>
      <c r="F66" s="33" t="s">
        <v>226</v>
      </c>
      <c r="G66">
        <v>1</v>
      </c>
      <c r="H66" s="32" t="s">
        <v>227</v>
      </c>
      <c r="I66">
        <v>43001</v>
      </c>
      <c r="L66">
        <v>1</v>
      </c>
      <c r="M66">
        <v>958</v>
      </c>
      <c r="N66">
        <v>0</v>
      </c>
      <c r="O66">
        <v>1</v>
      </c>
    </row>
    <row r="67" spans="1:15" s="19" customFormat="1" ht="16.5" customHeight="1">
      <c r="A67" t="s">
        <v>47</v>
      </c>
      <c r="B67">
        <v>44</v>
      </c>
      <c r="C67" s="19" t="s">
        <v>228</v>
      </c>
      <c r="D67" s="5">
        <v>1</v>
      </c>
      <c r="E67" s="19" t="s">
        <v>93</v>
      </c>
      <c r="F67" s="51" t="s">
        <v>158</v>
      </c>
      <c r="G67">
        <v>1</v>
      </c>
      <c r="H67" s="52" t="s">
        <v>229</v>
      </c>
      <c r="I67" s="19">
        <v>44001</v>
      </c>
      <c r="L67">
        <v>1</v>
      </c>
      <c r="M67">
        <v>957</v>
      </c>
      <c r="N67">
        <v>0</v>
      </c>
      <c r="O67">
        <v>1</v>
      </c>
    </row>
    <row r="68" spans="1:15" ht="16.5" customHeight="1">
      <c r="A68" t="s">
        <v>47</v>
      </c>
      <c r="B68" s="53">
        <v>45</v>
      </c>
      <c r="C68" s="5" t="s">
        <v>230</v>
      </c>
      <c r="D68" s="5">
        <v>1</v>
      </c>
      <c r="E68" t="s">
        <v>93</v>
      </c>
      <c r="F68" s="24" t="s">
        <v>231</v>
      </c>
      <c r="G68">
        <v>1</v>
      </c>
      <c r="H68" s="59" t="s">
        <v>365</v>
      </c>
      <c r="I68">
        <v>45001</v>
      </c>
      <c r="L68">
        <v>1</v>
      </c>
      <c r="M68">
        <v>956</v>
      </c>
      <c r="N68">
        <v>0</v>
      </c>
      <c r="O68">
        <v>1</v>
      </c>
    </row>
    <row r="69" spans="1:15" ht="16.5" customHeight="1">
      <c r="A69" t="s">
        <v>47</v>
      </c>
      <c r="B69">
        <v>46</v>
      </c>
      <c r="C69" s="5" t="s">
        <v>232</v>
      </c>
      <c r="D69" s="5">
        <v>1</v>
      </c>
      <c r="E69" t="s">
        <v>93</v>
      </c>
      <c r="F69" s="24" t="s">
        <v>233</v>
      </c>
      <c r="G69">
        <v>1</v>
      </c>
      <c r="H69" s="32" t="s">
        <v>234</v>
      </c>
      <c r="I69">
        <v>46001</v>
      </c>
      <c r="L69">
        <v>1</v>
      </c>
      <c r="M69">
        <v>955</v>
      </c>
      <c r="N69">
        <v>0</v>
      </c>
      <c r="O69">
        <v>1</v>
      </c>
    </row>
    <row r="70" spans="1:15" ht="16.5" customHeight="1">
      <c r="A70" t="s">
        <v>47</v>
      </c>
      <c r="B70">
        <v>47</v>
      </c>
      <c r="C70" s="5" t="s">
        <v>235</v>
      </c>
      <c r="D70" s="5">
        <v>1</v>
      </c>
      <c r="E70" s="5" t="s">
        <v>221</v>
      </c>
      <c r="F70" s="24" t="s">
        <v>236</v>
      </c>
      <c r="G70">
        <v>1</v>
      </c>
      <c r="H70" s="32" t="s">
        <v>237</v>
      </c>
      <c r="I70">
        <v>47001</v>
      </c>
      <c r="L70">
        <v>1</v>
      </c>
      <c r="M70">
        <v>954</v>
      </c>
      <c r="N70">
        <v>0</v>
      </c>
      <c r="O70">
        <v>1</v>
      </c>
    </row>
    <row r="71" spans="1:15">
      <c r="A71" t="s">
        <v>47</v>
      </c>
      <c r="B71">
        <v>48</v>
      </c>
      <c r="C71" s="5" t="s">
        <v>238</v>
      </c>
      <c r="D71" s="5">
        <v>0</v>
      </c>
      <c r="E71">
        <v>16</v>
      </c>
      <c r="F71">
        <v>100402</v>
      </c>
      <c r="G71">
        <v>1</v>
      </c>
      <c r="H71" s="32">
        <v>48001</v>
      </c>
      <c r="I71" s="5">
        <v>48001</v>
      </c>
      <c r="L71">
        <v>1</v>
      </c>
      <c r="M71">
        <v>953</v>
      </c>
      <c r="N71">
        <v>0</v>
      </c>
      <c r="O71">
        <v>1</v>
      </c>
    </row>
    <row r="72" spans="1:15">
      <c r="B72">
        <v>49</v>
      </c>
      <c r="C72" s="5" t="s">
        <v>239</v>
      </c>
      <c r="D72" s="5">
        <v>0</v>
      </c>
      <c r="E72">
        <v>16</v>
      </c>
      <c r="F72">
        <v>202040</v>
      </c>
      <c r="G72">
        <v>1</v>
      </c>
      <c r="H72" s="32">
        <v>49001</v>
      </c>
      <c r="I72" s="5">
        <v>49001</v>
      </c>
      <c r="L72">
        <v>1</v>
      </c>
      <c r="M72">
        <v>952</v>
      </c>
      <c r="N72">
        <v>0</v>
      </c>
      <c r="O72">
        <v>1</v>
      </c>
    </row>
    <row r="73" spans="1:15" s="16" customFormat="1">
      <c r="B73" s="16">
        <v>50</v>
      </c>
      <c r="C73" s="39" t="s">
        <v>240</v>
      </c>
      <c r="D73" s="39">
        <v>0</v>
      </c>
      <c r="E73" s="39" t="s">
        <v>121</v>
      </c>
      <c r="F73" s="40" t="s">
        <v>241</v>
      </c>
      <c r="G73" s="16">
        <v>1</v>
      </c>
      <c r="H73" s="41" t="s">
        <v>242</v>
      </c>
      <c r="I73" s="16">
        <v>50001</v>
      </c>
      <c r="L73" s="16">
        <v>1</v>
      </c>
      <c r="M73" s="16">
        <v>951</v>
      </c>
      <c r="N73" s="16">
        <v>0</v>
      </c>
      <c r="O73" s="16">
        <v>1</v>
      </c>
    </row>
    <row r="74" spans="1:15">
      <c r="B74" s="18">
        <v>51</v>
      </c>
      <c r="C74" s="5" t="s">
        <v>243</v>
      </c>
      <c r="D74" s="5">
        <v>0</v>
      </c>
      <c r="E74" s="5">
        <v>5</v>
      </c>
      <c r="F74" s="33" t="s">
        <v>43</v>
      </c>
      <c r="G74">
        <v>1</v>
      </c>
      <c r="H74" s="32" t="s">
        <v>244</v>
      </c>
      <c r="I74">
        <v>51001</v>
      </c>
      <c r="L74">
        <v>1</v>
      </c>
      <c r="M74">
        <v>950</v>
      </c>
      <c r="N74">
        <v>0</v>
      </c>
      <c r="O74">
        <v>0</v>
      </c>
    </row>
    <row r="75" spans="1:15" s="16" customFormat="1">
      <c r="B75" s="16">
        <v>52</v>
      </c>
      <c r="C75" s="39" t="s">
        <v>245</v>
      </c>
      <c r="D75" s="39">
        <v>0</v>
      </c>
      <c r="E75" s="39">
        <v>5</v>
      </c>
      <c r="F75" s="40" t="s">
        <v>246</v>
      </c>
      <c r="G75" s="16">
        <v>1</v>
      </c>
      <c r="H75" s="41" t="s">
        <v>247</v>
      </c>
      <c r="I75" s="16">
        <v>52001</v>
      </c>
      <c r="L75" s="16">
        <v>1</v>
      </c>
      <c r="M75" s="16">
        <v>949</v>
      </c>
      <c r="N75" s="16">
        <v>0</v>
      </c>
      <c r="O75" s="16">
        <v>0</v>
      </c>
    </row>
    <row r="76" spans="1:15" ht="16.5" customHeight="1">
      <c r="A76" t="s">
        <v>47</v>
      </c>
      <c r="B76">
        <v>53</v>
      </c>
      <c r="C76" s="5" t="s">
        <v>248</v>
      </c>
      <c r="D76" s="5">
        <v>1</v>
      </c>
      <c r="E76">
        <v>5</v>
      </c>
      <c r="F76" s="24" t="s">
        <v>249</v>
      </c>
      <c r="G76">
        <v>1</v>
      </c>
      <c r="H76" s="32" t="s">
        <v>250</v>
      </c>
      <c r="I76">
        <v>53001</v>
      </c>
      <c r="L76">
        <v>1</v>
      </c>
      <c r="M76">
        <v>948</v>
      </c>
      <c r="N76">
        <v>0</v>
      </c>
      <c r="O76">
        <v>1</v>
      </c>
    </row>
    <row r="77" spans="1:15" ht="16.5" customHeight="1">
      <c r="A77" t="s">
        <v>47</v>
      </c>
      <c r="B77">
        <v>100</v>
      </c>
      <c r="C77" s="5" t="s">
        <v>251</v>
      </c>
      <c r="D77" s="5">
        <v>1</v>
      </c>
      <c r="E77">
        <v>5</v>
      </c>
      <c r="F77" s="24" t="s">
        <v>252</v>
      </c>
      <c r="G77">
        <v>1</v>
      </c>
      <c r="H77" s="32" t="s">
        <v>253</v>
      </c>
      <c r="I77">
        <v>100001</v>
      </c>
      <c r="L77">
        <v>1</v>
      </c>
      <c r="M77">
        <v>947</v>
      </c>
      <c r="N77">
        <v>0</v>
      </c>
      <c r="O77">
        <v>1</v>
      </c>
    </row>
    <row r="78" spans="1:15" ht="16.5" customHeight="1">
      <c r="A78" t="s">
        <v>47</v>
      </c>
      <c r="B78">
        <v>101</v>
      </c>
      <c r="C78" s="5" t="s">
        <v>254</v>
      </c>
      <c r="D78" s="5">
        <v>1</v>
      </c>
      <c r="E78">
        <v>5</v>
      </c>
      <c r="F78" s="24" t="s">
        <v>255</v>
      </c>
      <c r="G78">
        <v>1</v>
      </c>
      <c r="H78" s="32" t="s">
        <v>256</v>
      </c>
      <c r="I78">
        <v>101001</v>
      </c>
      <c r="L78">
        <v>1</v>
      </c>
      <c r="M78">
        <v>946</v>
      </c>
      <c r="N78">
        <v>0</v>
      </c>
      <c r="O78">
        <v>1</v>
      </c>
    </row>
    <row r="79" spans="1:15" ht="16.5" customHeight="1">
      <c r="A79" t="s">
        <v>47</v>
      </c>
      <c r="B79">
        <v>102</v>
      </c>
      <c r="C79" s="5" t="s">
        <v>257</v>
      </c>
      <c r="D79" s="5">
        <v>0</v>
      </c>
      <c r="F79" s="24"/>
      <c r="G79">
        <v>1</v>
      </c>
      <c r="H79" s="32">
        <v>102001</v>
      </c>
      <c r="I79">
        <v>102001</v>
      </c>
      <c r="L79">
        <v>1</v>
      </c>
      <c r="M79">
        <v>945</v>
      </c>
      <c r="N79">
        <v>0</v>
      </c>
      <c r="O79">
        <v>0</v>
      </c>
    </row>
    <row r="80" spans="1:15" ht="16.5" customHeight="1">
      <c r="A80" t="s">
        <v>47</v>
      </c>
      <c r="B80">
        <v>103</v>
      </c>
      <c r="C80" s="5" t="s">
        <v>258</v>
      </c>
      <c r="D80" s="5">
        <v>0</v>
      </c>
      <c r="F80" s="24"/>
      <c r="G80">
        <v>1</v>
      </c>
      <c r="H80" s="32" t="s">
        <v>259</v>
      </c>
      <c r="I80">
        <v>103001</v>
      </c>
      <c r="L80">
        <v>1</v>
      </c>
      <c r="M80">
        <v>944</v>
      </c>
      <c r="N80">
        <v>0</v>
      </c>
      <c r="O80">
        <v>0</v>
      </c>
    </row>
    <row r="81" spans="1:15">
      <c r="A81" t="s">
        <v>47</v>
      </c>
      <c r="B81">
        <v>104</v>
      </c>
      <c r="C81" s="5" t="s">
        <v>260</v>
      </c>
      <c r="D81" s="5">
        <v>0</v>
      </c>
      <c r="E81">
        <v>16</v>
      </c>
      <c r="F81">
        <v>49901</v>
      </c>
      <c r="G81">
        <v>1</v>
      </c>
      <c r="H81" s="32" t="s">
        <v>261</v>
      </c>
      <c r="I81">
        <v>104001</v>
      </c>
      <c r="L81">
        <v>1</v>
      </c>
      <c r="M81">
        <v>943</v>
      </c>
      <c r="N81">
        <v>0</v>
      </c>
      <c r="O81">
        <v>1</v>
      </c>
    </row>
    <row r="82" spans="1:15" ht="16.5" customHeight="1">
      <c r="A82" t="s">
        <v>47</v>
      </c>
      <c r="B82">
        <v>105</v>
      </c>
      <c r="C82" s="5" t="s">
        <v>262</v>
      </c>
      <c r="D82" s="5">
        <v>1</v>
      </c>
      <c r="E82" t="s">
        <v>93</v>
      </c>
      <c r="F82" s="24" t="s">
        <v>263</v>
      </c>
      <c r="G82">
        <v>1</v>
      </c>
      <c r="H82" s="32" t="s">
        <v>264</v>
      </c>
      <c r="I82">
        <v>105001</v>
      </c>
      <c r="L82">
        <v>1</v>
      </c>
      <c r="M82">
        <v>942</v>
      </c>
      <c r="N82">
        <v>0</v>
      </c>
      <c r="O82">
        <v>1</v>
      </c>
    </row>
    <row r="83" spans="1:15">
      <c r="A83" t="s">
        <v>47</v>
      </c>
      <c r="B83">
        <v>107</v>
      </c>
      <c r="C83" s="5" t="s">
        <v>265</v>
      </c>
      <c r="D83" s="5">
        <v>0</v>
      </c>
      <c r="E83">
        <v>16</v>
      </c>
      <c r="F83">
        <v>40803</v>
      </c>
      <c r="G83">
        <v>1</v>
      </c>
      <c r="H83" s="32" t="s">
        <v>266</v>
      </c>
      <c r="I83">
        <v>107005</v>
      </c>
      <c r="L83">
        <v>1</v>
      </c>
      <c r="M83">
        <v>941</v>
      </c>
      <c r="N83">
        <v>0</v>
      </c>
      <c r="O83">
        <v>1</v>
      </c>
    </row>
    <row r="84" spans="1:15">
      <c r="A84" t="s">
        <v>47</v>
      </c>
      <c r="B84" s="54">
        <v>108</v>
      </c>
      <c r="C84" s="5" t="s">
        <v>267</v>
      </c>
      <c r="D84" s="5">
        <v>0</v>
      </c>
      <c r="E84">
        <v>16</v>
      </c>
      <c r="F84">
        <v>40203</v>
      </c>
      <c r="G84">
        <v>1</v>
      </c>
      <c r="H84" s="32" t="s">
        <v>268</v>
      </c>
      <c r="I84">
        <v>108003</v>
      </c>
      <c r="L84">
        <v>1</v>
      </c>
      <c r="M84">
        <v>940</v>
      </c>
      <c r="N84">
        <v>0</v>
      </c>
      <c r="O84">
        <v>1</v>
      </c>
    </row>
    <row r="85" spans="1:15" ht="16.5" customHeight="1">
      <c r="A85" t="s">
        <v>47</v>
      </c>
      <c r="B85">
        <v>109</v>
      </c>
      <c r="C85" s="5" t="s">
        <v>269</v>
      </c>
      <c r="D85" s="5">
        <v>1</v>
      </c>
      <c r="E85" s="5" t="s">
        <v>221</v>
      </c>
      <c r="F85" s="24" t="s">
        <v>270</v>
      </c>
      <c r="G85">
        <v>1</v>
      </c>
      <c r="H85" s="32" t="s">
        <v>271</v>
      </c>
      <c r="I85">
        <v>109001</v>
      </c>
      <c r="L85">
        <v>1</v>
      </c>
      <c r="M85">
        <v>939</v>
      </c>
      <c r="N85">
        <v>0</v>
      </c>
      <c r="O85">
        <v>1</v>
      </c>
    </row>
    <row r="86" spans="1:15" ht="16.5" customHeight="1">
      <c r="A86" t="s">
        <v>47</v>
      </c>
      <c r="B86">
        <v>110</v>
      </c>
      <c r="C86" s="5" t="s">
        <v>272</v>
      </c>
      <c r="D86" s="5">
        <v>1</v>
      </c>
      <c r="E86" s="5" t="s">
        <v>198</v>
      </c>
      <c r="F86" s="24" t="s">
        <v>273</v>
      </c>
      <c r="G86">
        <v>1</v>
      </c>
      <c r="H86" s="32" t="s">
        <v>274</v>
      </c>
      <c r="I86">
        <v>110001</v>
      </c>
      <c r="L86">
        <v>1</v>
      </c>
      <c r="M86">
        <v>938</v>
      </c>
      <c r="N86">
        <v>0</v>
      </c>
      <c r="O86">
        <v>1</v>
      </c>
    </row>
    <row r="87" spans="1:15" ht="16.5" customHeight="1">
      <c r="A87" t="s">
        <v>47</v>
      </c>
      <c r="B87">
        <v>111</v>
      </c>
      <c r="C87" s="5" t="s">
        <v>363</v>
      </c>
      <c r="D87" s="5">
        <v>1</v>
      </c>
      <c r="E87" s="5" t="s">
        <v>93</v>
      </c>
      <c r="F87" s="24" t="s">
        <v>361</v>
      </c>
      <c r="G87">
        <v>1</v>
      </c>
      <c r="H87" s="59" t="s">
        <v>362</v>
      </c>
      <c r="I87">
        <v>111001</v>
      </c>
      <c r="L87">
        <v>1</v>
      </c>
      <c r="M87">
        <v>937</v>
      </c>
      <c r="N87">
        <v>0</v>
      </c>
      <c r="O87">
        <v>1</v>
      </c>
    </row>
    <row r="88" spans="1:15" ht="16.5" customHeight="1">
      <c r="A88" t="s">
        <v>47</v>
      </c>
      <c r="B88">
        <v>112</v>
      </c>
      <c r="C88" s="5" t="s">
        <v>275</v>
      </c>
      <c r="D88" s="5">
        <v>1</v>
      </c>
      <c r="E88" s="5" t="s">
        <v>276</v>
      </c>
      <c r="F88" s="24" t="s">
        <v>277</v>
      </c>
      <c r="G88">
        <v>1</v>
      </c>
      <c r="H88" s="32" t="s">
        <v>278</v>
      </c>
      <c r="I88">
        <v>112001</v>
      </c>
      <c r="L88">
        <v>1</v>
      </c>
      <c r="M88">
        <v>936</v>
      </c>
      <c r="N88">
        <v>0</v>
      </c>
      <c r="O88">
        <v>1</v>
      </c>
    </row>
    <row r="89" spans="1:15" ht="16.5" customHeight="1">
      <c r="A89" t="s">
        <v>47</v>
      </c>
      <c r="B89">
        <v>113</v>
      </c>
      <c r="C89" s="58" t="s">
        <v>360</v>
      </c>
      <c r="D89" s="5">
        <v>1</v>
      </c>
      <c r="E89" s="58" t="s">
        <v>348</v>
      </c>
      <c r="F89" s="24" t="s">
        <v>349</v>
      </c>
      <c r="G89">
        <v>1</v>
      </c>
      <c r="H89" s="59" t="s">
        <v>364</v>
      </c>
      <c r="I89">
        <v>113001</v>
      </c>
      <c r="L89">
        <v>1</v>
      </c>
      <c r="M89">
        <v>935</v>
      </c>
      <c r="N89">
        <v>0</v>
      </c>
      <c r="O89">
        <v>1</v>
      </c>
    </row>
    <row r="90" spans="1:15">
      <c r="A90" t="s">
        <v>47</v>
      </c>
      <c r="B90">
        <v>114</v>
      </c>
      <c r="C90" s="58" t="s">
        <v>354</v>
      </c>
      <c r="D90" s="5">
        <v>0</v>
      </c>
      <c r="E90">
        <v>16</v>
      </c>
      <c r="F90">
        <v>40301</v>
      </c>
      <c r="G90">
        <v>1</v>
      </c>
      <c r="H90" s="59" t="s">
        <v>355</v>
      </c>
      <c r="I90">
        <v>114011</v>
      </c>
      <c r="L90">
        <v>1</v>
      </c>
      <c r="M90">
        <v>934</v>
      </c>
      <c r="N90">
        <v>0</v>
      </c>
      <c r="O90">
        <v>1</v>
      </c>
    </row>
    <row r="91" spans="1:15">
      <c r="A91" t="s">
        <v>47</v>
      </c>
      <c r="B91" s="18">
        <v>69</v>
      </c>
      <c r="C91" s="5" t="s">
        <v>279</v>
      </c>
      <c r="D91" s="5">
        <v>1</v>
      </c>
      <c r="E91" s="5">
        <v>5</v>
      </c>
      <c r="F91" s="33" t="s">
        <v>356</v>
      </c>
      <c r="G91">
        <v>1</v>
      </c>
      <c r="H91" s="32" t="s">
        <v>280</v>
      </c>
      <c r="I91" s="5">
        <v>69001</v>
      </c>
      <c r="L91">
        <v>1</v>
      </c>
      <c r="M91">
        <v>933</v>
      </c>
      <c r="N91">
        <v>0</v>
      </c>
      <c r="O91">
        <v>0</v>
      </c>
    </row>
    <row r="92" spans="1:15">
      <c r="B92" s="18">
        <v>70</v>
      </c>
      <c r="C92" s="5" t="s">
        <v>281</v>
      </c>
      <c r="D92" s="5">
        <v>0</v>
      </c>
      <c r="E92" s="5">
        <v>5</v>
      </c>
      <c r="F92" s="33" t="s">
        <v>356</v>
      </c>
      <c r="G92">
        <v>1</v>
      </c>
      <c r="H92" s="20">
        <v>70001</v>
      </c>
      <c r="I92" s="5">
        <v>70001</v>
      </c>
      <c r="L92">
        <v>1</v>
      </c>
      <c r="M92">
        <v>932</v>
      </c>
      <c r="N92">
        <v>0</v>
      </c>
      <c r="O92">
        <v>0</v>
      </c>
    </row>
    <row r="93" spans="1:15">
      <c r="A93" t="s">
        <v>47</v>
      </c>
      <c r="B93" s="18">
        <v>71</v>
      </c>
      <c r="C93" s="5" t="s">
        <v>282</v>
      </c>
      <c r="D93" s="5">
        <v>0</v>
      </c>
      <c r="E93" s="5">
        <v>5</v>
      </c>
      <c r="F93" s="33" t="s">
        <v>356</v>
      </c>
      <c r="G93">
        <v>1</v>
      </c>
      <c r="H93" s="32" t="s">
        <v>283</v>
      </c>
      <c r="I93">
        <v>71001</v>
      </c>
      <c r="L93">
        <v>1</v>
      </c>
      <c r="M93">
        <v>931</v>
      </c>
      <c r="N93">
        <v>0</v>
      </c>
      <c r="O93">
        <v>0</v>
      </c>
    </row>
    <row r="94" spans="1:15">
      <c r="A94" t="s">
        <v>47</v>
      </c>
      <c r="B94" s="18">
        <v>72</v>
      </c>
      <c r="C94" s="5" t="s">
        <v>284</v>
      </c>
      <c r="D94" s="5">
        <v>0</v>
      </c>
      <c r="E94" s="5">
        <v>5</v>
      </c>
      <c r="F94" s="33" t="s">
        <v>356</v>
      </c>
      <c r="G94">
        <v>1</v>
      </c>
      <c r="H94" s="32" t="s">
        <v>285</v>
      </c>
      <c r="I94">
        <v>72001</v>
      </c>
      <c r="L94">
        <v>1</v>
      </c>
      <c r="M94">
        <v>930</v>
      </c>
      <c r="N94">
        <v>0</v>
      </c>
      <c r="O94">
        <v>0</v>
      </c>
    </row>
    <row r="95" spans="1:15">
      <c r="A95" t="s">
        <v>47</v>
      </c>
      <c r="B95" s="18">
        <v>73</v>
      </c>
      <c r="C95" s="5" t="s">
        <v>286</v>
      </c>
      <c r="D95" s="5">
        <v>0</v>
      </c>
      <c r="E95" s="5">
        <v>5</v>
      </c>
      <c r="F95" s="33" t="s">
        <v>356</v>
      </c>
      <c r="G95">
        <v>1</v>
      </c>
      <c r="H95" s="32" t="s">
        <v>287</v>
      </c>
      <c r="I95">
        <v>73001</v>
      </c>
      <c r="L95">
        <v>1</v>
      </c>
      <c r="M95">
        <v>929</v>
      </c>
      <c r="N95">
        <v>0</v>
      </c>
      <c r="O95">
        <v>0</v>
      </c>
    </row>
    <row r="96" spans="1:15">
      <c r="A96" t="s">
        <v>47</v>
      </c>
      <c r="B96" s="18">
        <v>74</v>
      </c>
      <c r="C96" s="5" t="s">
        <v>288</v>
      </c>
      <c r="D96" s="5">
        <v>0</v>
      </c>
      <c r="E96" s="5">
        <v>5</v>
      </c>
      <c r="F96" s="33" t="s">
        <v>356</v>
      </c>
      <c r="G96">
        <v>1</v>
      </c>
      <c r="H96" s="32" t="s">
        <v>289</v>
      </c>
      <c r="I96">
        <v>74001</v>
      </c>
      <c r="L96">
        <v>1</v>
      </c>
      <c r="M96">
        <v>928</v>
      </c>
      <c r="N96">
        <v>0</v>
      </c>
      <c r="O96">
        <v>0</v>
      </c>
    </row>
    <row r="97" spans="1:15">
      <c r="A97" t="s">
        <v>47</v>
      </c>
      <c r="B97" s="18">
        <v>75</v>
      </c>
      <c r="C97" s="5" t="s">
        <v>290</v>
      </c>
      <c r="D97" s="5">
        <v>0</v>
      </c>
      <c r="E97" s="5">
        <v>5</v>
      </c>
      <c r="F97" s="33" t="s">
        <v>356</v>
      </c>
      <c r="G97">
        <v>1</v>
      </c>
      <c r="H97" s="32" t="s">
        <v>291</v>
      </c>
      <c r="I97">
        <v>75001</v>
      </c>
      <c r="L97">
        <v>1</v>
      </c>
      <c r="M97">
        <v>927</v>
      </c>
      <c r="N97">
        <v>0</v>
      </c>
      <c r="O97">
        <v>0</v>
      </c>
    </row>
    <row r="98" spans="1:15">
      <c r="A98" t="s">
        <v>47</v>
      </c>
      <c r="B98" s="18">
        <v>76</v>
      </c>
      <c r="C98" s="5" t="s">
        <v>292</v>
      </c>
      <c r="D98" s="5">
        <v>0</v>
      </c>
      <c r="E98" s="5">
        <v>5</v>
      </c>
      <c r="F98" s="33" t="s">
        <v>356</v>
      </c>
      <c r="G98">
        <v>1</v>
      </c>
      <c r="H98" s="32" t="s">
        <v>293</v>
      </c>
      <c r="I98">
        <v>76001</v>
      </c>
      <c r="L98">
        <v>1</v>
      </c>
      <c r="M98">
        <v>926</v>
      </c>
      <c r="N98">
        <v>0</v>
      </c>
      <c r="O98">
        <v>0</v>
      </c>
    </row>
    <row r="99" spans="1:15">
      <c r="A99" t="s">
        <v>47</v>
      </c>
      <c r="B99" s="18">
        <v>77</v>
      </c>
      <c r="C99" s="5" t="s">
        <v>294</v>
      </c>
      <c r="D99" s="5">
        <v>0</v>
      </c>
      <c r="E99" s="5">
        <v>5</v>
      </c>
      <c r="F99" s="33" t="s">
        <v>356</v>
      </c>
      <c r="G99">
        <v>1</v>
      </c>
      <c r="H99" s="32" t="s">
        <v>295</v>
      </c>
      <c r="I99">
        <v>77001</v>
      </c>
      <c r="L99">
        <v>1</v>
      </c>
      <c r="M99">
        <v>925</v>
      </c>
      <c r="N99">
        <v>0</v>
      </c>
      <c r="O99">
        <v>0</v>
      </c>
    </row>
    <row r="100" spans="1:15">
      <c r="A100" t="s">
        <v>47</v>
      </c>
      <c r="B100" s="18">
        <v>78</v>
      </c>
      <c r="C100" s="5" t="s">
        <v>296</v>
      </c>
      <c r="D100" s="5">
        <v>0</v>
      </c>
      <c r="E100" s="5">
        <v>5</v>
      </c>
      <c r="F100" s="33" t="s">
        <v>356</v>
      </c>
      <c r="G100">
        <v>1</v>
      </c>
      <c r="H100" s="20">
        <v>78001</v>
      </c>
      <c r="I100">
        <v>78001</v>
      </c>
      <c r="L100">
        <v>1</v>
      </c>
      <c r="M100">
        <v>924</v>
      </c>
      <c r="N100">
        <v>0</v>
      </c>
      <c r="O100">
        <v>0</v>
      </c>
    </row>
    <row r="101" spans="1:15">
      <c r="A101" t="s">
        <v>47</v>
      </c>
      <c r="B101" s="18">
        <v>79</v>
      </c>
      <c r="C101" s="5" t="s">
        <v>297</v>
      </c>
      <c r="D101" s="5">
        <v>0</v>
      </c>
      <c r="E101" s="5">
        <v>5</v>
      </c>
      <c r="F101" s="33" t="s">
        <v>356</v>
      </c>
      <c r="G101">
        <v>1</v>
      </c>
      <c r="H101" s="32" t="s">
        <v>298</v>
      </c>
      <c r="I101">
        <v>79001</v>
      </c>
      <c r="L101">
        <v>1</v>
      </c>
      <c r="M101">
        <v>923</v>
      </c>
      <c r="N101">
        <v>0</v>
      </c>
      <c r="O101">
        <v>0</v>
      </c>
    </row>
    <row r="102" spans="1:15">
      <c r="A102" t="s">
        <v>47</v>
      </c>
      <c r="B102" s="18">
        <v>80</v>
      </c>
      <c r="C102" s="5" t="s">
        <v>299</v>
      </c>
      <c r="D102" s="5">
        <v>0</v>
      </c>
      <c r="E102" s="5">
        <v>5</v>
      </c>
      <c r="F102" s="33" t="s">
        <v>356</v>
      </c>
      <c r="G102">
        <v>1</v>
      </c>
      <c r="H102" s="32" t="s">
        <v>300</v>
      </c>
      <c r="I102">
        <v>80001</v>
      </c>
      <c r="L102">
        <v>1</v>
      </c>
      <c r="M102">
        <v>922</v>
      </c>
      <c r="N102">
        <v>0</v>
      </c>
      <c r="O102">
        <v>0</v>
      </c>
    </row>
    <row r="103" spans="1:15">
      <c r="A103" t="s">
        <v>47</v>
      </c>
      <c r="B103" s="18">
        <v>81</v>
      </c>
      <c r="C103" s="5" t="s">
        <v>301</v>
      </c>
      <c r="D103" s="5">
        <v>0</v>
      </c>
      <c r="E103" s="5">
        <v>5</v>
      </c>
      <c r="F103" s="33" t="s">
        <v>356</v>
      </c>
      <c r="G103">
        <v>1</v>
      </c>
      <c r="H103" s="32" t="s">
        <v>302</v>
      </c>
      <c r="I103">
        <v>81001</v>
      </c>
      <c r="L103">
        <v>1</v>
      </c>
      <c r="M103">
        <v>921</v>
      </c>
      <c r="N103">
        <v>0</v>
      </c>
      <c r="O103">
        <v>0</v>
      </c>
    </row>
    <row r="104" spans="1:15">
      <c r="A104" t="s">
        <v>47</v>
      </c>
      <c r="B104" s="18">
        <v>82</v>
      </c>
      <c r="C104" s="5" t="s">
        <v>303</v>
      </c>
      <c r="D104" s="5">
        <v>0</v>
      </c>
      <c r="E104" s="5">
        <v>5</v>
      </c>
      <c r="F104" s="33" t="s">
        <v>356</v>
      </c>
      <c r="G104">
        <v>1</v>
      </c>
      <c r="H104" s="32" t="s">
        <v>304</v>
      </c>
      <c r="I104">
        <v>82001</v>
      </c>
      <c r="L104">
        <v>1</v>
      </c>
      <c r="M104">
        <v>920</v>
      </c>
      <c r="N104">
        <v>0</v>
      </c>
      <c r="O104">
        <v>0</v>
      </c>
    </row>
    <row r="105" spans="1:15">
      <c r="A105" t="s">
        <v>47</v>
      </c>
      <c r="B105" s="18">
        <v>83</v>
      </c>
      <c r="C105" s="5" t="s">
        <v>305</v>
      </c>
      <c r="D105" s="5">
        <v>0</v>
      </c>
      <c r="E105" s="5">
        <v>5</v>
      </c>
      <c r="F105" s="33" t="s">
        <v>356</v>
      </c>
      <c r="G105">
        <v>1</v>
      </c>
      <c r="H105" s="32" t="s">
        <v>306</v>
      </c>
      <c r="I105">
        <v>83001</v>
      </c>
      <c r="L105">
        <v>1</v>
      </c>
      <c r="M105">
        <v>919</v>
      </c>
      <c r="N105">
        <v>0</v>
      </c>
      <c r="O105">
        <v>0</v>
      </c>
    </row>
    <row r="106" spans="1:15">
      <c r="A106" t="s">
        <v>47</v>
      </c>
      <c r="B106" s="18">
        <v>84</v>
      </c>
      <c r="C106" s="5" t="s">
        <v>307</v>
      </c>
      <c r="D106" s="5">
        <v>0</v>
      </c>
      <c r="E106" s="5">
        <v>5</v>
      </c>
      <c r="F106" s="33" t="s">
        <v>356</v>
      </c>
      <c r="G106">
        <v>1</v>
      </c>
      <c r="H106" s="20">
        <v>84001</v>
      </c>
      <c r="I106">
        <v>84001</v>
      </c>
      <c r="L106">
        <v>1</v>
      </c>
      <c r="M106">
        <v>918</v>
      </c>
      <c r="N106">
        <v>0</v>
      </c>
      <c r="O106">
        <v>0</v>
      </c>
    </row>
    <row r="107" spans="1:15">
      <c r="A107" t="s">
        <v>47</v>
      </c>
      <c r="B107" s="18">
        <v>85</v>
      </c>
      <c r="C107" s="5" t="s">
        <v>308</v>
      </c>
      <c r="D107" s="5">
        <v>0</v>
      </c>
      <c r="E107" s="5">
        <v>5</v>
      </c>
      <c r="F107" s="33" t="s">
        <v>356</v>
      </c>
      <c r="G107">
        <v>1</v>
      </c>
      <c r="H107" s="20">
        <v>85001</v>
      </c>
      <c r="I107">
        <v>85001</v>
      </c>
      <c r="L107">
        <v>1</v>
      </c>
      <c r="M107">
        <v>917</v>
      </c>
      <c r="N107">
        <v>0</v>
      </c>
      <c r="O107">
        <v>0</v>
      </c>
    </row>
    <row r="108" spans="1:15">
      <c r="A108" t="s">
        <v>47</v>
      </c>
      <c r="B108" s="18">
        <v>86</v>
      </c>
      <c r="C108" s="5" t="s">
        <v>309</v>
      </c>
      <c r="D108" s="5">
        <v>0</v>
      </c>
      <c r="E108" s="5">
        <v>5</v>
      </c>
      <c r="F108" s="33" t="s">
        <v>356</v>
      </c>
      <c r="G108">
        <v>1</v>
      </c>
      <c r="H108" s="32" t="s">
        <v>310</v>
      </c>
      <c r="I108">
        <v>86001</v>
      </c>
      <c r="L108">
        <v>1</v>
      </c>
      <c r="M108">
        <v>916</v>
      </c>
      <c r="N108">
        <v>0</v>
      </c>
      <c r="O108">
        <v>0</v>
      </c>
    </row>
    <row r="109" spans="1:15">
      <c r="A109" t="s">
        <v>47</v>
      </c>
      <c r="B109" s="18">
        <v>87</v>
      </c>
      <c r="C109" s="5" t="s">
        <v>311</v>
      </c>
      <c r="D109" s="5">
        <v>0</v>
      </c>
      <c r="E109" s="5">
        <v>5</v>
      </c>
      <c r="F109" s="33" t="s">
        <v>356</v>
      </c>
      <c r="G109">
        <v>1</v>
      </c>
      <c r="H109" s="32" t="s">
        <v>312</v>
      </c>
      <c r="I109">
        <v>87001</v>
      </c>
      <c r="L109">
        <v>1</v>
      </c>
      <c r="M109">
        <v>915</v>
      </c>
      <c r="N109">
        <v>0</v>
      </c>
      <c r="O109">
        <v>0</v>
      </c>
    </row>
    <row r="110" spans="1:15">
      <c r="A110" t="s">
        <v>47</v>
      </c>
      <c r="B110" s="18">
        <v>88</v>
      </c>
      <c r="C110" s="5" t="s">
        <v>313</v>
      </c>
      <c r="D110" s="5">
        <v>0</v>
      </c>
      <c r="E110" s="5">
        <v>5</v>
      </c>
      <c r="F110" s="33" t="s">
        <v>356</v>
      </c>
      <c r="G110">
        <v>1</v>
      </c>
      <c r="H110" s="20">
        <v>88001</v>
      </c>
      <c r="I110">
        <v>88001</v>
      </c>
      <c r="L110">
        <v>1</v>
      </c>
      <c r="M110">
        <v>914</v>
      </c>
      <c r="N110">
        <v>0</v>
      </c>
      <c r="O110">
        <v>0</v>
      </c>
    </row>
    <row r="111" spans="1:15">
      <c r="A111" t="s">
        <v>47</v>
      </c>
      <c r="B111" s="18">
        <v>89</v>
      </c>
      <c r="C111" s="5" t="s">
        <v>314</v>
      </c>
      <c r="D111" s="5">
        <v>0</v>
      </c>
      <c r="E111" s="5">
        <v>5</v>
      </c>
      <c r="F111" s="33" t="s">
        <v>356</v>
      </c>
      <c r="G111">
        <v>1</v>
      </c>
      <c r="H111" s="32" t="s">
        <v>315</v>
      </c>
      <c r="I111">
        <v>89001</v>
      </c>
      <c r="L111">
        <v>1</v>
      </c>
      <c r="M111">
        <v>913</v>
      </c>
      <c r="N111">
        <v>0</v>
      </c>
      <c r="O111">
        <v>0</v>
      </c>
    </row>
    <row r="112" spans="1:15">
      <c r="A112" t="s">
        <v>47</v>
      </c>
      <c r="B112" s="18">
        <v>90</v>
      </c>
      <c r="C112" s="5" t="s">
        <v>316</v>
      </c>
      <c r="D112" s="5">
        <v>0</v>
      </c>
      <c r="E112" s="5">
        <v>5</v>
      </c>
      <c r="F112" s="33" t="s">
        <v>356</v>
      </c>
      <c r="G112">
        <v>1</v>
      </c>
      <c r="H112" s="20">
        <v>90001</v>
      </c>
      <c r="I112">
        <v>90001</v>
      </c>
      <c r="L112">
        <v>1</v>
      </c>
      <c r="M112">
        <v>912</v>
      </c>
      <c r="N112">
        <v>0</v>
      </c>
      <c r="O112">
        <v>0</v>
      </c>
    </row>
    <row r="113" spans="1:15">
      <c r="A113" t="s">
        <v>47</v>
      </c>
      <c r="B113" s="18">
        <v>91</v>
      </c>
      <c r="C113" s="5" t="s">
        <v>317</v>
      </c>
      <c r="D113" s="5">
        <v>0</v>
      </c>
      <c r="E113" s="5">
        <v>5</v>
      </c>
      <c r="F113" s="33" t="s">
        <v>356</v>
      </c>
      <c r="G113">
        <v>1</v>
      </c>
      <c r="H113" s="20">
        <v>91001</v>
      </c>
      <c r="I113">
        <v>91001</v>
      </c>
      <c r="L113">
        <v>1</v>
      </c>
      <c r="M113">
        <v>911</v>
      </c>
      <c r="N113">
        <v>0</v>
      </c>
      <c r="O113">
        <v>0</v>
      </c>
    </row>
    <row r="114" spans="1:15">
      <c r="A114" t="s">
        <v>47</v>
      </c>
      <c r="B114" s="18">
        <v>92</v>
      </c>
      <c r="C114" s="5" t="s">
        <v>318</v>
      </c>
      <c r="D114" s="5">
        <v>0</v>
      </c>
      <c r="E114" s="5">
        <v>5</v>
      </c>
      <c r="F114" s="33" t="s">
        <v>356</v>
      </c>
      <c r="G114">
        <v>1</v>
      </c>
      <c r="H114" s="20">
        <v>92001</v>
      </c>
      <c r="I114">
        <v>92001</v>
      </c>
      <c r="L114">
        <v>1</v>
      </c>
      <c r="M114">
        <v>910</v>
      </c>
      <c r="N114">
        <v>0</v>
      </c>
      <c r="O114">
        <v>0</v>
      </c>
    </row>
    <row r="115" spans="1:15">
      <c r="A115" t="s">
        <v>47</v>
      </c>
      <c r="B115" s="18">
        <v>93</v>
      </c>
      <c r="C115" s="5" t="s">
        <v>319</v>
      </c>
      <c r="D115" s="5">
        <v>0</v>
      </c>
      <c r="E115" s="5">
        <v>5</v>
      </c>
      <c r="F115" s="33" t="s">
        <v>356</v>
      </c>
      <c r="G115">
        <v>1</v>
      </c>
      <c r="H115" s="32" t="s">
        <v>320</v>
      </c>
      <c r="I115">
        <v>93001</v>
      </c>
      <c r="L115">
        <v>1</v>
      </c>
      <c r="M115">
        <v>909</v>
      </c>
      <c r="N115">
        <v>0</v>
      </c>
      <c r="O115">
        <v>0</v>
      </c>
    </row>
    <row r="116" spans="1:15">
      <c r="A116" t="s">
        <v>47</v>
      </c>
      <c r="B116" s="18">
        <v>94</v>
      </c>
      <c r="C116" s="5" t="s">
        <v>321</v>
      </c>
      <c r="D116" s="5">
        <v>0</v>
      </c>
      <c r="E116" s="5">
        <v>5</v>
      </c>
      <c r="F116" s="33" t="s">
        <v>356</v>
      </c>
      <c r="G116">
        <v>1</v>
      </c>
      <c r="H116" s="32" t="s">
        <v>322</v>
      </c>
      <c r="I116">
        <v>94001</v>
      </c>
      <c r="L116">
        <v>1</v>
      </c>
      <c r="M116">
        <v>908</v>
      </c>
      <c r="N116">
        <v>0</v>
      </c>
      <c r="O116">
        <v>0</v>
      </c>
    </row>
    <row r="117" spans="1:15">
      <c r="A117" t="s">
        <v>47</v>
      </c>
      <c r="B117" s="18">
        <v>95</v>
      </c>
      <c r="C117" s="5" t="s">
        <v>323</v>
      </c>
      <c r="D117" s="5">
        <v>0</v>
      </c>
      <c r="E117" s="5">
        <v>5</v>
      </c>
      <c r="F117" s="33" t="s">
        <v>356</v>
      </c>
      <c r="G117">
        <v>1</v>
      </c>
      <c r="H117" s="32" t="s">
        <v>324</v>
      </c>
      <c r="I117">
        <v>95001</v>
      </c>
      <c r="L117">
        <v>1</v>
      </c>
      <c r="M117">
        <v>907</v>
      </c>
      <c r="N117">
        <v>0</v>
      </c>
      <c r="O117">
        <v>0</v>
      </c>
    </row>
    <row r="118" spans="1:15">
      <c r="A118" t="s">
        <v>47</v>
      </c>
      <c r="B118" s="18">
        <v>96</v>
      </c>
      <c r="C118" s="5" t="s">
        <v>325</v>
      </c>
      <c r="D118" s="5">
        <v>0</v>
      </c>
      <c r="E118" s="5">
        <v>5</v>
      </c>
      <c r="F118" s="33" t="s">
        <v>356</v>
      </c>
      <c r="G118">
        <v>1</v>
      </c>
      <c r="H118" s="20">
        <v>96001</v>
      </c>
      <c r="I118">
        <v>96001</v>
      </c>
      <c r="L118">
        <v>1</v>
      </c>
      <c r="M118">
        <v>906</v>
      </c>
      <c r="N118">
        <v>0</v>
      </c>
      <c r="O118">
        <v>0</v>
      </c>
    </row>
    <row r="119" spans="1:15">
      <c r="A119" t="s">
        <v>47</v>
      </c>
      <c r="B119" s="18">
        <v>97</v>
      </c>
      <c r="C119" s="5" t="s">
        <v>326</v>
      </c>
      <c r="D119" s="5">
        <v>0</v>
      </c>
      <c r="E119" s="5">
        <v>5</v>
      </c>
      <c r="F119" s="33" t="s">
        <v>356</v>
      </c>
      <c r="G119">
        <v>1</v>
      </c>
      <c r="H119" s="20">
        <v>97001</v>
      </c>
      <c r="I119">
        <v>97001</v>
      </c>
      <c r="L119">
        <v>1</v>
      </c>
      <c r="M119">
        <v>905</v>
      </c>
      <c r="N119">
        <v>0</v>
      </c>
      <c r="O119">
        <v>0</v>
      </c>
    </row>
  </sheetData>
  <phoneticPr fontId="4" type="noConversion"/>
  <conditionalFormatting sqref="D3">
    <cfRule type="duplicateValues" dxfId="29" priority="50"/>
  </conditionalFormatting>
  <conditionalFormatting sqref="B21">
    <cfRule type="duplicateValues" dxfId="28" priority="28"/>
  </conditionalFormatting>
  <conditionalFormatting sqref="B25">
    <cfRule type="duplicateValues" dxfId="27" priority="27"/>
  </conditionalFormatting>
  <conditionalFormatting sqref="B26">
    <cfRule type="duplicateValues" dxfId="26" priority="26"/>
  </conditionalFormatting>
  <conditionalFormatting sqref="B29">
    <cfRule type="duplicateValues" dxfId="25" priority="23"/>
  </conditionalFormatting>
  <conditionalFormatting sqref="B50">
    <cfRule type="duplicateValues" dxfId="24" priority="18"/>
  </conditionalFormatting>
  <conditionalFormatting sqref="B51">
    <cfRule type="duplicateValues" dxfId="23" priority="10"/>
  </conditionalFormatting>
  <conditionalFormatting sqref="B54">
    <cfRule type="duplicateValues" dxfId="22" priority="56"/>
  </conditionalFormatting>
  <conditionalFormatting sqref="B55">
    <cfRule type="duplicateValues" dxfId="21" priority="19"/>
  </conditionalFormatting>
  <conditionalFormatting sqref="B73">
    <cfRule type="duplicateValues" dxfId="20" priority="38"/>
  </conditionalFormatting>
  <conditionalFormatting sqref="B74">
    <cfRule type="duplicateValues" dxfId="19" priority="37"/>
  </conditionalFormatting>
  <conditionalFormatting sqref="B75">
    <cfRule type="duplicateValues" dxfId="18" priority="36"/>
  </conditionalFormatting>
  <conditionalFormatting sqref="B76">
    <cfRule type="duplicateValues" dxfId="17" priority="35"/>
  </conditionalFormatting>
  <conditionalFormatting sqref="B77">
    <cfRule type="duplicateValues" dxfId="16" priority="15"/>
  </conditionalFormatting>
  <conditionalFormatting sqref="B78">
    <cfRule type="duplicateValues" dxfId="15" priority="17"/>
  </conditionalFormatting>
  <conditionalFormatting sqref="B79">
    <cfRule type="duplicateValues" dxfId="14" priority="14"/>
  </conditionalFormatting>
  <conditionalFormatting sqref="B80">
    <cfRule type="duplicateValues" dxfId="13" priority="13"/>
  </conditionalFormatting>
  <conditionalFormatting sqref="B85">
    <cfRule type="duplicateValues" dxfId="12" priority="7"/>
  </conditionalFormatting>
  <conditionalFormatting sqref="B86">
    <cfRule type="duplicateValues" dxfId="11" priority="6"/>
  </conditionalFormatting>
  <conditionalFormatting sqref="B87">
    <cfRule type="duplicateValues" dxfId="10" priority="5"/>
  </conditionalFormatting>
  <conditionalFormatting sqref="B88 B90">
    <cfRule type="duplicateValues" dxfId="9" priority="4"/>
  </conditionalFormatting>
  <conditionalFormatting sqref="B91">
    <cfRule type="duplicateValues" dxfId="8" priority="42"/>
  </conditionalFormatting>
  <conditionalFormatting sqref="B92:B1048576 B1:B14 B22:B24 B32:B49 B56:B72 B52:B53">
    <cfRule type="duplicateValues" dxfId="7" priority="51"/>
  </conditionalFormatting>
  <conditionalFormatting sqref="B15 B17 B19">
    <cfRule type="duplicateValues" dxfId="6" priority="29"/>
  </conditionalFormatting>
  <conditionalFormatting sqref="B16 B18 B20">
    <cfRule type="duplicateValues" dxfId="5" priority="34"/>
  </conditionalFormatting>
  <conditionalFormatting sqref="B27 B30">
    <cfRule type="duplicateValues" dxfId="4" priority="25"/>
  </conditionalFormatting>
  <conditionalFormatting sqref="B28 B31">
    <cfRule type="duplicateValues" dxfId="3" priority="24"/>
  </conditionalFormatting>
  <conditionalFormatting sqref="B81 B83">
    <cfRule type="duplicateValues" dxfId="2" priority="12"/>
  </conditionalFormatting>
  <conditionalFormatting sqref="B82 B84">
    <cfRule type="duplicateValues" dxfId="1" priority="11"/>
  </conditionalFormatting>
  <conditionalFormatting sqref="B89"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6"/>
  <sheetViews>
    <sheetView workbookViewId="0">
      <selection activeCell="H21" sqref="H21"/>
    </sheetView>
  </sheetViews>
  <sheetFormatPr defaultColWidth="9" defaultRowHeight="14.25"/>
  <sheetData>
    <row r="1" spans="1:5">
      <c r="A1">
        <v>13</v>
      </c>
      <c r="B1" s="5" t="s">
        <v>327</v>
      </c>
    </row>
    <row r="2" spans="1:5">
      <c r="A2">
        <v>15</v>
      </c>
      <c r="B2" s="5" t="s">
        <v>166</v>
      </c>
    </row>
    <row r="3" spans="1:5">
      <c r="A3">
        <v>18</v>
      </c>
      <c r="B3" t="s">
        <v>328</v>
      </c>
    </row>
    <row r="4" spans="1:5">
      <c r="A4">
        <v>19</v>
      </c>
      <c r="B4" s="5" t="s">
        <v>212</v>
      </c>
    </row>
    <row r="8" spans="1:5">
      <c r="A8" s="5" t="s">
        <v>329</v>
      </c>
      <c r="E8" s="5" t="s">
        <v>330</v>
      </c>
    </row>
    <row r="9" spans="1:5">
      <c r="A9" s="5" t="s">
        <v>331</v>
      </c>
      <c r="E9" s="5" t="s">
        <v>332</v>
      </c>
    </row>
    <row r="10" spans="1:5">
      <c r="A10" s="5" t="s">
        <v>333</v>
      </c>
      <c r="E10" s="5" t="s">
        <v>334</v>
      </c>
    </row>
    <row r="11" spans="1:5">
      <c r="A11" s="5" t="s">
        <v>335</v>
      </c>
    </row>
    <row r="12" spans="1:5">
      <c r="A12" s="5" t="s">
        <v>336</v>
      </c>
    </row>
    <row r="13" spans="1:5">
      <c r="A13" s="5" t="s">
        <v>337</v>
      </c>
    </row>
    <row r="14" spans="1:5">
      <c r="A14" s="5" t="s">
        <v>338</v>
      </c>
    </row>
    <row r="15" spans="1:5">
      <c r="A15" s="5" t="s">
        <v>339</v>
      </c>
    </row>
    <row r="16" spans="1:5">
      <c r="A16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3"/>
  <sheetViews>
    <sheetView workbookViewId="0">
      <selection activeCell="F33" sqref="F33"/>
    </sheetView>
  </sheetViews>
  <sheetFormatPr defaultColWidth="9" defaultRowHeight="14.25"/>
  <sheetData>
    <row r="1" spans="1:1">
      <c r="A1" t="s">
        <v>47</v>
      </c>
    </row>
    <row r="2" spans="1:1">
      <c r="A2" t="s">
        <v>47</v>
      </c>
    </row>
    <row r="3" spans="1:1">
      <c r="A3" t="s">
        <v>47</v>
      </c>
    </row>
    <row r="4" spans="1:1">
      <c r="A4" t="s">
        <v>47</v>
      </c>
    </row>
    <row r="5" spans="1:1">
      <c r="A5" t="s">
        <v>47</v>
      </c>
    </row>
    <row r="6" spans="1:1">
      <c r="A6" t="s">
        <v>47</v>
      </c>
    </row>
    <row r="7" spans="1:1">
      <c r="A7" t="s">
        <v>47</v>
      </c>
    </row>
    <row r="8" spans="1:1">
      <c r="A8" t="s">
        <v>47</v>
      </c>
    </row>
    <row r="9" spans="1:1">
      <c r="A9" t="s">
        <v>47</v>
      </c>
    </row>
    <row r="10" spans="1:1">
      <c r="A10" t="s">
        <v>47</v>
      </c>
    </row>
    <row r="11" spans="1:1">
      <c r="A11" t="s">
        <v>47</v>
      </c>
    </row>
    <row r="12" spans="1:1">
      <c r="A12" t="s">
        <v>47</v>
      </c>
    </row>
    <row r="13" spans="1:1">
      <c r="A13" t="s">
        <v>47</v>
      </c>
    </row>
    <row r="15" spans="1:1">
      <c r="A15" t="s">
        <v>47</v>
      </c>
    </row>
    <row r="17" spans="1:1">
      <c r="A17" t="s">
        <v>47</v>
      </c>
    </row>
    <row r="18" spans="1:1">
      <c r="A18" t="s">
        <v>47</v>
      </c>
    </row>
    <row r="19" spans="1:1">
      <c r="A19" t="s">
        <v>47</v>
      </c>
    </row>
    <row r="20" spans="1:1">
      <c r="A20" t="s">
        <v>47</v>
      </c>
    </row>
    <row r="21" spans="1:1">
      <c r="A21" t="s">
        <v>47</v>
      </c>
    </row>
    <row r="22" spans="1:1">
      <c r="A22" t="s">
        <v>47</v>
      </c>
    </row>
    <row r="23" spans="1:1">
      <c r="A23" t="s">
        <v>47</v>
      </c>
    </row>
    <row r="24" spans="1:1">
      <c r="A24" t="s">
        <v>47</v>
      </c>
    </row>
    <row r="25" spans="1:1">
      <c r="A25" t="s">
        <v>47</v>
      </c>
    </row>
    <row r="26" spans="1:1">
      <c r="A26" t="s">
        <v>47</v>
      </c>
    </row>
    <row r="27" spans="1:1">
      <c r="A27" t="s">
        <v>47</v>
      </c>
    </row>
    <row r="28" spans="1:1">
      <c r="A28" t="s">
        <v>47</v>
      </c>
    </row>
    <row r="29" spans="1:1">
      <c r="A29" t="s">
        <v>47</v>
      </c>
    </row>
    <row r="30" spans="1:1">
      <c r="A30" t="s">
        <v>47</v>
      </c>
    </row>
    <row r="31" spans="1:1">
      <c r="A31" t="s">
        <v>47</v>
      </c>
    </row>
    <row r="32" spans="1:1">
      <c r="A32" t="s">
        <v>47</v>
      </c>
    </row>
    <row r="33" spans="1:1">
      <c r="A33" t="s">
        <v>47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60"/>
  <sheetViews>
    <sheetView workbookViewId="0">
      <selection activeCell="B2" sqref="B2"/>
    </sheetView>
  </sheetViews>
  <sheetFormatPr defaultColWidth="9" defaultRowHeight="14.25"/>
  <cols>
    <col min="1" max="1" width="9" style="2" customWidth="1"/>
    <col min="2" max="2" width="39.5" style="1" customWidth="1"/>
    <col min="3" max="3" width="9" style="2" customWidth="1"/>
  </cols>
  <sheetData>
    <row r="1" spans="1:6">
      <c r="A1" s="3" t="s">
        <v>340</v>
      </c>
      <c r="B1" s="4" t="s">
        <v>341</v>
      </c>
      <c r="C1" s="3" t="s">
        <v>342</v>
      </c>
      <c r="D1" s="5" t="s">
        <v>343</v>
      </c>
    </row>
    <row r="2" spans="1:6">
      <c r="A2">
        <v>1</v>
      </c>
      <c r="B2" s="1" t="str">
        <f t="shared" ref="B2:B32" si="0">VLOOKUP(A2,$E:$F,2,FALSE)</f>
        <v>1001,1002,1003,1004,1005,1006,1007,1008,1009,1010,1011</v>
      </c>
      <c r="C2" s="6">
        <v>1001</v>
      </c>
      <c r="D2" s="7">
        <v>1</v>
      </c>
      <c r="E2" t="str">
        <f t="shared" ref="E2:E28" si="1">IF(LEN(D2)&gt;0,IF(D2=D3,"",D2),"")</f>
        <v/>
      </c>
      <c r="F2">
        <f t="shared" ref="F2:F33" si="2">IF(D2=D1,F1&amp;","&amp;C2,C2)</f>
        <v>1001</v>
      </c>
    </row>
    <row r="3" spans="1:6">
      <c r="A3">
        <v>2</v>
      </c>
      <c r="B3" s="1">
        <f t="shared" si="0"/>
        <v>2001</v>
      </c>
      <c r="C3" s="6">
        <v>1002</v>
      </c>
      <c r="D3" s="7">
        <v>1</v>
      </c>
      <c r="E3" t="str">
        <f t="shared" si="1"/>
        <v/>
      </c>
      <c r="F3" t="str">
        <f t="shared" si="2"/>
        <v>1001,1002</v>
      </c>
    </row>
    <row r="4" spans="1:6">
      <c r="A4">
        <v>3</v>
      </c>
      <c r="B4" s="1" t="str">
        <f t="shared" si="0"/>
        <v>3001,3002,3003,3004,3005</v>
      </c>
      <c r="C4" s="6">
        <v>1003</v>
      </c>
      <c r="D4" s="7">
        <v>1</v>
      </c>
      <c r="E4" t="str">
        <f t="shared" si="1"/>
        <v/>
      </c>
      <c r="F4" t="str">
        <f t="shared" si="2"/>
        <v>1001,1002,1003</v>
      </c>
    </row>
    <row r="5" spans="1:6">
      <c r="A5">
        <v>4</v>
      </c>
      <c r="B5" s="1" t="str">
        <f t="shared" si="0"/>
        <v>4001,4002,4003,4004,4005,4006,4007,4008</v>
      </c>
      <c r="C5" s="6">
        <v>1004</v>
      </c>
      <c r="D5" s="7">
        <v>1</v>
      </c>
      <c r="E5" t="str">
        <f t="shared" si="1"/>
        <v/>
      </c>
      <c r="F5" t="str">
        <f t="shared" si="2"/>
        <v>1001,1002,1003,1004</v>
      </c>
    </row>
    <row r="6" spans="1:6">
      <c r="A6">
        <v>5</v>
      </c>
      <c r="B6" s="1" t="str">
        <f t="shared" si="0"/>
        <v>5001,5002,5003,5004,5005,5006,5007,5008,5009,5010,5011,5012,5013,5014,5015</v>
      </c>
      <c r="C6" s="6">
        <v>1005</v>
      </c>
      <c r="D6" s="7">
        <v>1</v>
      </c>
      <c r="E6" t="str">
        <f t="shared" si="1"/>
        <v/>
      </c>
      <c r="F6" t="str">
        <f t="shared" si="2"/>
        <v>1001,1002,1003,1004,1005</v>
      </c>
    </row>
    <row r="7" spans="1:6">
      <c r="A7">
        <v>6</v>
      </c>
      <c r="B7" s="1" t="str">
        <f t="shared" si="0"/>
        <v>6001,6002,6003</v>
      </c>
      <c r="C7" s="6">
        <v>1006</v>
      </c>
      <c r="D7" s="7">
        <v>1</v>
      </c>
      <c r="E7" t="str">
        <f t="shared" si="1"/>
        <v/>
      </c>
      <c r="F7" t="str">
        <f t="shared" si="2"/>
        <v>1001,1002,1003,1004,1005,1006</v>
      </c>
    </row>
    <row r="8" spans="1:6">
      <c r="A8">
        <v>7</v>
      </c>
      <c r="B8" s="1" t="str">
        <f t="shared" si="0"/>
        <v>7001,7002,7003,7004,7005</v>
      </c>
      <c r="C8" s="6">
        <v>1007</v>
      </c>
      <c r="D8" s="7">
        <v>1</v>
      </c>
      <c r="E8" t="str">
        <f t="shared" si="1"/>
        <v/>
      </c>
      <c r="F8" t="str">
        <f t="shared" si="2"/>
        <v>1001,1002,1003,1004,1005,1006,1007</v>
      </c>
    </row>
    <row r="9" spans="1:6">
      <c r="A9">
        <v>8</v>
      </c>
      <c r="B9" s="1" t="str">
        <f t="shared" si="0"/>
        <v>8001,8002,8003,8004</v>
      </c>
      <c r="C9" s="6">
        <v>1008</v>
      </c>
      <c r="D9" s="7">
        <v>1</v>
      </c>
      <c r="E9" t="str">
        <f t="shared" si="1"/>
        <v/>
      </c>
      <c r="F9" t="str">
        <f t="shared" si="2"/>
        <v>1001,1002,1003,1004,1005,1006,1007,1008</v>
      </c>
    </row>
    <row r="10" spans="1:6">
      <c r="A10">
        <v>9</v>
      </c>
      <c r="B10" s="1" t="str">
        <f t="shared" si="0"/>
        <v>9001,9002,9003,9004,9005</v>
      </c>
      <c r="C10" s="6">
        <v>1009</v>
      </c>
      <c r="D10" s="7">
        <v>1</v>
      </c>
      <c r="E10" t="str">
        <f t="shared" si="1"/>
        <v/>
      </c>
      <c r="F10" t="str">
        <f t="shared" si="2"/>
        <v>1001,1002,1003,1004,1005,1006,1007,1008,1009</v>
      </c>
    </row>
    <row r="11" spans="1:6">
      <c r="A11">
        <v>10</v>
      </c>
      <c r="B11" s="1" t="str">
        <f t="shared" si="0"/>
        <v>10001,10002,10003</v>
      </c>
      <c r="C11" s="6">
        <v>1010</v>
      </c>
      <c r="D11" s="7">
        <v>1</v>
      </c>
      <c r="E11" t="str">
        <f t="shared" si="1"/>
        <v/>
      </c>
      <c r="F11" t="str">
        <f t="shared" si="2"/>
        <v>1001,1002,1003,1004,1005,1006,1007,1008,1009,1010</v>
      </c>
    </row>
    <row r="12" spans="1:6">
      <c r="A12">
        <v>11</v>
      </c>
      <c r="B12" s="1" t="str">
        <f t="shared" si="0"/>
        <v>11001,11002,11003,11004</v>
      </c>
      <c r="C12" s="6">
        <v>1011</v>
      </c>
      <c r="D12" s="7">
        <v>1</v>
      </c>
      <c r="E12">
        <f t="shared" si="1"/>
        <v>1</v>
      </c>
      <c r="F12" t="str">
        <f t="shared" si="2"/>
        <v>1001,1002,1003,1004,1005,1006,1007,1008,1009,1010,1011</v>
      </c>
    </row>
    <row r="13" spans="1:6">
      <c r="A13">
        <v>12</v>
      </c>
      <c r="B13" s="1" t="str">
        <f t="shared" si="0"/>
        <v>12001,12002,12003</v>
      </c>
      <c r="C13" s="8">
        <v>2001</v>
      </c>
      <c r="D13" s="9">
        <v>2</v>
      </c>
      <c r="E13">
        <f t="shared" si="1"/>
        <v>2</v>
      </c>
      <c r="F13">
        <f t="shared" si="2"/>
        <v>2001</v>
      </c>
    </row>
    <row r="14" spans="1:6">
      <c r="A14">
        <v>13</v>
      </c>
      <c r="B14" s="1" t="str">
        <f t="shared" si="0"/>
        <v>13001,13002,13003</v>
      </c>
      <c r="C14" s="8">
        <v>3001</v>
      </c>
      <c r="D14" s="9">
        <v>3</v>
      </c>
      <c r="E14" t="str">
        <f t="shared" si="1"/>
        <v/>
      </c>
      <c r="F14">
        <f t="shared" si="2"/>
        <v>3001</v>
      </c>
    </row>
    <row r="15" spans="1:6">
      <c r="A15">
        <v>14</v>
      </c>
      <c r="B15" s="1" t="str">
        <f t="shared" si="0"/>
        <v>14001,14002,14003,14004,14005,14006</v>
      </c>
      <c r="C15" s="8">
        <v>3002</v>
      </c>
      <c r="D15" s="9">
        <v>3</v>
      </c>
      <c r="E15" t="str">
        <f t="shared" si="1"/>
        <v/>
      </c>
      <c r="F15" t="str">
        <f t="shared" si="2"/>
        <v>3001,3002</v>
      </c>
    </row>
    <row r="16" spans="1:6">
      <c r="A16">
        <v>15</v>
      </c>
      <c r="B16" s="1" t="str">
        <f t="shared" si="0"/>
        <v>15001,15002,15003</v>
      </c>
      <c r="C16" s="8">
        <v>3003</v>
      </c>
      <c r="D16" s="9">
        <v>3</v>
      </c>
      <c r="E16" t="str">
        <f t="shared" si="1"/>
        <v/>
      </c>
      <c r="F16" t="str">
        <f t="shared" si="2"/>
        <v>3001,3002,3003</v>
      </c>
    </row>
    <row r="17" spans="1:6">
      <c r="A17">
        <v>16</v>
      </c>
      <c r="B17" s="1" t="str">
        <f t="shared" si="0"/>
        <v>16001,16002,16003,16004,16005,16006</v>
      </c>
      <c r="C17" s="8">
        <v>3004</v>
      </c>
      <c r="D17" s="9">
        <v>3</v>
      </c>
      <c r="E17" t="str">
        <f t="shared" si="1"/>
        <v/>
      </c>
      <c r="F17" t="str">
        <f t="shared" si="2"/>
        <v>3001,3002,3003,3004</v>
      </c>
    </row>
    <row r="18" spans="1:6">
      <c r="A18">
        <v>17</v>
      </c>
      <c r="B18" s="1" t="str">
        <f t="shared" si="0"/>
        <v>17001,17002,17003,17004,17005,17006</v>
      </c>
      <c r="C18" s="6">
        <v>3005</v>
      </c>
      <c r="D18" s="7">
        <v>3</v>
      </c>
      <c r="E18">
        <f t="shared" si="1"/>
        <v>3</v>
      </c>
      <c r="F18" t="str">
        <f t="shared" si="2"/>
        <v>3001,3002,3003,3004,3005</v>
      </c>
    </row>
    <row r="19" spans="1:6">
      <c r="A19">
        <v>18</v>
      </c>
      <c r="B19" s="1" t="str">
        <f t="shared" si="0"/>
        <v>18001,18002,18003,18004,18005,18006</v>
      </c>
      <c r="C19" s="6">
        <v>4001</v>
      </c>
      <c r="D19" s="7">
        <v>4</v>
      </c>
      <c r="E19" t="str">
        <f t="shared" si="1"/>
        <v/>
      </c>
      <c r="F19">
        <f t="shared" si="2"/>
        <v>4001</v>
      </c>
    </row>
    <row r="20" spans="1:6">
      <c r="A20">
        <v>19</v>
      </c>
      <c r="B20" s="1" t="str">
        <f t="shared" si="0"/>
        <v>19001,19002,19003,19004,19005,19006</v>
      </c>
      <c r="C20" s="6">
        <v>4002</v>
      </c>
      <c r="D20" s="7">
        <v>4</v>
      </c>
      <c r="E20" t="str">
        <f t="shared" si="1"/>
        <v/>
      </c>
      <c r="F20" t="str">
        <f t="shared" si="2"/>
        <v>4001,4002</v>
      </c>
    </row>
    <row r="21" spans="1:6">
      <c r="A21">
        <v>20</v>
      </c>
      <c r="B21" s="1" t="str">
        <f t="shared" si="0"/>
        <v>20001,20002</v>
      </c>
      <c r="C21" s="6">
        <v>4003</v>
      </c>
      <c r="D21" s="7">
        <v>4</v>
      </c>
      <c r="E21" t="str">
        <f t="shared" si="1"/>
        <v/>
      </c>
      <c r="F21" t="str">
        <f t="shared" si="2"/>
        <v>4001,4002,4003</v>
      </c>
    </row>
    <row r="22" spans="1:6">
      <c r="A22">
        <v>21</v>
      </c>
      <c r="B22" s="1" t="str">
        <f t="shared" si="0"/>
        <v>21001,21002,21003</v>
      </c>
      <c r="C22" s="6">
        <v>4004</v>
      </c>
      <c r="D22" s="7">
        <v>4</v>
      </c>
      <c r="E22" t="str">
        <f t="shared" si="1"/>
        <v/>
      </c>
      <c r="F22" t="str">
        <f t="shared" si="2"/>
        <v>4001,4002,4003,4004</v>
      </c>
    </row>
    <row r="23" spans="1:6">
      <c r="A23">
        <v>22</v>
      </c>
      <c r="B23" s="1" t="str">
        <f t="shared" si="0"/>
        <v>22001,22002,22003</v>
      </c>
      <c r="C23" s="6">
        <v>4005</v>
      </c>
      <c r="D23" s="7">
        <v>4</v>
      </c>
      <c r="E23" t="str">
        <f t="shared" si="1"/>
        <v/>
      </c>
      <c r="F23" t="str">
        <f t="shared" si="2"/>
        <v>4001,4002,4003,4004,4005</v>
      </c>
    </row>
    <row r="24" spans="1:6">
      <c r="A24">
        <v>23</v>
      </c>
      <c r="B24" s="1" t="str">
        <f t="shared" si="0"/>
        <v>23001,23002,23003</v>
      </c>
      <c r="C24" s="6">
        <v>4006</v>
      </c>
      <c r="D24" s="7">
        <v>4</v>
      </c>
      <c r="E24" t="str">
        <f t="shared" si="1"/>
        <v/>
      </c>
      <c r="F24" t="str">
        <f t="shared" si="2"/>
        <v>4001,4002,4003,4004,4005,4006</v>
      </c>
    </row>
    <row r="25" spans="1:6">
      <c r="A25">
        <v>24</v>
      </c>
      <c r="B25" s="1" t="str">
        <f t="shared" si="0"/>
        <v>24001,24002</v>
      </c>
      <c r="C25" s="6">
        <v>4007</v>
      </c>
      <c r="D25" s="7">
        <v>4</v>
      </c>
      <c r="E25" t="str">
        <f t="shared" si="1"/>
        <v/>
      </c>
      <c r="F25" t="str">
        <f t="shared" si="2"/>
        <v>4001,4002,4003,4004,4005,4006,4007</v>
      </c>
    </row>
    <row r="26" spans="1:6">
      <c r="A26">
        <v>25</v>
      </c>
      <c r="B26" s="1" t="str">
        <f t="shared" si="0"/>
        <v>25001,25002,25003</v>
      </c>
      <c r="C26" s="8">
        <v>4008</v>
      </c>
      <c r="D26" s="9">
        <v>4</v>
      </c>
      <c r="E26">
        <f t="shared" si="1"/>
        <v>4</v>
      </c>
      <c r="F26" t="str">
        <f t="shared" si="2"/>
        <v>4001,4002,4003,4004,4005,4006,4007,4008</v>
      </c>
    </row>
    <row r="27" spans="1:6">
      <c r="A27">
        <v>26</v>
      </c>
      <c r="B27" s="1" t="str">
        <f t="shared" si="0"/>
        <v>26001,26002,26003</v>
      </c>
      <c r="C27" s="8">
        <v>5001</v>
      </c>
      <c r="D27" s="9">
        <v>5</v>
      </c>
      <c r="E27" t="str">
        <f t="shared" si="1"/>
        <v/>
      </c>
      <c r="F27">
        <f t="shared" si="2"/>
        <v>5001</v>
      </c>
    </row>
    <row r="28" spans="1:6">
      <c r="A28">
        <v>27</v>
      </c>
      <c r="B28" s="1" t="str">
        <f t="shared" si="0"/>
        <v>27001,27002,27003</v>
      </c>
      <c r="C28" s="8">
        <v>5002</v>
      </c>
      <c r="D28" s="9">
        <v>5</v>
      </c>
      <c r="E28" t="str">
        <f t="shared" si="1"/>
        <v/>
      </c>
      <c r="F28" t="str">
        <f t="shared" si="2"/>
        <v>5001,5002</v>
      </c>
    </row>
    <row r="29" spans="1:6">
      <c r="A29">
        <v>28</v>
      </c>
      <c r="B29" s="1" t="str">
        <f t="shared" si="0"/>
        <v>28001,28002,28003</v>
      </c>
      <c r="C29" s="8">
        <v>5003</v>
      </c>
      <c r="D29" s="9">
        <v>5</v>
      </c>
      <c r="E29" t="str">
        <f t="shared" ref="E29:E60" si="3">IF(D29=D30,"",D29)</f>
        <v/>
      </c>
      <c r="F29" t="str">
        <f t="shared" si="2"/>
        <v>5001,5002,5003</v>
      </c>
    </row>
    <row r="30" spans="1:6">
      <c r="A30" s="2">
        <v>29</v>
      </c>
      <c r="B30" s="1" t="str">
        <f t="shared" si="0"/>
        <v>29001,29002,29003,29004,29005,29006,29007,29008,29009,29010,29011,29012,29013,29014</v>
      </c>
      <c r="C30" s="8">
        <v>5004</v>
      </c>
      <c r="D30" s="9">
        <v>5</v>
      </c>
      <c r="E30" t="str">
        <f t="shared" si="3"/>
        <v/>
      </c>
      <c r="F30" t="str">
        <f t="shared" si="2"/>
        <v>5001,5002,5003,5004</v>
      </c>
    </row>
    <row r="31" spans="1:6">
      <c r="A31" s="2">
        <v>30</v>
      </c>
      <c r="B31" s="1" t="str">
        <f t="shared" si="0"/>
        <v>30001,30002,30003,30004</v>
      </c>
      <c r="C31" s="8">
        <v>5005</v>
      </c>
      <c r="D31" s="9">
        <v>5</v>
      </c>
      <c r="E31" t="str">
        <f t="shared" si="3"/>
        <v/>
      </c>
      <c r="F31" t="str">
        <f t="shared" si="2"/>
        <v>5001,5002,5003,5004,5005</v>
      </c>
    </row>
    <row r="32" spans="1:6">
      <c r="A32" s="2">
        <v>31</v>
      </c>
      <c r="B32" s="1" t="str">
        <f t="shared" si="0"/>
        <v>31001,31002,31003,31004</v>
      </c>
      <c r="C32" s="8">
        <v>5006</v>
      </c>
      <c r="D32" s="9">
        <v>5</v>
      </c>
      <c r="E32" t="str">
        <f t="shared" si="3"/>
        <v/>
      </c>
      <c r="F32" t="str">
        <f t="shared" si="2"/>
        <v>5001,5002,5003,5004,5005,5006</v>
      </c>
    </row>
    <row r="33" spans="3:6">
      <c r="C33" s="8">
        <v>5007</v>
      </c>
      <c r="D33" s="9">
        <v>5</v>
      </c>
      <c r="E33" t="str">
        <f t="shared" si="3"/>
        <v/>
      </c>
      <c r="F33" t="str">
        <f t="shared" si="2"/>
        <v>5001,5002,5003,5004,5005,5006,5007</v>
      </c>
    </row>
    <row r="34" spans="3:6">
      <c r="C34" s="8">
        <v>5008</v>
      </c>
      <c r="D34" s="9">
        <v>5</v>
      </c>
      <c r="E34" t="str">
        <f t="shared" si="3"/>
        <v/>
      </c>
      <c r="F34" t="str">
        <f t="shared" ref="F34:F65" si="4">IF(D34=D33,F33&amp;","&amp;C34,C34)</f>
        <v>5001,5002,5003,5004,5005,5006,5007,5008</v>
      </c>
    </row>
    <row r="35" spans="3:6">
      <c r="C35" s="8">
        <v>5009</v>
      </c>
      <c r="D35" s="9">
        <v>5</v>
      </c>
      <c r="E35" t="str">
        <f t="shared" si="3"/>
        <v/>
      </c>
      <c r="F35" t="str">
        <f t="shared" si="4"/>
        <v>5001,5002,5003,5004,5005,5006,5007,5008,5009</v>
      </c>
    </row>
    <row r="36" spans="3:6">
      <c r="C36" s="8">
        <v>5010</v>
      </c>
      <c r="D36" s="9">
        <v>5</v>
      </c>
      <c r="E36" t="str">
        <f t="shared" si="3"/>
        <v/>
      </c>
      <c r="F36" t="str">
        <f t="shared" si="4"/>
        <v>5001,5002,5003,5004,5005,5006,5007,5008,5009,5010</v>
      </c>
    </row>
    <row r="37" spans="3:6">
      <c r="C37" s="8">
        <v>5011</v>
      </c>
      <c r="D37" s="9">
        <v>5</v>
      </c>
      <c r="E37" t="str">
        <f t="shared" si="3"/>
        <v/>
      </c>
      <c r="F37" t="str">
        <f t="shared" si="4"/>
        <v>5001,5002,5003,5004,5005,5006,5007,5008,5009,5010,5011</v>
      </c>
    </row>
    <row r="38" spans="3:6">
      <c r="C38" s="8">
        <v>5012</v>
      </c>
      <c r="D38" s="9">
        <v>5</v>
      </c>
      <c r="E38" t="str">
        <f t="shared" si="3"/>
        <v/>
      </c>
      <c r="F38" t="str">
        <f t="shared" si="4"/>
        <v>5001,5002,5003,5004,5005,5006,5007,5008,5009,5010,5011,5012</v>
      </c>
    </row>
    <row r="39" spans="3:6">
      <c r="C39" s="8">
        <v>5013</v>
      </c>
      <c r="D39" s="9">
        <v>5</v>
      </c>
      <c r="E39" t="str">
        <f t="shared" si="3"/>
        <v/>
      </c>
      <c r="F39" t="str">
        <f t="shared" si="4"/>
        <v>5001,5002,5003,5004,5005,5006,5007,5008,5009,5010,5011,5012,5013</v>
      </c>
    </row>
    <row r="40" spans="3:6">
      <c r="C40" s="8">
        <v>5014</v>
      </c>
      <c r="D40" s="9">
        <v>5</v>
      </c>
      <c r="E40" t="str">
        <f t="shared" si="3"/>
        <v/>
      </c>
      <c r="F40" t="str">
        <f t="shared" si="4"/>
        <v>5001,5002,5003,5004,5005,5006,5007,5008,5009,5010,5011,5012,5013,5014</v>
      </c>
    </row>
    <row r="41" spans="3:6">
      <c r="C41" s="6">
        <v>5015</v>
      </c>
      <c r="D41" s="7">
        <v>5</v>
      </c>
      <c r="E41">
        <f t="shared" si="3"/>
        <v>5</v>
      </c>
      <c r="F41" t="str">
        <f t="shared" si="4"/>
        <v>5001,5002,5003,5004,5005,5006,5007,5008,5009,5010,5011,5012,5013,5014,5015</v>
      </c>
    </row>
    <row r="42" spans="3:6">
      <c r="C42" s="6">
        <v>6001</v>
      </c>
      <c r="D42" s="7">
        <v>6</v>
      </c>
      <c r="E42" t="str">
        <f t="shared" si="3"/>
        <v/>
      </c>
      <c r="F42">
        <f t="shared" si="4"/>
        <v>6001</v>
      </c>
    </row>
    <row r="43" spans="3:6">
      <c r="C43" s="6">
        <v>6002</v>
      </c>
      <c r="D43" s="7">
        <v>6</v>
      </c>
      <c r="E43" t="str">
        <f t="shared" si="3"/>
        <v/>
      </c>
      <c r="F43" t="str">
        <f t="shared" si="4"/>
        <v>6001,6002</v>
      </c>
    </row>
    <row r="44" spans="3:6">
      <c r="C44" s="8">
        <v>6003</v>
      </c>
      <c r="D44" s="9">
        <v>6</v>
      </c>
      <c r="E44">
        <f t="shared" si="3"/>
        <v>6</v>
      </c>
      <c r="F44" t="str">
        <f t="shared" si="4"/>
        <v>6001,6002,6003</v>
      </c>
    </row>
    <row r="45" spans="3:6">
      <c r="C45" s="8">
        <v>7001</v>
      </c>
      <c r="D45" s="9">
        <v>7</v>
      </c>
      <c r="E45" t="str">
        <f t="shared" si="3"/>
        <v/>
      </c>
      <c r="F45">
        <f t="shared" si="4"/>
        <v>7001</v>
      </c>
    </row>
    <row r="46" spans="3:6">
      <c r="C46" s="8">
        <v>7002</v>
      </c>
      <c r="D46" s="9">
        <v>7</v>
      </c>
      <c r="E46" t="str">
        <f t="shared" si="3"/>
        <v/>
      </c>
      <c r="F46" t="str">
        <f t="shared" si="4"/>
        <v>7001,7002</v>
      </c>
    </row>
    <row r="47" spans="3:6">
      <c r="C47" s="8">
        <v>7003</v>
      </c>
      <c r="D47" s="9">
        <v>7</v>
      </c>
      <c r="E47" t="str">
        <f t="shared" si="3"/>
        <v/>
      </c>
      <c r="F47" t="str">
        <f t="shared" si="4"/>
        <v>7001,7002,7003</v>
      </c>
    </row>
    <row r="48" spans="3:6">
      <c r="C48" s="8">
        <v>7004</v>
      </c>
      <c r="D48" s="9">
        <v>7</v>
      </c>
      <c r="E48" t="str">
        <f t="shared" si="3"/>
        <v/>
      </c>
      <c r="F48" t="str">
        <f t="shared" si="4"/>
        <v>7001,7002,7003,7004</v>
      </c>
    </row>
    <row r="49" spans="3:6">
      <c r="C49" s="6">
        <v>7005</v>
      </c>
      <c r="D49" s="7">
        <v>7</v>
      </c>
      <c r="E49">
        <f t="shared" si="3"/>
        <v>7</v>
      </c>
      <c r="F49" t="str">
        <f t="shared" si="4"/>
        <v>7001,7002,7003,7004,7005</v>
      </c>
    </row>
    <row r="50" spans="3:6">
      <c r="C50" s="6">
        <v>8001</v>
      </c>
      <c r="D50" s="10">
        <v>8</v>
      </c>
      <c r="E50" t="str">
        <f t="shared" si="3"/>
        <v/>
      </c>
      <c r="F50">
        <f t="shared" si="4"/>
        <v>8001</v>
      </c>
    </row>
    <row r="51" spans="3:6">
      <c r="C51" s="6">
        <v>8002</v>
      </c>
      <c r="D51" s="10">
        <v>8</v>
      </c>
      <c r="E51" t="str">
        <f t="shared" si="3"/>
        <v/>
      </c>
      <c r="F51" t="str">
        <f t="shared" si="4"/>
        <v>8001,8002</v>
      </c>
    </row>
    <row r="52" spans="3:6">
      <c r="C52" s="6">
        <v>8003</v>
      </c>
      <c r="D52" s="10">
        <v>8</v>
      </c>
      <c r="E52" t="str">
        <f t="shared" si="3"/>
        <v/>
      </c>
      <c r="F52" t="str">
        <f t="shared" si="4"/>
        <v>8001,8002,8003</v>
      </c>
    </row>
    <row r="53" spans="3:6">
      <c r="C53" s="8">
        <v>8004</v>
      </c>
      <c r="D53" s="11">
        <v>8</v>
      </c>
      <c r="E53">
        <f t="shared" si="3"/>
        <v>8</v>
      </c>
      <c r="F53" t="str">
        <f t="shared" si="4"/>
        <v>8001,8002,8003,8004</v>
      </c>
    </row>
    <row r="54" spans="3:6">
      <c r="C54" s="8">
        <v>9001</v>
      </c>
      <c r="D54" s="11">
        <v>9</v>
      </c>
      <c r="E54" t="str">
        <f t="shared" si="3"/>
        <v/>
      </c>
      <c r="F54">
        <f t="shared" si="4"/>
        <v>9001</v>
      </c>
    </row>
    <row r="55" spans="3:6">
      <c r="C55" s="8">
        <v>9002</v>
      </c>
      <c r="D55" s="11">
        <v>9</v>
      </c>
      <c r="E55" t="str">
        <f t="shared" si="3"/>
        <v/>
      </c>
      <c r="F55" t="str">
        <f t="shared" si="4"/>
        <v>9001,9002</v>
      </c>
    </row>
    <row r="56" spans="3:6">
      <c r="C56" s="8">
        <v>9003</v>
      </c>
      <c r="D56" s="11">
        <v>9</v>
      </c>
      <c r="E56" t="str">
        <f t="shared" si="3"/>
        <v/>
      </c>
      <c r="F56" t="str">
        <f t="shared" si="4"/>
        <v>9001,9002,9003</v>
      </c>
    </row>
    <row r="57" spans="3:6">
      <c r="C57" s="8">
        <v>9004</v>
      </c>
      <c r="D57" s="11">
        <v>9</v>
      </c>
      <c r="E57" t="str">
        <f t="shared" si="3"/>
        <v/>
      </c>
      <c r="F57" t="str">
        <f t="shared" si="4"/>
        <v>9001,9002,9003,9004</v>
      </c>
    </row>
    <row r="58" spans="3:6">
      <c r="C58" s="6">
        <v>9005</v>
      </c>
      <c r="D58" s="10">
        <v>9</v>
      </c>
      <c r="E58">
        <f t="shared" si="3"/>
        <v>9</v>
      </c>
      <c r="F58" t="str">
        <f t="shared" si="4"/>
        <v>9001,9002,9003,9004,9005</v>
      </c>
    </row>
    <row r="59" spans="3:6">
      <c r="C59" s="6">
        <v>10001</v>
      </c>
      <c r="D59" s="10">
        <v>10</v>
      </c>
      <c r="E59" t="str">
        <f t="shared" si="3"/>
        <v/>
      </c>
      <c r="F59">
        <f t="shared" si="4"/>
        <v>10001</v>
      </c>
    </row>
    <row r="60" spans="3:6">
      <c r="C60" s="6">
        <v>10002</v>
      </c>
      <c r="D60" s="10">
        <v>10</v>
      </c>
      <c r="E60" t="str">
        <f t="shared" si="3"/>
        <v/>
      </c>
      <c r="F60" t="str">
        <f t="shared" si="4"/>
        <v>10001,10002</v>
      </c>
    </row>
    <row r="61" spans="3:6">
      <c r="C61" s="8">
        <v>10003</v>
      </c>
      <c r="D61" s="9">
        <v>10</v>
      </c>
      <c r="E61">
        <f t="shared" ref="E61:E92" si="5">IF(D61=D62,"",D61)</f>
        <v>10</v>
      </c>
      <c r="F61" t="str">
        <f t="shared" si="4"/>
        <v>10001,10002,10003</v>
      </c>
    </row>
    <row r="62" spans="3:6">
      <c r="C62" s="8">
        <v>11001</v>
      </c>
      <c r="D62" s="9">
        <v>11</v>
      </c>
      <c r="E62" t="str">
        <f t="shared" si="5"/>
        <v/>
      </c>
      <c r="F62">
        <f t="shared" si="4"/>
        <v>11001</v>
      </c>
    </row>
    <row r="63" spans="3:6">
      <c r="C63" s="8">
        <v>11002</v>
      </c>
      <c r="D63" s="9">
        <v>11</v>
      </c>
      <c r="E63" t="str">
        <f t="shared" si="5"/>
        <v/>
      </c>
      <c r="F63" t="str">
        <f t="shared" si="4"/>
        <v>11001,11002</v>
      </c>
    </row>
    <row r="64" spans="3:6">
      <c r="C64" s="8">
        <v>11003</v>
      </c>
      <c r="D64" s="9">
        <v>11</v>
      </c>
      <c r="E64" t="str">
        <f t="shared" si="5"/>
        <v/>
      </c>
      <c r="F64" t="str">
        <f t="shared" si="4"/>
        <v>11001,11002,11003</v>
      </c>
    </row>
    <row r="65" spans="3:6">
      <c r="C65" s="6">
        <v>11004</v>
      </c>
      <c r="D65" s="10">
        <v>11</v>
      </c>
      <c r="E65">
        <f t="shared" si="5"/>
        <v>11</v>
      </c>
      <c r="F65" t="str">
        <f t="shared" si="4"/>
        <v>11001,11002,11003,11004</v>
      </c>
    </row>
    <row r="66" spans="3:6">
      <c r="C66" s="6">
        <v>12001</v>
      </c>
      <c r="D66" s="10">
        <v>12</v>
      </c>
      <c r="E66" t="str">
        <f t="shared" si="5"/>
        <v/>
      </c>
      <c r="F66">
        <f t="shared" ref="F66:F97" si="6">IF(D66=D65,F65&amp;","&amp;C66,C66)</f>
        <v>12001</v>
      </c>
    </row>
    <row r="67" spans="3:6">
      <c r="C67" s="6">
        <v>12002</v>
      </c>
      <c r="D67" s="10">
        <v>12</v>
      </c>
      <c r="E67" t="str">
        <f t="shared" si="5"/>
        <v/>
      </c>
      <c r="F67" t="str">
        <f t="shared" si="6"/>
        <v>12001,12002</v>
      </c>
    </row>
    <row r="68" spans="3:6">
      <c r="C68" s="8">
        <v>12003</v>
      </c>
      <c r="D68" s="11">
        <v>12</v>
      </c>
      <c r="E68">
        <f t="shared" si="5"/>
        <v>12</v>
      </c>
      <c r="F68" t="str">
        <f t="shared" si="6"/>
        <v>12001,12002,12003</v>
      </c>
    </row>
    <row r="69" spans="3:6">
      <c r="C69" s="8">
        <v>13001</v>
      </c>
      <c r="D69" s="11">
        <v>13</v>
      </c>
      <c r="E69" t="str">
        <f t="shared" si="5"/>
        <v/>
      </c>
      <c r="F69">
        <f t="shared" si="6"/>
        <v>13001</v>
      </c>
    </row>
    <row r="70" spans="3:6">
      <c r="C70" s="8">
        <v>13002</v>
      </c>
      <c r="D70" s="11">
        <v>13</v>
      </c>
      <c r="E70" t="str">
        <f t="shared" si="5"/>
        <v/>
      </c>
      <c r="F70" t="str">
        <f t="shared" si="6"/>
        <v>13001,13002</v>
      </c>
    </row>
    <row r="71" spans="3:6">
      <c r="C71" s="6">
        <v>13003</v>
      </c>
      <c r="D71" s="10">
        <v>13</v>
      </c>
      <c r="E71">
        <f t="shared" si="5"/>
        <v>13</v>
      </c>
      <c r="F71" t="str">
        <f t="shared" si="6"/>
        <v>13001,13002,13003</v>
      </c>
    </row>
    <row r="72" spans="3:6">
      <c r="C72" s="6">
        <v>14001</v>
      </c>
      <c r="D72" s="10">
        <v>14</v>
      </c>
      <c r="E72" t="str">
        <f t="shared" si="5"/>
        <v/>
      </c>
      <c r="F72">
        <f t="shared" si="6"/>
        <v>14001</v>
      </c>
    </row>
    <row r="73" spans="3:6">
      <c r="C73" s="6">
        <v>14002</v>
      </c>
      <c r="D73" s="10">
        <v>14</v>
      </c>
      <c r="E73" t="str">
        <f t="shared" si="5"/>
        <v/>
      </c>
      <c r="F73" t="str">
        <f t="shared" si="6"/>
        <v>14001,14002</v>
      </c>
    </row>
    <row r="74" spans="3:6">
      <c r="C74" s="6">
        <v>14003</v>
      </c>
      <c r="D74" s="10">
        <v>14</v>
      </c>
      <c r="E74" t="str">
        <f t="shared" si="5"/>
        <v/>
      </c>
      <c r="F74" t="str">
        <f t="shared" si="6"/>
        <v>14001,14002,14003</v>
      </c>
    </row>
    <row r="75" spans="3:6">
      <c r="C75" s="6">
        <v>14004</v>
      </c>
      <c r="D75" s="10">
        <v>14</v>
      </c>
      <c r="E75" t="str">
        <f t="shared" si="5"/>
        <v/>
      </c>
      <c r="F75" t="str">
        <f t="shared" si="6"/>
        <v>14001,14002,14003,14004</v>
      </c>
    </row>
    <row r="76" spans="3:6">
      <c r="C76" s="6">
        <v>14005</v>
      </c>
      <c r="D76" s="10">
        <v>14</v>
      </c>
      <c r="E76" t="str">
        <f t="shared" si="5"/>
        <v/>
      </c>
      <c r="F76" t="str">
        <f t="shared" si="6"/>
        <v>14001,14002,14003,14004,14005</v>
      </c>
    </row>
    <row r="77" spans="3:6">
      <c r="C77" s="8">
        <v>14006</v>
      </c>
      <c r="D77" s="11">
        <v>14</v>
      </c>
      <c r="E77">
        <f t="shared" si="5"/>
        <v>14</v>
      </c>
      <c r="F77" t="str">
        <f t="shared" si="6"/>
        <v>14001,14002,14003,14004,14005,14006</v>
      </c>
    </row>
    <row r="78" spans="3:6">
      <c r="C78" s="8">
        <v>15001</v>
      </c>
      <c r="D78" s="11">
        <v>15</v>
      </c>
      <c r="E78" t="str">
        <f t="shared" si="5"/>
        <v/>
      </c>
      <c r="F78">
        <f t="shared" si="6"/>
        <v>15001</v>
      </c>
    </row>
    <row r="79" spans="3:6">
      <c r="C79" s="8">
        <v>15002</v>
      </c>
      <c r="D79" s="11">
        <v>15</v>
      </c>
      <c r="E79" t="str">
        <f t="shared" si="5"/>
        <v/>
      </c>
      <c r="F79" t="str">
        <f t="shared" si="6"/>
        <v>15001,15002</v>
      </c>
    </row>
    <row r="80" spans="3:6">
      <c r="C80" s="6">
        <v>15003</v>
      </c>
      <c r="D80" s="10">
        <v>15</v>
      </c>
      <c r="E80">
        <f t="shared" si="5"/>
        <v>15</v>
      </c>
      <c r="F80" t="str">
        <f t="shared" si="6"/>
        <v>15001,15002,15003</v>
      </c>
    </row>
    <row r="81" spans="3:6">
      <c r="C81" s="6">
        <v>16001</v>
      </c>
      <c r="D81" s="10">
        <v>16</v>
      </c>
      <c r="E81" t="str">
        <f t="shared" si="5"/>
        <v/>
      </c>
      <c r="F81">
        <f t="shared" si="6"/>
        <v>16001</v>
      </c>
    </row>
    <row r="82" spans="3:6">
      <c r="C82" s="6">
        <v>16002</v>
      </c>
      <c r="D82" s="10">
        <v>16</v>
      </c>
      <c r="E82" t="str">
        <f t="shared" si="5"/>
        <v/>
      </c>
      <c r="F82" t="str">
        <f t="shared" si="6"/>
        <v>16001,16002</v>
      </c>
    </row>
    <row r="83" spans="3:6">
      <c r="C83" s="6">
        <v>16003</v>
      </c>
      <c r="D83" s="10">
        <v>16</v>
      </c>
      <c r="E83" t="str">
        <f t="shared" si="5"/>
        <v/>
      </c>
      <c r="F83" t="str">
        <f t="shared" si="6"/>
        <v>16001,16002,16003</v>
      </c>
    </row>
    <row r="84" spans="3:6">
      <c r="C84" s="6">
        <v>16004</v>
      </c>
      <c r="D84" s="10">
        <v>16</v>
      </c>
      <c r="E84" t="str">
        <f t="shared" si="5"/>
        <v/>
      </c>
      <c r="F84" t="str">
        <f t="shared" si="6"/>
        <v>16001,16002,16003,16004</v>
      </c>
    </row>
    <row r="85" spans="3:6">
      <c r="C85" s="6">
        <v>16005</v>
      </c>
      <c r="D85" s="10">
        <v>16</v>
      </c>
      <c r="E85" t="str">
        <f t="shared" si="5"/>
        <v/>
      </c>
      <c r="F85" t="str">
        <f t="shared" si="6"/>
        <v>16001,16002,16003,16004,16005</v>
      </c>
    </row>
    <row r="86" spans="3:6">
      <c r="C86" s="8">
        <v>16006</v>
      </c>
      <c r="D86" s="11">
        <v>16</v>
      </c>
      <c r="E86">
        <f t="shared" si="5"/>
        <v>16</v>
      </c>
      <c r="F86" t="str">
        <f t="shared" si="6"/>
        <v>16001,16002,16003,16004,16005,16006</v>
      </c>
    </row>
    <row r="87" spans="3:6">
      <c r="C87" s="8">
        <v>17001</v>
      </c>
      <c r="D87" s="11">
        <v>17</v>
      </c>
      <c r="E87" t="str">
        <f t="shared" si="5"/>
        <v/>
      </c>
      <c r="F87">
        <f t="shared" si="6"/>
        <v>17001</v>
      </c>
    </row>
    <row r="88" spans="3:6">
      <c r="C88" s="8">
        <v>17002</v>
      </c>
      <c r="D88" s="11">
        <v>17</v>
      </c>
      <c r="E88" t="str">
        <f t="shared" si="5"/>
        <v/>
      </c>
      <c r="F88" t="str">
        <f t="shared" si="6"/>
        <v>17001,17002</v>
      </c>
    </row>
    <row r="89" spans="3:6">
      <c r="C89" s="8">
        <v>17003</v>
      </c>
      <c r="D89" s="11">
        <v>17</v>
      </c>
      <c r="E89" t="str">
        <f t="shared" si="5"/>
        <v/>
      </c>
      <c r="F89" t="str">
        <f t="shared" si="6"/>
        <v>17001,17002,17003</v>
      </c>
    </row>
    <row r="90" spans="3:6">
      <c r="C90" s="8">
        <v>17004</v>
      </c>
      <c r="D90" s="11">
        <v>17</v>
      </c>
      <c r="E90" t="str">
        <f t="shared" si="5"/>
        <v/>
      </c>
      <c r="F90" t="str">
        <f t="shared" si="6"/>
        <v>17001,17002,17003,17004</v>
      </c>
    </row>
    <row r="91" spans="3:6">
      <c r="C91" s="8">
        <v>17005</v>
      </c>
      <c r="D91" s="11">
        <v>17</v>
      </c>
      <c r="E91" t="str">
        <f t="shared" si="5"/>
        <v/>
      </c>
      <c r="F91" t="str">
        <f t="shared" si="6"/>
        <v>17001,17002,17003,17004,17005</v>
      </c>
    </row>
    <row r="92" spans="3:6">
      <c r="C92" s="6">
        <v>17006</v>
      </c>
      <c r="D92" s="10">
        <v>17</v>
      </c>
      <c r="E92">
        <f t="shared" si="5"/>
        <v>17</v>
      </c>
      <c r="F92" t="str">
        <f t="shared" si="6"/>
        <v>17001,17002,17003,17004,17005,17006</v>
      </c>
    </row>
    <row r="93" spans="3:6">
      <c r="C93" s="6">
        <v>18001</v>
      </c>
      <c r="D93" s="10">
        <v>18</v>
      </c>
      <c r="E93" t="str">
        <f t="shared" ref="E93:E124" si="7">IF(D93=D94,"",D93)</f>
        <v/>
      </c>
      <c r="F93">
        <f t="shared" si="6"/>
        <v>18001</v>
      </c>
    </row>
    <row r="94" spans="3:6">
      <c r="C94" s="6">
        <v>18002</v>
      </c>
      <c r="D94" s="10">
        <v>18</v>
      </c>
      <c r="E94" t="str">
        <f t="shared" si="7"/>
        <v/>
      </c>
      <c r="F94" t="str">
        <f t="shared" si="6"/>
        <v>18001,18002</v>
      </c>
    </row>
    <row r="95" spans="3:6">
      <c r="C95" s="6">
        <v>18003</v>
      </c>
      <c r="D95" s="10">
        <v>18</v>
      </c>
      <c r="E95" t="str">
        <f t="shared" si="7"/>
        <v/>
      </c>
      <c r="F95" t="str">
        <f t="shared" si="6"/>
        <v>18001,18002,18003</v>
      </c>
    </row>
    <row r="96" spans="3:6">
      <c r="C96" s="6">
        <v>18004</v>
      </c>
      <c r="D96" s="10">
        <v>18</v>
      </c>
      <c r="E96" t="str">
        <f t="shared" si="7"/>
        <v/>
      </c>
      <c r="F96" t="str">
        <f t="shared" si="6"/>
        <v>18001,18002,18003,18004</v>
      </c>
    </row>
    <row r="97" spans="3:6">
      <c r="C97" s="6">
        <v>18005</v>
      </c>
      <c r="D97" s="10">
        <v>18</v>
      </c>
      <c r="E97" t="str">
        <f t="shared" si="7"/>
        <v/>
      </c>
      <c r="F97" t="str">
        <f t="shared" si="6"/>
        <v>18001,18002,18003,18004,18005</v>
      </c>
    </row>
    <row r="98" spans="3:6">
      <c r="C98" s="8">
        <v>18006</v>
      </c>
      <c r="D98" s="11">
        <v>18</v>
      </c>
      <c r="E98">
        <f t="shared" si="7"/>
        <v>18</v>
      </c>
      <c r="F98" t="str">
        <f t="shared" ref="F98:F129" si="8">IF(D98=D97,F97&amp;","&amp;C98,C98)</f>
        <v>18001,18002,18003,18004,18005,18006</v>
      </c>
    </row>
    <row r="99" spans="3:6">
      <c r="C99" s="8">
        <v>19001</v>
      </c>
      <c r="D99" s="11">
        <v>19</v>
      </c>
      <c r="E99" t="str">
        <f t="shared" si="7"/>
        <v/>
      </c>
      <c r="F99">
        <f t="shared" si="8"/>
        <v>19001</v>
      </c>
    </row>
    <row r="100" spans="3:6">
      <c r="C100" s="8">
        <v>19002</v>
      </c>
      <c r="D100" s="11">
        <v>19</v>
      </c>
      <c r="E100" t="str">
        <f t="shared" si="7"/>
        <v/>
      </c>
      <c r="F100" t="str">
        <f t="shared" si="8"/>
        <v>19001,19002</v>
      </c>
    </row>
    <row r="101" spans="3:6">
      <c r="C101" s="8">
        <v>19003</v>
      </c>
      <c r="D101" s="11">
        <v>19</v>
      </c>
      <c r="E101" t="str">
        <f t="shared" si="7"/>
        <v/>
      </c>
      <c r="F101" t="str">
        <f t="shared" si="8"/>
        <v>19001,19002,19003</v>
      </c>
    </row>
    <row r="102" spans="3:6">
      <c r="C102" s="8">
        <v>19004</v>
      </c>
      <c r="D102" s="11">
        <v>19</v>
      </c>
      <c r="E102" t="str">
        <f t="shared" si="7"/>
        <v/>
      </c>
      <c r="F102" t="str">
        <f t="shared" si="8"/>
        <v>19001,19002,19003,19004</v>
      </c>
    </row>
    <row r="103" spans="3:6">
      <c r="C103" s="8">
        <v>19005</v>
      </c>
      <c r="D103" s="11">
        <v>19</v>
      </c>
      <c r="E103" t="str">
        <f t="shared" si="7"/>
        <v/>
      </c>
      <c r="F103" t="str">
        <f t="shared" si="8"/>
        <v>19001,19002,19003,19004,19005</v>
      </c>
    </row>
    <row r="104" spans="3:6">
      <c r="C104" s="6">
        <v>19006</v>
      </c>
      <c r="D104" s="10">
        <v>19</v>
      </c>
      <c r="E104">
        <f t="shared" si="7"/>
        <v>19</v>
      </c>
      <c r="F104" t="str">
        <f t="shared" si="8"/>
        <v>19001,19002,19003,19004,19005,19006</v>
      </c>
    </row>
    <row r="105" spans="3:6">
      <c r="C105" s="6">
        <v>20001</v>
      </c>
      <c r="D105" s="10">
        <v>20</v>
      </c>
      <c r="E105" t="str">
        <f t="shared" si="7"/>
        <v/>
      </c>
      <c r="F105">
        <f t="shared" si="8"/>
        <v>20001</v>
      </c>
    </row>
    <row r="106" spans="3:6">
      <c r="C106" s="8">
        <v>20002</v>
      </c>
      <c r="D106" s="11">
        <v>20</v>
      </c>
      <c r="E106">
        <f t="shared" si="7"/>
        <v>20</v>
      </c>
      <c r="F106" t="str">
        <f t="shared" si="8"/>
        <v>20001,20002</v>
      </c>
    </row>
    <row r="107" spans="3:6">
      <c r="C107" s="8">
        <v>21001</v>
      </c>
      <c r="D107" s="11">
        <v>21</v>
      </c>
      <c r="E107" t="str">
        <f t="shared" si="7"/>
        <v/>
      </c>
      <c r="F107">
        <f t="shared" si="8"/>
        <v>21001</v>
      </c>
    </row>
    <row r="108" spans="3:6">
      <c r="C108" s="8">
        <v>21002</v>
      </c>
      <c r="D108" s="11">
        <v>21</v>
      </c>
      <c r="E108" t="str">
        <f t="shared" si="7"/>
        <v/>
      </c>
      <c r="F108" t="str">
        <f t="shared" si="8"/>
        <v>21001,21002</v>
      </c>
    </row>
    <row r="109" spans="3:6">
      <c r="C109" s="6">
        <v>21003</v>
      </c>
      <c r="D109" s="10">
        <v>21</v>
      </c>
      <c r="E109">
        <f t="shared" si="7"/>
        <v>21</v>
      </c>
      <c r="F109" t="str">
        <f t="shared" si="8"/>
        <v>21001,21002,21003</v>
      </c>
    </row>
    <row r="110" spans="3:6">
      <c r="C110" s="6">
        <v>22001</v>
      </c>
      <c r="D110" s="10">
        <v>22</v>
      </c>
      <c r="E110" t="str">
        <f t="shared" si="7"/>
        <v/>
      </c>
      <c r="F110">
        <f t="shared" si="8"/>
        <v>22001</v>
      </c>
    </row>
    <row r="111" spans="3:6">
      <c r="C111" s="6">
        <v>22002</v>
      </c>
      <c r="D111" s="10">
        <v>22</v>
      </c>
      <c r="E111" t="str">
        <f t="shared" si="7"/>
        <v/>
      </c>
      <c r="F111" t="str">
        <f t="shared" si="8"/>
        <v>22001,22002</v>
      </c>
    </row>
    <row r="112" spans="3:6">
      <c r="C112" s="8">
        <v>22003</v>
      </c>
      <c r="D112" s="11">
        <v>22</v>
      </c>
      <c r="E112">
        <f t="shared" si="7"/>
        <v>22</v>
      </c>
      <c r="F112" t="str">
        <f t="shared" si="8"/>
        <v>22001,22002,22003</v>
      </c>
    </row>
    <row r="113" spans="3:6">
      <c r="C113" s="8">
        <v>23001</v>
      </c>
      <c r="D113" s="11">
        <v>23</v>
      </c>
      <c r="E113" t="str">
        <f t="shared" si="7"/>
        <v/>
      </c>
      <c r="F113">
        <f t="shared" si="8"/>
        <v>23001</v>
      </c>
    </row>
    <row r="114" spans="3:6">
      <c r="C114" s="8">
        <v>23002</v>
      </c>
      <c r="D114" s="11">
        <v>23</v>
      </c>
      <c r="E114" t="str">
        <f t="shared" si="7"/>
        <v/>
      </c>
      <c r="F114" t="str">
        <f t="shared" si="8"/>
        <v>23001,23002</v>
      </c>
    </row>
    <row r="115" spans="3:6">
      <c r="C115" s="6">
        <v>23003</v>
      </c>
      <c r="D115" s="10">
        <v>23</v>
      </c>
      <c r="E115">
        <f t="shared" si="7"/>
        <v>23</v>
      </c>
      <c r="F115" t="str">
        <f t="shared" si="8"/>
        <v>23001,23002,23003</v>
      </c>
    </row>
    <row r="116" spans="3:6">
      <c r="C116" s="6">
        <v>24001</v>
      </c>
      <c r="D116" s="10">
        <v>24</v>
      </c>
      <c r="E116" t="str">
        <f t="shared" si="7"/>
        <v/>
      </c>
      <c r="F116">
        <f t="shared" si="8"/>
        <v>24001</v>
      </c>
    </row>
    <row r="117" spans="3:6">
      <c r="C117" s="8">
        <v>24002</v>
      </c>
      <c r="D117" s="11">
        <v>24</v>
      </c>
      <c r="E117">
        <f t="shared" si="7"/>
        <v>24</v>
      </c>
      <c r="F117" t="str">
        <f t="shared" si="8"/>
        <v>24001,24002</v>
      </c>
    </row>
    <row r="118" spans="3:6">
      <c r="C118" s="8">
        <v>25001</v>
      </c>
      <c r="D118" s="11">
        <v>25</v>
      </c>
      <c r="E118" t="str">
        <f t="shared" si="7"/>
        <v/>
      </c>
      <c r="F118">
        <f t="shared" si="8"/>
        <v>25001</v>
      </c>
    </row>
    <row r="119" spans="3:6">
      <c r="C119" s="8">
        <v>25002</v>
      </c>
      <c r="D119" s="11">
        <v>25</v>
      </c>
      <c r="E119" t="str">
        <f t="shared" si="7"/>
        <v/>
      </c>
      <c r="F119" t="str">
        <f t="shared" si="8"/>
        <v>25001,25002</v>
      </c>
    </row>
    <row r="120" spans="3:6">
      <c r="C120" s="6">
        <v>25003</v>
      </c>
      <c r="D120" s="10">
        <v>25</v>
      </c>
      <c r="E120">
        <f t="shared" si="7"/>
        <v>25</v>
      </c>
      <c r="F120" t="str">
        <f t="shared" si="8"/>
        <v>25001,25002,25003</v>
      </c>
    </row>
    <row r="121" spans="3:6">
      <c r="C121" s="6">
        <v>26001</v>
      </c>
      <c r="D121" s="10">
        <v>26</v>
      </c>
      <c r="E121" t="str">
        <f t="shared" si="7"/>
        <v/>
      </c>
      <c r="F121">
        <f t="shared" si="8"/>
        <v>26001</v>
      </c>
    </row>
    <row r="122" spans="3:6">
      <c r="C122" s="6">
        <v>26002</v>
      </c>
      <c r="D122" s="10">
        <v>26</v>
      </c>
      <c r="E122" t="str">
        <f t="shared" si="7"/>
        <v/>
      </c>
      <c r="F122" t="str">
        <f t="shared" si="8"/>
        <v>26001,26002</v>
      </c>
    </row>
    <row r="123" spans="3:6">
      <c r="C123" s="8">
        <v>26003</v>
      </c>
      <c r="D123" s="11">
        <v>26</v>
      </c>
      <c r="E123">
        <f t="shared" si="7"/>
        <v>26</v>
      </c>
      <c r="F123" t="str">
        <f t="shared" si="8"/>
        <v>26001,26002,26003</v>
      </c>
    </row>
    <row r="124" spans="3:6">
      <c r="C124" s="8">
        <v>27001</v>
      </c>
      <c r="D124" s="11">
        <v>27</v>
      </c>
      <c r="E124" t="str">
        <f t="shared" si="7"/>
        <v/>
      </c>
      <c r="F124">
        <f t="shared" si="8"/>
        <v>27001</v>
      </c>
    </row>
    <row r="125" spans="3:6">
      <c r="C125" s="8">
        <v>27002</v>
      </c>
      <c r="D125" s="11">
        <v>27</v>
      </c>
      <c r="E125" t="str">
        <f t="shared" ref="E125:E154" si="9">IF(D125=D126,"",D125)</f>
        <v/>
      </c>
      <c r="F125" t="str">
        <f t="shared" si="8"/>
        <v>27001,27002</v>
      </c>
    </row>
    <row r="126" spans="3:6">
      <c r="C126" s="6">
        <v>27003</v>
      </c>
      <c r="D126" s="10">
        <v>27</v>
      </c>
      <c r="E126">
        <f t="shared" si="9"/>
        <v>27</v>
      </c>
      <c r="F126" t="str">
        <f t="shared" si="8"/>
        <v>27001,27002,27003</v>
      </c>
    </row>
    <row r="127" spans="3:6">
      <c r="C127" s="6">
        <v>28001</v>
      </c>
      <c r="D127" s="10">
        <v>28</v>
      </c>
      <c r="E127" t="str">
        <f t="shared" si="9"/>
        <v/>
      </c>
      <c r="F127">
        <f t="shared" si="8"/>
        <v>28001</v>
      </c>
    </row>
    <row r="128" spans="3:6">
      <c r="C128" s="6">
        <v>28002</v>
      </c>
      <c r="D128" s="10">
        <v>28</v>
      </c>
      <c r="E128" t="str">
        <f t="shared" si="9"/>
        <v/>
      </c>
      <c r="F128" t="str">
        <f t="shared" si="8"/>
        <v>28001,28002</v>
      </c>
    </row>
    <row r="129" spans="3:6">
      <c r="C129" s="2">
        <v>28003</v>
      </c>
      <c r="D129">
        <v>28</v>
      </c>
      <c r="E129">
        <f t="shared" si="9"/>
        <v>28</v>
      </c>
      <c r="F129" t="str">
        <f t="shared" si="8"/>
        <v>28001,28002,28003</v>
      </c>
    </row>
    <row r="130" spans="3:6">
      <c r="C130" s="6">
        <f t="shared" ref="C130:C151" si="10">IFERROR(IF(D130=D129,C129+1,D130*1000+1),"")</f>
        <v>29001</v>
      </c>
      <c r="D130" s="9">
        <v>29</v>
      </c>
      <c r="E130" t="str">
        <f t="shared" si="9"/>
        <v/>
      </c>
      <c r="F130">
        <f t="shared" ref="F130:F160" si="11">IF(D130=D129,F129&amp;","&amp;C130,C130)</f>
        <v>29001</v>
      </c>
    </row>
    <row r="131" spans="3:6">
      <c r="C131" s="6">
        <f t="shared" si="10"/>
        <v>29002</v>
      </c>
      <c r="D131" s="9">
        <v>29</v>
      </c>
      <c r="E131" t="str">
        <f t="shared" si="9"/>
        <v/>
      </c>
      <c r="F131" t="str">
        <f t="shared" si="11"/>
        <v>29001,29002</v>
      </c>
    </row>
    <row r="132" spans="3:6">
      <c r="C132" s="6">
        <f t="shared" si="10"/>
        <v>29003</v>
      </c>
      <c r="D132" s="9">
        <v>29</v>
      </c>
      <c r="E132" t="str">
        <f t="shared" si="9"/>
        <v/>
      </c>
      <c r="F132" t="str">
        <f t="shared" si="11"/>
        <v>29001,29002,29003</v>
      </c>
    </row>
    <row r="133" spans="3:6">
      <c r="C133" s="6">
        <f t="shared" si="10"/>
        <v>29004</v>
      </c>
      <c r="D133" s="9">
        <v>29</v>
      </c>
      <c r="E133" t="str">
        <f t="shared" si="9"/>
        <v/>
      </c>
      <c r="F133" t="str">
        <f t="shared" si="11"/>
        <v>29001,29002,29003,29004</v>
      </c>
    </row>
    <row r="134" spans="3:6">
      <c r="C134" s="6">
        <f t="shared" si="10"/>
        <v>29005</v>
      </c>
      <c r="D134" s="9">
        <v>29</v>
      </c>
      <c r="E134" t="str">
        <f t="shared" si="9"/>
        <v/>
      </c>
      <c r="F134" t="str">
        <f t="shared" si="11"/>
        <v>29001,29002,29003,29004,29005</v>
      </c>
    </row>
    <row r="135" spans="3:6">
      <c r="C135" s="6">
        <f t="shared" si="10"/>
        <v>29006</v>
      </c>
      <c r="D135" s="9">
        <v>29</v>
      </c>
      <c r="E135" t="str">
        <f t="shared" si="9"/>
        <v/>
      </c>
      <c r="F135" t="str">
        <f t="shared" si="11"/>
        <v>29001,29002,29003,29004,29005,29006</v>
      </c>
    </row>
    <row r="136" spans="3:6">
      <c r="C136" s="6">
        <f t="shared" si="10"/>
        <v>29007</v>
      </c>
      <c r="D136" s="9">
        <v>29</v>
      </c>
      <c r="E136" t="str">
        <f t="shared" si="9"/>
        <v/>
      </c>
      <c r="F136" t="str">
        <f t="shared" si="11"/>
        <v>29001,29002,29003,29004,29005,29006,29007</v>
      </c>
    </row>
    <row r="137" spans="3:6">
      <c r="C137" s="6">
        <f t="shared" si="10"/>
        <v>29008</v>
      </c>
      <c r="D137" s="9">
        <v>29</v>
      </c>
      <c r="E137" t="str">
        <f t="shared" si="9"/>
        <v/>
      </c>
      <c r="F137" t="str">
        <f t="shared" si="11"/>
        <v>29001,29002,29003,29004,29005,29006,29007,29008</v>
      </c>
    </row>
    <row r="138" spans="3:6">
      <c r="C138" s="6">
        <f t="shared" si="10"/>
        <v>29009</v>
      </c>
      <c r="D138" s="9">
        <v>29</v>
      </c>
      <c r="E138" t="str">
        <f t="shared" si="9"/>
        <v/>
      </c>
      <c r="F138" t="str">
        <f t="shared" si="11"/>
        <v>29001,29002,29003,29004,29005,29006,29007,29008,29009</v>
      </c>
    </row>
    <row r="139" spans="3:6">
      <c r="C139" s="6">
        <f t="shared" si="10"/>
        <v>29010</v>
      </c>
      <c r="D139" s="9">
        <v>29</v>
      </c>
      <c r="E139" t="str">
        <f t="shared" si="9"/>
        <v/>
      </c>
      <c r="F139" t="str">
        <f t="shared" si="11"/>
        <v>29001,29002,29003,29004,29005,29006,29007,29008,29009,29010</v>
      </c>
    </row>
    <row r="140" spans="3:6">
      <c r="C140" s="6">
        <f t="shared" si="10"/>
        <v>29011</v>
      </c>
      <c r="D140" s="9">
        <v>29</v>
      </c>
      <c r="E140" t="str">
        <f t="shared" si="9"/>
        <v/>
      </c>
      <c r="F140" t="str">
        <f t="shared" si="11"/>
        <v>29001,29002,29003,29004,29005,29006,29007,29008,29009,29010,29011</v>
      </c>
    </row>
    <row r="141" spans="3:6">
      <c r="C141" s="6">
        <f t="shared" si="10"/>
        <v>29012</v>
      </c>
      <c r="D141" s="9">
        <v>29</v>
      </c>
      <c r="E141" t="str">
        <f t="shared" si="9"/>
        <v/>
      </c>
      <c r="F141" t="str">
        <f t="shared" si="11"/>
        <v>29001,29002,29003,29004,29005,29006,29007,29008,29009,29010,29011,29012</v>
      </c>
    </row>
    <row r="142" spans="3:6">
      <c r="C142" s="6">
        <f t="shared" si="10"/>
        <v>29013</v>
      </c>
      <c r="D142" s="9">
        <v>29</v>
      </c>
      <c r="E142" t="str">
        <f t="shared" si="9"/>
        <v/>
      </c>
      <c r="F142" t="str">
        <f t="shared" si="11"/>
        <v>29001,29002,29003,29004,29005,29006,29007,29008,29009,29010,29011,29012,29013</v>
      </c>
    </row>
    <row r="143" spans="3:6">
      <c r="C143" s="6">
        <f t="shared" si="10"/>
        <v>29014</v>
      </c>
      <c r="D143" s="9">
        <v>29</v>
      </c>
      <c r="E143">
        <f t="shared" si="9"/>
        <v>29</v>
      </c>
      <c r="F143" t="str">
        <f t="shared" si="11"/>
        <v>29001,29002,29003,29004,29005,29006,29007,29008,29009,29010,29011,29012,29013,29014</v>
      </c>
    </row>
    <row r="144" spans="3:6">
      <c r="C144" s="12">
        <f t="shared" si="10"/>
        <v>30001</v>
      </c>
      <c r="D144" s="13">
        <v>30</v>
      </c>
      <c r="E144" t="str">
        <f t="shared" si="9"/>
        <v/>
      </c>
      <c r="F144">
        <f t="shared" si="11"/>
        <v>30001</v>
      </c>
    </row>
    <row r="145" spans="3:6">
      <c r="C145" s="12">
        <f t="shared" si="10"/>
        <v>30002</v>
      </c>
      <c r="D145" s="13">
        <v>30</v>
      </c>
      <c r="E145" t="str">
        <f t="shared" si="9"/>
        <v/>
      </c>
      <c r="F145" t="str">
        <f t="shared" si="11"/>
        <v>30001,30002</v>
      </c>
    </row>
    <row r="146" spans="3:6">
      <c r="C146" s="12">
        <f t="shared" si="10"/>
        <v>30003</v>
      </c>
      <c r="D146" s="13">
        <v>30</v>
      </c>
      <c r="E146" t="str">
        <f t="shared" si="9"/>
        <v/>
      </c>
      <c r="F146" t="str">
        <f t="shared" si="11"/>
        <v>30001,30002,30003</v>
      </c>
    </row>
    <row r="147" spans="3:6">
      <c r="C147" s="12">
        <f t="shared" si="10"/>
        <v>30004</v>
      </c>
      <c r="D147" s="13">
        <v>30</v>
      </c>
      <c r="E147">
        <f t="shared" si="9"/>
        <v>30</v>
      </c>
      <c r="F147" t="str">
        <f t="shared" si="11"/>
        <v>30001,30002,30003,30004</v>
      </c>
    </row>
    <row r="148" spans="3:6">
      <c r="C148" s="8">
        <f t="shared" si="10"/>
        <v>31001</v>
      </c>
      <c r="D148" s="11">
        <v>31</v>
      </c>
      <c r="E148" t="str">
        <f t="shared" si="9"/>
        <v/>
      </c>
      <c r="F148">
        <f t="shared" si="11"/>
        <v>31001</v>
      </c>
    </row>
    <row r="149" spans="3:6">
      <c r="C149" s="8">
        <f t="shared" si="10"/>
        <v>31002</v>
      </c>
      <c r="D149" s="11">
        <v>31</v>
      </c>
      <c r="E149" t="str">
        <f t="shared" si="9"/>
        <v/>
      </c>
      <c r="F149" t="str">
        <f t="shared" si="11"/>
        <v>31001,31002</v>
      </c>
    </row>
    <row r="150" spans="3:6">
      <c r="C150" s="8">
        <f t="shared" si="10"/>
        <v>31003</v>
      </c>
      <c r="D150" s="11">
        <v>31</v>
      </c>
      <c r="E150" t="str">
        <f t="shared" si="9"/>
        <v/>
      </c>
      <c r="F150" t="str">
        <f t="shared" si="11"/>
        <v>31001,31002,31003</v>
      </c>
    </row>
    <row r="151" spans="3:6">
      <c r="C151" s="8">
        <f t="shared" si="10"/>
        <v>31004</v>
      </c>
      <c r="D151" s="11">
        <v>31</v>
      </c>
      <c r="E151">
        <f t="shared" si="9"/>
        <v>31</v>
      </c>
      <c r="F151" t="str">
        <f t="shared" si="11"/>
        <v>31001,31002,31003,31004</v>
      </c>
    </row>
    <row r="152" spans="3:6">
      <c r="E152" t="str">
        <f t="shared" si="9"/>
        <v/>
      </c>
      <c r="F152">
        <f t="shared" si="11"/>
        <v>0</v>
      </c>
    </row>
    <row r="153" spans="3:6">
      <c r="E153" t="str">
        <f t="shared" si="9"/>
        <v/>
      </c>
      <c r="F153" t="str">
        <f t="shared" si="11"/>
        <v>0,</v>
      </c>
    </row>
    <row r="154" spans="3:6">
      <c r="E154" t="str">
        <f t="shared" si="9"/>
        <v/>
      </c>
      <c r="F154" t="str">
        <f t="shared" si="11"/>
        <v>0,,</v>
      </c>
    </row>
    <row r="155" spans="3:6">
      <c r="F155" t="str">
        <f t="shared" si="11"/>
        <v>0,,,</v>
      </c>
    </row>
    <row r="156" spans="3:6">
      <c r="F156" t="str">
        <f t="shared" si="11"/>
        <v>0,,,,</v>
      </c>
    </row>
    <row r="157" spans="3:6">
      <c r="F157" t="str">
        <f t="shared" si="11"/>
        <v>0,,,,,</v>
      </c>
    </row>
    <row r="158" spans="3:6">
      <c r="F158" t="str">
        <f t="shared" si="11"/>
        <v>0,,,,,,</v>
      </c>
    </row>
    <row r="159" spans="3:6">
      <c r="F159" t="str">
        <f t="shared" si="11"/>
        <v>0,,,,,,,</v>
      </c>
    </row>
    <row r="160" spans="3:6">
      <c r="F160" t="str">
        <f t="shared" si="11"/>
        <v>0,,,,,,,,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O230"/>
  <sheetViews>
    <sheetView topLeftCell="A31" workbookViewId="0">
      <selection activeCell="B52" sqref="B52"/>
    </sheetView>
  </sheetViews>
  <sheetFormatPr defaultColWidth="9" defaultRowHeight="14.25"/>
  <cols>
    <col min="2" max="2" width="43" customWidth="1"/>
  </cols>
  <sheetData>
    <row r="2" spans="1:15">
      <c r="A2">
        <v>1</v>
      </c>
      <c r="B2" s="1" t="str">
        <f t="shared" ref="B2:B33" si="0">VLOOKUP(A2,$E:$F,2,FALSE)</f>
        <v>1001,1002,1003,1004,1005</v>
      </c>
      <c r="C2">
        <v>1001</v>
      </c>
      <c r="D2">
        <v>1</v>
      </c>
      <c r="E2">
        <v>0</v>
      </c>
      <c r="F2">
        <f t="shared" ref="F2:F65" si="1">IF(D2=D1,F1&amp;","&amp;C2,C2)</f>
        <v>1001</v>
      </c>
      <c r="O2">
        <f t="shared" ref="O2:O65" si="2">IF(D2=D3,0,D2)</f>
        <v>0</v>
      </c>
    </row>
    <row r="3" spans="1:15">
      <c r="A3">
        <v>2</v>
      </c>
      <c r="B3" s="1">
        <f t="shared" si="0"/>
        <v>2001</v>
      </c>
      <c r="C3">
        <v>1002</v>
      </c>
      <c r="D3">
        <v>1</v>
      </c>
      <c r="E3">
        <v>0</v>
      </c>
      <c r="F3" t="str">
        <f t="shared" si="1"/>
        <v>1001,1002</v>
      </c>
      <c r="O3">
        <f t="shared" si="2"/>
        <v>0</v>
      </c>
    </row>
    <row r="4" spans="1:15">
      <c r="A4">
        <v>3</v>
      </c>
      <c r="B4" s="1" t="str">
        <f t="shared" si="0"/>
        <v>3001,3002,3003,3004,3005</v>
      </c>
      <c r="C4">
        <v>1003</v>
      </c>
      <c r="D4">
        <v>1</v>
      </c>
      <c r="E4">
        <v>0</v>
      </c>
      <c r="F4" t="str">
        <f t="shared" si="1"/>
        <v>1001,1002,1003</v>
      </c>
      <c r="O4">
        <f t="shared" si="2"/>
        <v>0</v>
      </c>
    </row>
    <row r="5" spans="1:15">
      <c r="A5">
        <v>4</v>
      </c>
      <c r="B5" s="1">
        <f t="shared" si="0"/>
        <v>4001</v>
      </c>
      <c r="C5">
        <v>1004</v>
      </c>
      <c r="D5">
        <v>1</v>
      </c>
      <c r="E5">
        <v>0</v>
      </c>
      <c r="F5" t="str">
        <f t="shared" si="1"/>
        <v>1001,1002,1003,1004</v>
      </c>
      <c r="O5">
        <f t="shared" si="2"/>
        <v>0</v>
      </c>
    </row>
    <row r="6" spans="1:15">
      <c r="A6">
        <v>5</v>
      </c>
      <c r="B6" s="1" t="str">
        <f t="shared" si="0"/>
        <v>5001,5002,5003,5004,5005,5006,5007,5008,5009,5010,5011,5012</v>
      </c>
      <c r="C6">
        <v>1005</v>
      </c>
      <c r="D6">
        <v>1</v>
      </c>
      <c r="E6">
        <v>1</v>
      </c>
      <c r="F6" t="str">
        <f t="shared" si="1"/>
        <v>1001,1002,1003,1004,1005</v>
      </c>
      <c r="O6">
        <f t="shared" si="2"/>
        <v>1</v>
      </c>
    </row>
    <row r="7" spans="1:15">
      <c r="A7">
        <v>6</v>
      </c>
      <c r="B7" s="1" t="str">
        <f t="shared" si="0"/>
        <v>6001,6002,6003</v>
      </c>
      <c r="C7">
        <v>2001</v>
      </c>
      <c r="D7">
        <v>2</v>
      </c>
      <c r="E7">
        <v>2</v>
      </c>
      <c r="F7">
        <f t="shared" si="1"/>
        <v>2001</v>
      </c>
      <c r="O7">
        <f t="shared" si="2"/>
        <v>2</v>
      </c>
    </row>
    <row r="8" spans="1:15">
      <c r="A8">
        <v>7</v>
      </c>
      <c r="B8" s="1" t="str">
        <f t="shared" si="0"/>
        <v>7001,7002,7003,7004,7005,7006,7007,7008,7009</v>
      </c>
      <c r="C8">
        <v>3001</v>
      </c>
      <c r="D8">
        <v>3</v>
      </c>
      <c r="E8">
        <v>0</v>
      </c>
      <c r="F8">
        <f t="shared" si="1"/>
        <v>3001</v>
      </c>
      <c r="O8">
        <f t="shared" si="2"/>
        <v>0</v>
      </c>
    </row>
    <row r="9" spans="1:15">
      <c r="A9">
        <v>8</v>
      </c>
      <c r="B9" s="1">
        <f t="shared" si="0"/>
        <v>8001</v>
      </c>
      <c r="C9">
        <v>3002</v>
      </c>
      <c r="D9">
        <v>3</v>
      </c>
      <c r="E9">
        <v>0</v>
      </c>
      <c r="F9" t="str">
        <f t="shared" si="1"/>
        <v>3001,3002</v>
      </c>
      <c r="O9">
        <f t="shared" si="2"/>
        <v>0</v>
      </c>
    </row>
    <row r="10" spans="1:15">
      <c r="A10">
        <v>9</v>
      </c>
      <c r="B10" s="1" t="str">
        <f t="shared" si="0"/>
        <v>9001,9002</v>
      </c>
      <c r="C10">
        <v>3003</v>
      </c>
      <c r="D10">
        <v>3</v>
      </c>
      <c r="E10">
        <v>0</v>
      </c>
      <c r="F10" t="str">
        <f t="shared" si="1"/>
        <v>3001,3002,3003</v>
      </c>
      <c r="O10">
        <f t="shared" si="2"/>
        <v>0</v>
      </c>
    </row>
    <row r="11" spans="1:15">
      <c r="A11">
        <v>10</v>
      </c>
      <c r="B11" s="1" t="str">
        <f t="shared" si="0"/>
        <v>10001,10002,10003,10004</v>
      </c>
      <c r="C11">
        <v>3004</v>
      </c>
      <c r="D11">
        <v>3</v>
      </c>
      <c r="E11">
        <v>0</v>
      </c>
      <c r="F11" t="str">
        <f t="shared" si="1"/>
        <v>3001,3002,3003,3004</v>
      </c>
      <c r="O11">
        <f t="shared" si="2"/>
        <v>0</v>
      </c>
    </row>
    <row r="12" spans="1:15">
      <c r="A12">
        <v>11</v>
      </c>
      <c r="B12" s="1" t="str">
        <f t="shared" si="0"/>
        <v>11001,11002</v>
      </c>
      <c r="C12">
        <v>3005</v>
      </c>
      <c r="D12">
        <v>3</v>
      </c>
      <c r="E12">
        <v>3</v>
      </c>
      <c r="F12" t="str">
        <f t="shared" si="1"/>
        <v>3001,3002,3003,3004,3005</v>
      </c>
      <c r="O12">
        <f t="shared" si="2"/>
        <v>3</v>
      </c>
    </row>
    <row r="13" spans="1:15">
      <c r="A13">
        <v>12</v>
      </c>
      <c r="B13" s="1" t="str">
        <f t="shared" si="0"/>
        <v>12001,12002,12003,12004,12005,12006,12007,12008</v>
      </c>
      <c r="C13">
        <v>4001</v>
      </c>
      <c r="D13">
        <v>4</v>
      </c>
      <c r="E13">
        <v>4</v>
      </c>
      <c r="F13">
        <f t="shared" si="1"/>
        <v>4001</v>
      </c>
      <c r="O13">
        <f t="shared" si="2"/>
        <v>4</v>
      </c>
    </row>
    <row r="14" spans="1:15">
      <c r="A14">
        <v>13</v>
      </c>
      <c r="B14" s="1" t="str">
        <f t="shared" si="0"/>
        <v>13001,13002,13003,13004,13005</v>
      </c>
      <c r="C14">
        <v>5001</v>
      </c>
      <c r="D14">
        <v>5</v>
      </c>
      <c r="E14">
        <v>0</v>
      </c>
      <c r="F14">
        <f t="shared" si="1"/>
        <v>5001</v>
      </c>
      <c r="O14">
        <f t="shared" si="2"/>
        <v>0</v>
      </c>
    </row>
    <row r="15" spans="1:15">
      <c r="A15">
        <v>14</v>
      </c>
      <c r="B15" s="1" t="str">
        <f t="shared" si="0"/>
        <v>14001,14002,14003,14004</v>
      </c>
      <c r="C15">
        <v>5002</v>
      </c>
      <c r="D15">
        <v>5</v>
      </c>
      <c r="E15">
        <v>0</v>
      </c>
      <c r="F15" t="str">
        <f t="shared" si="1"/>
        <v>5001,5002</v>
      </c>
      <c r="O15">
        <f t="shared" si="2"/>
        <v>0</v>
      </c>
    </row>
    <row r="16" spans="1:15">
      <c r="A16">
        <v>15</v>
      </c>
      <c r="B16" s="1">
        <f t="shared" si="0"/>
        <v>15001</v>
      </c>
      <c r="C16">
        <v>5003</v>
      </c>
      <c r="D16">
        <v>5</v>
      </c>
      <c r="E16">
        <v>0</v>
      </c>
      <c r="F16" t="str">
        <f t="shared" si="1"/>
        <v>5001,5002,5003</v>
      </c>
      <c r="O16">
        <f t="shared" si="2"/>
        <v>0</v>
      </c>
    </row>
    <row r="17" spans="1:15">
      <c r="A17">
        <v>16</v>
      </c>
      <c r="B17" s="1" t="str">
        <f t="shared" si="0"/>
        <v>16001,16002</v>
      </c>
      <c r="C17">
        <v>5004</v>
      </c>
      <c r="D17">
        <v>5</v>
      </c>
      <c r="E17">
        <v>0</v>
      </c>
      <c r="F17" t="str">
        <f t="shared" si="1"/>
        <v>5001,5002,5003,5004</v>
      </c>
      <c r="O17">
        <f t="shared" si="2"/>
        <v>0</v>
      </c>
    </row>
    <row r="18" spans="1:15">
      <c r="A18">
        <v>17</v>
      </c>
      <c r="B18" s="1" t="str">
        <f t="shared" si="0"/>
        <v>17001,17002,17003</v>
      </c>
      <c r="C18">
        <v>5005</v>
      </c>
      <c r="D18">
        <v>5</v>
      </c>
      <c r="E18">
        <v>0</v>
      </c>
      <c r="F18" t="str">
        <f t="shared" si="1"/>
        <v>5001,5002,5003,5004,5005</v>
      </c>
      <c r="O18">
        <f t="shared" si="2"/>
        <v>0</v>
      </c>
    </row>
    <row r="19" spans="1:15">
      <c r="A19">
        <v>18</v>
      </c>
      <c r="B19" s="1">
        <f t="shared" si="0"/>
        <v>18001</v>
      </c>
      <c r="C19">
        <v>5006</v>
      </c>
      <c r="D19">
        <v>5</v>
      </c>
      <c r="E19">
        <v>0</v>
      </c>
      <c r="F19" t="str">
        <f t="shared" si="1"/>
        <v>5001,5002,5003,5004,5005,5006</v>
      </c>
      <c r="O19">
        <f t="shared" si="2"/>
        <v>0</v>
      </c>
    </row>
    <row r="20" spans="1:15">
      <c r="A20">
        <v>19</v>
      </c>
      <c r="B20" s="1" t="str">
        <f t="shared" si="0"/>
        <v>19001,19002,19003,19004</v>
      </c>
      <c r="C20">
        <v>5007</v>
      </c>
      <c r="D20">
        <v>5</v>
      </c>
      <c r="E20">
        <v>0</v>
      </c>
      <c r="F20" t="str">
        <f t="shared" si="1"/>
        <v>5001,5002,5003,5004,5005,5006,5007</v>
      </c>
      <c r="O20">
        <f t="shared" si="2"/>
        <v>0</v>
      </c>
    </row>
    <row r="21" spans="1:15">
      <c r="A21">
        <v>20</v>
      </c>
      <c r="B21" s="1" t="str">
        <f t="shared" si="0"/>
        <v>20001,20002</v>
      </c>
      <c r="C21">
        <v>5008</v>
      </c>
      <c r="D21">
        <v>5</v>
      </c>
      <c r="E21">
        <v>0</v>
      </c>
      <c r="F21" t="str">
        <f t="shared" si="1"/>
        <v>5001,5002,5003,5004,5005,5006,5007,5008</v>
      </c>
      <c r="O21">
        <f t="shared" si="2"/>
        <v>0</v>
      </c>
    </row>
    <row r="22" spans="1:15">
      <c r="A22">
        <v>21</v>
      </c>
      <c r="B22" s="1" t="str">
        <f t="shared" si="0"/>
        <v>21001,21002,21003,21004</v>
      </c>
      <c r="C22">
        <v>5009</v>
      </c>
      <c r="D22">
        <v>5</v>
      </c>
      <c r="E22">
        <v>0</v>
      </c>
      <c r="F22" t="str">
        <f t="shared" si="1"/>
        <v>5001,5002,5003,5004,5005,5006,5007,5008,5009</v>
      </c>
      <c r="O22">
        <f t="shared" si="2"/>
        <v>0</v>
      </c>
    </row>
    <row r="23" spans="1:15">
      <c r="A23">
        <v>22</v>
      </c>
      <c r="B23" s="1" t="str">
        <f t="shared" si="0"/>
        <v>22001,22002,22003</v>
      </c>
      <c r="C23">
        <v>5010</v>
      </c>
      <c r="D23">
        <v>5</v>
      </c>
      <c r="E23">
        <v>0</v>
      </c>
      <c r="F23" t="str">
        <f t="shared" si="1"/>
        <v>5001,5002,5003,5004,5005,5006,5007,5008,5009,5010</v>
      </c>
      <c r="O23">
        <f t="shared" si="2"/>
        <v>0</v>
      </c>
    </row>
    <row r="24" spans="1:15">
      <c r="A24">
        <v>23</v>
      </c>
      <c r="B24" s="1" t="str">
        <f t="shared" si="0"/>
        <v>23001,23002,23003,23004</v>
      </c>
      <c r="C24">
        <v>5011</v>
      </c>
      <c r="D24">
        <v>5</v>
      </c>
      <c r="E24">
        <v>0</v>
      </c>
      <c r="F24" t="str">
        <f t="shared" si="1"/>
        <v>5001,5002,5003,5004,5005,5006,5007,5008,5009,5010,5011</v>
      </c>
      <c r="O24">
        <f t="shared" si="2"/>
        <v>0</v>
      </c>
    </row>
    <row r="25" spans="1:15">
      <c r="A25">
        <v>24</v>
      </c>
      <c r="B25" s="1">
        <f t="shared" si="0"/>
        <v>24001</v>
      </c>
      <c r="C25">
        <v>5012</v>
      </c>
      <c r="D25">
        <v>5</v>
      </c>
      <c r="E25">
        <v>5</v>
      </c>
      <c r="F25" t="str">
        <f t="shared" si="1"/>
        <v>5001,5002,5003,5004,5005,5006,5007,5008,5009,5010,5011,5012</v>
      </c>
      <c r="O25">
        <f t="shared" si="2"/>
        <v>5</v>
      </c>
    </row>
    <row r="26" spans="1:15">
      <c r="A26">
        <v>25</v>
      </c>
      <c r="B26" s="1" t="str">
        <f t="shared" si="0"/>
        <v>25001,25002</v>
      </c>
      <c r="C26">
        <v>6001</v>
      </c>
      <c r="D26">
        <v>6</v>
      </c>
      <c r="E26">
        <v>0</v>
      </c>
      <c r="F26">
        <f t="shared" si="1"/>
        <v>6001</v>
      </c>
      <c r="O26">
        <f t="shared" si="2"/>
        <v>0</v>
      </c>
    </row>
    <row r="27" spans="1:15">
      <c r="A27">
        <v>26</v>
      </c>
      <c r="B27" s="1" t="str">
        <f t="shared" si="0"/>
        <v>26001,26002,26003,26004</v>
      </c>
      <c r="C27">
        <v>6002</v>
      </c>
      <c r="D27">
        <v>6</v>
      </c>
      <c r="E27">
        <v>0</v>
      </c>
      <c r="F27" t="str">
        <f t="shared" si="1"/>
        <v>6001,6002</v>
      </c>
      <c r="O27">
        <f t="shared" si="2"/>
        <v>0</v>
      </c>
    </row>
    <row r="28" spans="1:15">
      <c r="A28">
        <v>27</v>
      </c>
      <c r="B28" s="1">
        <f t="shared" si="0"/>
        <v>27001</v>
      </c>
      <c r="C28">
        <v>6003</v>
      </c>
      <c r="D28">
        <v>6</v>
      </c>
      <c r="E28">
        <v>6</v>
      </c>
      <c r="F28" t="str">
        <f t="shared" si="1"/>
        <v>6001,6002,6003</v>
      </c>
      <c r="O28">
        <f t="shared" si="2"/>
        <v>6</v>
      </c>
    </row>
    <row r="29" spans="1:15">
      <c r="A29">
        <v>28</v>
      </c>
      <c r="B29" s="1" t="str">
        <f t="shared" si="0"/>
        <v>28001,28002,28003,28004</v>
      </c>
      <c r="C29">
        <v>7001</v>
      </c>
      <c r="D29">
        <v>7</v>
      </c>
      <c r="E29">
        <v>0</v>
      </c>
      <c r="F29">
        <f t="shared" si="1"/>
        <v>7001</v>
      </c>
      <c r="O29">
        <f t="shared" si="2"/>
        <v>0</v>
      </c>
    </row>
    <row r="30" spans="1:15">
      <c r="A30">
        <v>29</v>
      </c>
      <c r="B30" s="1" t="str">
        <f t="shared" si="0"/>
        <v>29001,29002,29003</v>
      </c>
      <c r="C30">
        <v>7002</v>
      </c>
      <c r="D30">
        <v>7</v>
      </c>
      <c r="E30">
        <v>0</v>
      </c>
      <c r="F30" t="str">
        <f t="shared" si="1"/>
        <v>7001,7002</v>
      </c>
      <c r="O30">
        <f t="shared" si="2"/>
        <v>0</v>
      </c>
    </row>
    <row r="31" spans="1:15">
      <c r="A31">
        <v>30</v>
      </c>
      <c r="B31" s="1" t="str">
        <f t="shared" si="0"/>
        <v>30001,30002,30003,30004,30005,30006,30007,30008</v>
      </c>
      <c r="C31">
        <v>7003</v>
      </c>
      <c r="D31">
        <v>7</v>
      </c>
      <c r="E31">
        <v>0</v>
      </c>
      <c r="F31" t="str">
        <f t="shared" si="1"/>
        <v>7001,7002,7003</v>
      </c>
      <c r="O31">
        <f t="shared" si="2"/>
        <v>0</v>
      </c>
    </row>
    <row r="32" spans="1:15">
      <c r="A32">
        <v>31</v>
      </c>
      <c r="B32" s="1" t="str">
        <f t="shared" si="0"/>
        <v>31001,31002,31003,31004,31005,31006,31007,31008,31009</v>
      </c>
      <c r="C32">
        <v>7004</v>
      </c>
      <c r="D32">
        <v>7</v>
      </c>
      <c r="E32">
        <v>0</v>
      </c>
      <c r="F32" t="str">
        <f t="shared" si="1"/>
        <v>7001,7002,7003,7004</v>
      </c>
      <c r="O32">
        <f t="shared" si="2"/>
        <v>0</v>
      </c>
    </row>
    <row r="33" spans="1:15">
      <c r="A33">
        <v>32</v>
      </c>
      <c r="B33" s="1" t="str">
        <f t="shared" si="0"/>
        <v>32001,32002,32003,32004</v>
      </c>
      <c r="C33">
        <v>7005</v>
      </c>
      <c r="D33">
        <v>7</v>
      </c>
      <c r="E33">
        <v>0</v>
      </c>
      <c r="F33" t="str">
        <f t="shared" si="1"/>
        <v>7001,7002,7003,7004,7005</v>
      </c>
      <c r="O33">
        <f t="shared" si="2"/>
        <v>0</v>
      </c>
    </row>
    <row r="34" spans="1:15">
      <c r="A34">
        <v>33</v>
      </c>
      <c r="B34" s="1" t="str">
        <f t="shared" ref="B34:B65" si="3">VLOOKUP(A34,$E:$F,2,FALSE)</f>
        <v>33001,33002</v>
      </c>
      <c r="C34">
        <v>7006</v>
      </c>
      <c r="D34">
        <v>7</v>
      </c>
      <c r="E34">
        <v>0</v>
      </c>
      <c r="F34" t="str">
        <f t="shared" si="1"/>
        <v>7001,7002,7003,7004,7005,7006</v>
      </c>
      <c r="O34">
        <f t="shared" si="2"/>
        <v>0</v>
      </c>
    </row>
    <row r="35" spans="1:15">
      <c r="A35">
        <v>34</v>
      </c>
      <c r="B35" s="1" t="str">
        <f t="shared" si="3"/>
        <v>34001,34002,34003</v>
      </c>
      <c r="C35">
        <v>7007</v>
      </c>
      <c r="D35">
        <v>7</v>
      </c>
      <c r="E35">
        <v>0</v>
      </c>
      <c r="F35" t="str">
        <f t="shared" si="1"/>
        <v>7001,7002,7003,7004,7005,7006,7007</v>
      </c>
      <c r="O35">
        <f t="shared" si="2"/>
        <v>0</v>
      </c>
    </row>
    <row r="36" spans="1:15">
      <c r="A36">
        <v>35</v>
      </c>
      <c r="B36" s="1">
        <f t="shared" si="3"/>
        <v>35001</v>
      </c>
      <c r="C36">
        <v>7008</v>
      </c>
      <c r="D36">
        <v>7</v>
      </c>
      <c r="E36">
        <v>0</v>
      </c>
      <c r="F36" t="str">
        <f t="shared" si="1"/>
        <v>7001,7002,7003,7004,7005,7006,7007,7008</v>
      </c>
      <c r="O36">
        <f t="shared" si="2"/>
        <v>0</v>
      </c>
    </row>
    <row r="37" spans="1:15">
      <c r="A37">
        <v>36</v>
      </c>
      <c r="B37" s="1" t="str">
        <f t="shared" si="3"/>
        <v>36001,36002,36003</v>
      </c>
      <c r="C37">
        <v>7009</v>
      </c>
      <c r="D37">
        <v>7</v>
      </c>
      <c r="E37">
        <v>7</v>
      </c>
      <c r="F37" t="str">
        <f t="shared" si="1"/>
        <v>7001,7002,7003,7004,7005,7006,7007,7008,7009</v>
      </c>
      <c r="O37">
        <f t="shared" si="2"/>
        <v>7</v>
      </c>
    </row>
    <row r="38" spans="1:15">
      <c r="A38">
        <v>37</v>
      </c>
      <c r="B38" s="1" t="str">
        <f t="shared" si="3"/>
        <v>37001,37002,37003,37004</v>
      </c>
      <c r="C38">
        <v>8001</v>
      </c>
      <c r="D38">
        <v>8</v>
      </c>
      <c r="E38">
        <v>8</v>
      </c>
      <c r="F38">
        <f t="shared" si="1"/>
        <v>8001</v>
      </c>
      <c r="O38">
        <f t="shared" si="2"/>
        <v>8</v>
      </c>
    </row>
    <row r="39" spans="1:15">
      <c r="A39">
        <v>38</v>
      </c>
      <c r="B39" s="1">
        <f t="shared" si="3"/>
        <v>38001</v>
      </c>
      <c r="C39">
        <v>9001</v>
      </c>
      <c r="D39">
        <v>9</v>
      </c>
      <c r="E39">
        <v>0</v>
      </c>
      <c r="F39">
        <f t="shared" si="1"/>
        <v>9001</v>
      </c>
      <c r="O39">
        <f t="shared" si="2"/>
        <v>0</v>
      </c>
    </row>
    <row r="40" spans="1:15">
      <c r="A40">
        <v>39</v>
      </c>
      <c r="B40" s="1" t="str">
        <f t="shared" si="3"/>
        <v>39001,39002,39003</v>
      </c>
      <c r="C40">
        <v>9002</v>
      </c>
      <c r="D40">
        <v>9</v>
      </c>
      <c r="E40">
        <v>9</v>
      </c>
      <c r="F40" t="str">
        <f t="shared" si="1"/>
        <v>9001,9002</v>
      </c>
      <c r="O40">
        <f t="shared" si="2"/>
        <v>9</v>
      </c>
    </row>
    <row r="41" spans="1:15">
      <c r="A41">
        <v>40</v>
      </c>
      <c r="B41" s="1" t="str">
        <f t="shared" si="3"/>
        <v>40001,40002,40003,40004,40005,40006,40007,40008</v>
      </c>
      <c r="C41">
        <v>10001</v>
      </c>
      <c r="D41">
        <v>10</v>
      </c>
      <c r="E41">
        <v>0</v>
      </c>
      <c r="F41">
        <f t="shared" si="1"/>
        <v>10001</v>
      </c>
      <c r="O41">
        <f t="shared" si="2"/>
        <v>0</v>
      </c>
    </row>
    <row r="42" spans="1:15">
      <c r="A42">
        <v>41</v>
      </c>
      <c r="B42" s="1" t="str">
        <f t="shared" si="3"/>
        <v>41001,41002,41003,41004,41005,41006,41007,41008,41009</v>
      </c>
      <c r="C42">
        <v>10002</v>
      </c>
      <c r="D42">
        <v>10</v>
      </c>
      <c r="E42">
        <v>0</v>
      </c>
      <c r="F42" t="str">
        <f t="shared" si="1"/>
        <v>10001,10002</v>
      </c>
      <c r="O42">
        <f t="shared" si="2"/>
        <v>0</v>
      </c>
    </row>
    <row r="43" spans="1:15">
      <c r="A43">
        <v>42</v>
      </c>
      <c r="B43" s="1" t="str">
        <f t="shared" si="3"/>
        <v>42001,42002,42003,42004,42005,42006</v>
      </c>
      <c r="C43">
        <v>10003</v>
      </c>
      <c r="D43">
        <v>10</v>
      </c>
      <c r="E43">
        <v>0</v>
      </c>
      <c r="F43" t="str">
        <f t="shared" si="1"/>
        <v>10001,10002,10003</v>
      </c>
      <c r="O43">
        <f t="shared" si="2"/>
        <v>0</v>
      </c>
    </row>
    <row r="44" spans="1:15">
      <c r="A44">
        <v>43</v>
      </c>
      <c r="B44" s="1" t="str">
        <f t="shared" si="3"/>
        <v>43001,43002,43003,43004,43005,43006,43007</v>
      </c>
      <c r="C44">
        <v>10004</v>
      </c>
      <c r="D44">
        <v>10</v>
      </c>
      <c r="E44">
        <v>10</v>
      </c>
      <c r="F44" t="str">
        <f t="shared" si="1"/>
        <v>10001,10002,10003,10004</v>
      </c>
      <c r="O44">
        <f t="shared" si="2"/>
        <v>10</v>
      </c>
    </row>
    <row r="45" spans="1:15">
      <c r="A45">
        <v>44</v>
      </c>
      <c r="B45" s="1" t="str">
        <f t="shared" si="3"/>
        <v>44001,44002,44003</v>
      </c>
      <c r="C45">
        <v>11001</v>
      </c>
      <c r="D45">
        <v>11</v>
      </c>
      <c r="E45">
        <v>0</v>
      </c>
      <c r="F45">
        <f t="shared" si="1"/>
        <v>11001</v>
      </c>
      <c r="O45">
        <f t="shared" si="2"/>
        <v>0</v>
      </c>
    </row>
    <row r="46" spans="1:15">
      <c r="A46">
        <v>45</v>
      </c>
      <c r="B46" s="1" t="str">
        <f t="shared" si="3"/>
        <v>45001,45002,45003</v>
      </c>
      <c r="C46">
        <v>11002</v>
      </c>
      <c r="D46">
        <v>11</v>
      </c>
      <c r="E46">
        <v>11</v>
      </c>
      <c r="F46" t="str">
        <f t="shared" si="1"/>
        <v>11001,11002</v>
      </c>
      <c r="O46">
        <f t="shared" si="2"/>
        <v>11</v>
      </c>
    </row>
    <row r="47" spans="1:15">
      <c r="A47">
        <v>46</v>
      </c>
      <c r="B47" s="1" t="str">
        <f t="shared" si="3"/>
        <v>46001,46002,46003</v>
      </c>
      <c r="C47">
        <v>12001</v>
      </c>
      <c r="D47">
        <v>12</v>
      </c>
      <c r="E47">
        <v>0</v>
      </c>
      <c r="F47">
        <f t="shared" si="1"/>
        <v>12001</v>
      </c>
      <c r="O47">
        <f t="shared" si="2"/>
        <v>0</v>
      </c>
    </row>
    <row r="48" spans="1:15">
      <c r="A48">
        <v>47</v>
      </c>
      <c r="B48" s="1" t="str">
        <f t="shared" si="3"/>
        <v>47001,47002,47003</v>
      </c>
      <c r="C48">
        <v>12002</v>
      </c>
      <c r="D48">
        <v>12</v>
      </c>
      <c r="E48">
        <v>0</v>
      </c>
      <c r="F48" t="str">
        <f t="shared" si="1"/>
        <v>12001,12002</v>
      </c>
      <c r="O48">
        <f t="shared" si="2"/>
        <v>0</v>
      </c>
    </row>
    <row r="49" spans="1:15">
      <c r="A49">
        <v>48</v>
      </c>
      <c r="B49" s="1">
        <f t="shared" si="3"/>
        <v>48001</v>
      </c>
      <c r="C49">
        <v>12003</v>
      </c>
      <c r="D49">
        <v>12</v>
      </c>
      <c r="E49">
        <v>0</v>
      </c>
      <c r="F49" t="str">
        <f t="shared" si="1"/>
        <v>12001,12002,12003</v>
      </c>
      <c r="O49">
        <f t="shared" si="2"/>
        <v>0</v>
      </c>
    </row>
    <row r="50" spans="1:15">
      <c r="A50">
        <v>49</v>
      </c>
      <c r="B50" s="1">
        <f t="shared" si="3"/>
        <v>49001</v>
      </c>
      <c r="C50">
        <v>12004</v>
      </c>
      <c r="D50">
        <v>12</v>
      </c>
      <c r="E50">
        <v>0</v>
      </c>
      <c r="F50" t="str">
        <f t="shared" si="1"/>
        <v>12001,12002,12003,12004</v>
      </c>
      <c r="O50">
        <f t="shared" si="2"/>
        <v>0</v>
      </c>
    </row>
    <row r="51" spans="1:15">
      <c r="A51">
        <v>50</v>
      </c>
      <c r="B51" s="1" t="str">
        <f t="shared" si="3"/>
        <v>50001,50002</v>
      </c>
      <c r="C51">
        <v>12005</v>
      </c>
      <c r="D51">
        <v>12</v>
      </c>
      <c r="E51">
        <v>0</v>
      </c>
      <c r="F51" t="str">
        <f t="shared" si="1"/>
        <v>12001,12002,12003,12004,12005</v>
      </c>
      <c r="O51">
        <f t="shared" si="2"/>
        <v>0</v>
      </c>
    </row>
    <row r="52" spans="1:15">
      <c r="A52">
        <v>51</v>
      </c>
      <c r="B52" s="1" t="str">
        <f t="shared" si="3"/>
        <v>51001,51002,51003,51004,51005,51006,51007,51008,51009,51010,51011,51012,51013,51014,51015</v>
      </c>
      <c r="C52">
        <v>12006</v>
      </c>
      <c r="D52">
        <v>12</v>
      </c>
      <c r="E52">
        <v>0</v>
      </c>
      <c r="F52" t="str">
        <f t="shared" si="1"/>
        <v>12001,12002,12003,12004,12005,12006</v>
      </c>
      <c r="O52">
        <f t="shared" si="2"/>
        <v>0</v>
      </c>
    </row>
    <row r="53" spans="1:15">
      <c r="A53">
        <v>69</v>
      </c>
      <c r="B53" s="1">
        <f t="shared" si="3"/>
        <v>69001</v>
      </c>
      <c r="C53">
        <v>12007</v>
      </c>
      <c r="D53">
        <v>12</v>
      </c>
      <c r="E53">
        <v>0</v>
      </c>
      <c r="F53" t="str">
        <f t="shared" si="1"/>
        <v>12001,12002,12003,12004,12005,12006,12007</v>
      </c>
      <c r="O53">
        <f t="shared" si="2"/>
        <v>0</v>
      </c>
    </row>
    <row r="54" spans="1:15">
      <c r="A54">
        <v>70</v>
      </c>
      <c r="B54" s="1">
        <f t="shared" si="3"/>
        <v>70001</v>
      </c>
      <c r="C54">
        <v>12008</v>
      </c>
      <c r="D54">
        <v>12</v>
      </c>
      <c r="E54">
        <v>12</v>
      </c>
      <c r="F54" t="str">
        <f t="shared" si="1"/>
        <v>12001,12002,12003,12004,12005,12006,12007,12008</v>
      </c>
      <c r="O54">
        <f t="shared" si="2"/>
        <v>12</v>
      </c>
    </row>
    <row r="55" spans="1:15">
      <c r="A55">
        <v>71</v>
      </c>
      <c r="B55" s="1">
        <f t="shared" si="3"/>
        <v>71001</v>
      </c>
      <c r="C55">
        <v>13001</v>
      </c>
      <c r="D55">
        <v>13</v>
      </c>
      <c r="E55">
        <v>0</v>
      </c>
      <c r="F55">
        <f t="shared" si="1"/>
        <v>13001</v>
      </c>
      <c r="O55">
        <f t="shared" si="2"/>
        <v>0</v>
      </c>
    </row>
    <row r="56" spans="1:15">
      <c r="A56">
        <v>72</v>
      </c>
      <c r="B56" s="1">
        <f t="shared" si="3"/>
        <v>72001</v>
      </c>
      <c r="C56">
        <v>13002</v>
      </c>
      <c r="D56">
        <v>13</v>
      </c>
      <c r="E56">
        <v>0</v>
      </c>
      <c r="F56" t="str">
        <f t="shared" si="1"/>
        <v>13001,13002</v>
      </c>
      <c r="O56">
        <f t="shared" si="2"/>
        <v>0</v>
      </c>
    </row>
    <row r="57" spans="1:15">
      <c r="A57">
        <v>73</v>
      </c>
      <c r="B57" s="1">
        <f t="shared" si="3"/>
        <v>73001</v>
      </c>
      <c r="C57">
        <v>13003</v>
      </c>
      <c r="D57">
        <v>13</v>
      </c>
      <c r="E57">
        <v>0</v>
      </c>
      <c r="F57" t="str">
        <f t="shared" si="1"/>
        <v>13001,13002,13003</v>
      </c>
      <c r="O57">
        <f t="shared" si="2"/>
        <v>0</v>
      </c>
    </row>
    <row r="58" spans="1:15">
      <c r="A58">
        <v>74</v>
      </c>
      <c r="B58" s="1">
        <f t="shared" si="3"/>
        <v>74001</v>
      </c>
      <c r="C58">
        <v>13004</v>
      </c>
      <c r="D58">
        <v>13</v>
      </c>
      <c r="E58">
        <v>0</v>
      </c>
      <c r="F58" t="str">
        <f t="shared" si="1"/>
        <v>13001,13002,13003,13004</v>
      </c>
      <c r="O58">
        <f t="shared" si="2"/>
        <v>0</v>
      </c>
    </row>
    <row r="59" spans="1:15">
      <c r="A59">
        <v>75</v>
      </c>
      <c r="B59" s="1">
        <f t="shared" si="3"/>
        <v>75001</v>
      </c>
      <c r="C59">
        <v>13005</v>
      </c>
      <c r="D59">
        <v>13</v>
      </c>
      <c r="E59">
        <v>13</v>
      </c>
      <c r="F59" t="str">
        <f t="shared" si="1"/>
        <v>13001,13002,13003,13004,13005</v>
      </c>
      <c r="O59">
        <f t="shared" si="2"/>
        <v>13</v>
      </c>
    </row>
    <row r="60" spans="1:15">
      <c r="A60">
        <v>76</v>
      </c>
      <c r="B60" s="1">
        <f t="shared" si="3"/>
        <v>76001</v>
      </c>
      <c r="C60">
        <v>14001</v>
      </c>
      <c r="D60">
        <v>14</v>
      </c>
      <c r="E60">
        <v>0</v>
      </c>
      <c r="F60">
        <f t="shared" si="1"/>
        <v>14001</v>
      </c>
      <c r="O60">
        <f t="shared" si="2"/>
        <v>0</v>
      </c>
    </row>
    <row r="61" spans="1:15">
      <c r="A61">
        <v>77</v>
      </c>
      <c r="B61" s="1">
        <f t="shared" si="3"/>
        <v>77001</v>
      </c>
      <c r="C61">
        <v>14002</v>
      </c>
      <c r="D61">
        <v>14</v>
      </c>
      <c r="E61">
        <v>0</v>
      </c>
      <c r="F61" t="str">
        <f t="shared" si="1"/>
        <v>14001,14002</v>
      </c>
      <c r="O61">
        <f t="shared" si="2"/>
        <v>0</v>
      </c>
    </row>
    <row r="62" spans="1:15">
      <c r="A62">
        <v>78</v>
      </c>
      <c r="B62" s="1">
        <f t="shared" si="3"/>
        <v>78001</v>
      </c>
      <c r="C62">
        <v>14003</v>
      </c>
      <c r="D62">
        <v>14</v>
      </c>
      <c r="E62">
        <v>0</v>
      </c>
      <c r="F62" t="str">
        <f t="shared" si="1"/>
        <v>14001,14002,14003</v>
      </c>
      <c r="O62">
        <f t="shared" si="2"/>
        <v>0</v>
      </c>
    </row>
    <row r="63" spans="1:15">
      <c r="A63">
        <v>79</v>
      </c>
      <c r="B63" s="1">
        <f t="shared" si="3"/>
        <v>79001</v>
      </c>
      <c r="C63">
        <v>14004</v>
      </c>
      <c r="D63">
        <v>14</v>
      </c>
      <c r="E63">
        <v>14</v>
      </c>
      <c r="F63" t="str">
        <f t="shared" si="1"/>
        <v>14001,14002,14003,14004</v>
      </c>
      <c r="O63">
        <f t="shared" si="2"/>
        <v>14</v>
      </c>
    </row>
    <row r="64" spans="1:15">
      <c r="A64">
        <v>80</v>
      </c>
      <c r="B64" s="1">
        <f t="shared" si="3"/>
        <v>80001</v>
      </c>
      <c r="C64">
        <v>15001</v>
      </c>
      <c r="D64">
        <v>15</v>
      </c>
      <c r="E64">
        <v>15</v>
      </c>
      <c r="F64">
        <f t="shared" si="1"/>
        <v>15001</v>
      </c>
      <c r="O64">
        <f t="shared" si="2"/>
        <v>15</v>
      </c>
    </row>
    <row r="65" spans="1:15">
      <c r="A65">
        <v>81</v>
      </c>
      <c r="B65" s="1">
        <f t="shared" si="3"/>
        <v>81001</v>
      </c>
      <c r="C65">
        <v>16001</v>
      </c>
      <c r="D65">
        <v>16</v>
      </c>
      <c r="E65">
        <v>0</v>
      </c>
      <c r="F65">
        <f t="shared" si="1"/>
        <v>16001</v>
      </c>
      <c r="O65">
        <f t="shared" si="2"/>
        <v>0</v>
      </c>
    </row>
    <row r="66" spans="1:15">
      <c r="A66">
        <v>82</v>
      </c>
      <c r="B66" s="1">
        <f t="shared" ref="B66:B81" si="4">VLOOKUP(A66,$E:$F,2,FALSE)</f>
        <v>82001</v>
      </c>
      <c r="C66">
        <v>16002</v>
      </c>
      <c r="D66">
        <v>16</v>
      </c>
      <c r="E66">
        <v>16</v>
      </c>
      <c r="F66" t="str">
        <f t="shared" ref="F66:F129" si="5">IF(D66=D65,F65&amp;","&amp;C66,C66)</f>
        <v>16001,16002</v>
      </c>
      <c r="O66">
        <f t="shared" ref="O66:O129" si="6">IF(D66=D67,0,D66)</f>
        <v>16</v>
      </c>
    </row>
    <row r="67" spans="1:15">
      <c r="A67">
        <v>83</v>
      </c>
      <c r="B67" s="1">
        <f t="shared" si="4"/>
        <v>83001</v>
      </c>
      <c r="C67">
        <v>17001</v>
      </c>
      <c r="D67">
        <v>17</v>
      </c>
      <c r="E67">
        <v>0</v>
      </c>
      <c r="F67">
        <f t="shared" si="5"/>
        <v>17001</v>
      </c>
      <c r="O67">
        <f t="shared" si="6"/>
        <v>0</v>
      </c>
    </row>
    <row r="68" spans="1:15">
      <c r="A68">
        <v>84</v>
      </c>
      <c r="B68" s="1">
        <f t="shared" si="4"/>
        <v>84001</v>
      </c>
      <c r="C68">
        <v>17002</v>
      </c>
      <c r="D68">
        <v>17</v>
      </c>
      <c r="E68">
        <v>0</v>
      </c>
      <c r="F68" t="str">
        <f t="shared" si="5"/>
        <v>17001,17002</v>
      </c>
      <c r="O68">
        <f t="shared" si="6"/>
        <v>0</v>
      </c>
    </row>
    <row r="69" spans="1:15">
      <c r="A69">
        <v>85</v>
      </c>
      <c r="B69" s="1">
        <f t="shared" si="4"/>
        <v>85001</v>
      </c>
      <c r="C69">
        <v>17003</v>
      </c>
      <c r="D69">
        <v>17</v>
      </c>
      <c r="E69">
        <v>17</v>
      </c>
      <c r="F69" t="str">
        <f t="shared" si="5"/>
        <v>17001,17002,17003</v>
      </c>
      <c r="O69">
        <f t="shared" si="6"/>
        <v>17</v>
      </c>
    </row>
    <row r="70" spans="1:15">
      <c r="A70">
        <v>86</v>
      </c>
      <c r="B70" s="1">
        <f t="shared" si="4"/>
        <v>86001</v>
      </c>
      <c r="C70">
        <v>18001</v>
      </c>
      <c r="D70">
        <v>18</v>
      </c>
      <c r="E70">
        <v>18</v>
      </c>
      <c r="F70">
        <f t="shared" si="5"/>
        <v>18001</v>
      </c>
      <c r="O70">
        <f t="shared" si="6"/>
        <v>18</v>
      </c>
    </row>
    <row r="71" spans="1:15">
      <c r="A71">
        <v>87</v>
      </c>
      <c r="B71" s="1">
        <f t="shared" si="4"/>
        <v>87001</v>
      </c>
      <c r="C71">
        <v>19001</v>
      </c>
      <c r="D71">
        <v>19</v>
      </c>
      <c r="E71">
        <v>0</v>
      </c>
      <c r="F71">
        <f t="shared" si="5"/>
        <v>19001</v>
      </c>
      <c r="O71">
        <f t="shared" si="6"/>
        <v>0</v>
      </c>
    </row>
    <row r="72" spans="1:15">
      <c r="A72">
        <v>88</v>
      </c>
      <c r="B72" s="1">
        <f t="shared" si="4"/>
        <v>88001</v>
      </c>
      <c r="C72">
        <v>19002</v>
      </c>
      <c r="D72">
        <v>19</v>
      </c>
      <c r="E72">
        <v>0</v>
      </c>
      <c r="F72" t="str">
        <f t="shared" si="5"/>
        <v>19001,19002</v>
      </c>
      <c r="O72">
        <f t="shared" si="6"/>
        <v>0</v>
      </c>
    </row>
    <row r="73" spans="1:15">
      <c r="A73">
        <v>89</v>
      </c>
      <c r="B73" s="1">
        <f t="shared" si="4"/>
        <v>89001</v>
      </c>
      <c r="C73">
        <v>19003</v>
      </c>
      <c r="D73">
        <v>19</v>
      </c>
      <c r="E73">
        <v>0</v>
      </c>
      <c r="F73" t="str">
        <f t="shared" si="5"/>
        <v>19001,19002,19003</v>
      </c>
      <c r="O73">
        <f t="shared" si="6"/>
        <v>0</v>
      </c>
    </row>
    <row r="74" spans="1:15">
      <c r="A74">
        <v>90</v>
      </c>
      <c r="B74" s="1">
        <f t="shared" si="4"/>
        <v>90001</v>
      </c>
      <c r="C74">
        <v>19004</v>
      </c>
      <c r="D74">
        <v>19</v>
      </c>
      <c r="E74">
        <v>19</v>
      </c>
      <c r="F74" t="str">
        <f t="shared" si="5"/>
        <v>19001,19002,19003,19004</v>
      </c>
      <c r="O74">
        <f t="shared" si="6"/>
        <v>19</v>
      </c>
    </row>
    <row r="75" spans="1:15">
      <c r="A75">
        <v>91</v>
      </c>
      <c r="B75" s="1">
        <f t="shared" si="4"/>
        <v>91001</v>
      </c>
      <c r="C75">
        <v>20001</v>
      </c>
      <c r="D75">
        <v>20</v>
      </c>
      <c r="E75">
        <v>0</v>
      </c>
      <c r="F75">
        <f t="shared" si="5"/>
        <v>20001</v>
      </c>
      <c r="O75">
        <f t="shared" si="6"/>
        <v>0</v>
      </c>
    </row>
    <row r="76" spans="1:15">
      <c r="A76">
        <v>92</v>
      </c>
      <c r="B76" s="1">
        <f t="shared" si="4"/>
        <v>92001</v>
      </c>
      <c r="C76">
        <v>20002</v>
      </c>
      <c r="D76">
        <v>20</v>
      </c>
      <c r="E76">
        <v>20</v>
      </c>
      <c r="F76" t="str">
        <f t="shared" si="5"/>
        <v>20001,20002</v>
      </c>
      <c r="O76">
        <f t="shared" si="6"/>
        <v>20</v>
      </c>
    </row>
    <row r="77" spans="1:15">
      <c r="A77">
        <v>93</v>
      </c>
      <c r="B77" s="1">
        <f t="shared" si="4"/>
        <v>93001</v>
      </c>
      <c r="C77">
        <v>21001</v>
      </c>
      <c r="D77">
        <v>21</v>
      </c>
      <c r="E77">
        <v>0</v>
      </c>
      <c r="F77">
        <f t="shared" si="5"/>
        <v>21001</v>
      </c>
      <c r="O77">
        <f t="shared" si="6"/>
        <v>0</v>
      </c>
    </row>
    <row r="78" spans="1:15">
      <c r="A78">
        <v>94</v>
      </c>
      <c r="B78" s="1">
        <f t="shared" si="4"/>
        <v>94001</v>
      </c>
      <c r="C78">
        <v>21002</v>
      </c>
      <c r="D78">
        <v>21</v>
      </c>
      <c r="E78">
        <v>0</v>
      </c>
      <c r="F78" t="str">
        <f t="shared" si="5"/>
        <v>21001,21002</v>
      </c>
      <c r="O78">
        <f t="shared" si="6"/>
        <v>0</v>
      </c>
    </row>
    <row r="79" spans="1:15">
      <c r="A79">
        <v>95</v>
      </c>
      <c r="B79" s="1">
        <f t="shared" si="4"/>
        <v>95001</v>
      </c>
      <c r="C79">
        <v>21003</v>
      </c>
      <c r="D79">
        <v>21</v>
      </c>
      <c r="E79">
        <v>0</v>
      </c>
      <c r="F79" t="str">
        <f t="shared" si="5"/>
        <v>21001,21002,21003</v>
      </c>
      <c r="O79">
        <f t="shared" si="6"/>
        <v>0</v>
      </c>
    </row>
    <row r="80" spans="1:15">
      <c r="A80">
        <v>96</v>
      </c>
      <c r="B80" s="1">
        <f t="shared" si="4"/>
        <v>96001</v>
      </c>
      <c r="C80">
        <v>21004</v>
      </c>
      <c r="D80">
        <v>21</v>
      </c>
      <c r="E80">
        <v>21</v>
      </c>
      <c r="F80" t="str">
        <f t="shared" si="5"/>
        <v>21001,21002,21003,21004</v>
      </c>
      <c r="O80">
        <f t="shared" si="6"/>
        <v>21</v>
      </c>
    </row>
    <row r="81" spans="1:15">
      <c r="A81">
        <v>97</v>
      </c>
      <c r="B81" s="1">
        <f t="shared" si="4"/>
        <v>97001</v>
      </c>
      <c r="C81">
        <v>22001</v>
      </c>
      <c r="D81">
        <v>22</v>
      </c>
      <c r="E81">
        <v>0</v>
      </c>
      <c r="F81">
        <f t="shared" si="5"/>
        <v>22001</v>
      </c>
      <c r="O81">
        <f t="shared" si="6"/>
        <v>0</v>
      </c>
    </row>
    <row r="82" spans="1:15">
      <c r="C82">
        <v>22002</v>
      </c>
      <c r="D82">
        <v>22</v>
      </c>
      <c r="E82">
        <v>0</v>
      </c>
      <c r="F82" t="str">
        <f t="shared" si="5"/>
        <v>22001,22002</v>
      </c>
      <c r="O82">
        <f t="shared" si="6"/>
        <v>0</v>
      </c>
    </row>
    <row r="83" spans="1:15">
      <c r="C83">
        <v>22003</v>
      </c>
      <c r="D83">
        <v>22</v>
      </c>
      <c r="E83">
        <v>22</v>
      </c>
      <c r="F83" t="str">
        <f t="shared" si="5"/>
        <v>22001,22002,22003</v>
      </c>
      <c r="O83">
        <f t="shared" si="6"/>
        <v>22</v>
      </c>
    </row>
    <row r="84" spans="1:15">
      <c r="C84">
        <v>23001</v>
      </c>
      <c r="D84">
        <v>23</v>
      </c>
      <c r="E84">
        <v>0</v>
      </c>
      <c r="F84">
        <f t="shared" si="5"/>
        <v>23001</v>
      </c>
      <c r="O84">
        <f t="shared" si="6"/>
        <v>0</v>
      </c>
    </row>
    <row r="85" spans="1:15">
      <c r="C85">
        <v>23002</v>
      </c>
      <c r="D85">
        <v>23</v>
      </c>
      <c r="E85">
        <v>0</v>
      </c>
      <c r="F85" t="str">
        <f t="shared" si="5"/>
        <v>23001,23002</v>
      </c>
      <c r="O85">
        <f t="shared" si="6"/>
        <v>0</v>
      </c>
    </row>
    <row r="86" spans="1:15">
      <c r="C86">
        <v>23003</v>
      </c>
      <c r="D86">
        <v>23</v>
      </c>
      <c r="E86">
        <v>0</v>
      </c>
      <c r="F86" t="str">
        <f t="shared" si="5"/>
        <v>23001,23002,23003</v>
      </c>
      <c r="O86">
        <f t="shared" si="6"/>
        <v>0</v>
      </c>
    </row>
    <row r="87" spans="1:15">
      <c r="C87">
        <v>23004</v>
      </c>
      <c r="D87">
        <v>23</v>
      </c>
      <c r="E87">
        <v>23</v>
      </c>
      <c r="F87" t="str">
        <f t="shared" si="5"/>
        <v>23001,23002,23003,23004</v>
      </c>
      <c r="O87">
        <f t="shared" si="6"/>
        <v>23</v>
      </c>
    </row>
    <row r="88" spans="1:15">
      <c r="C88">
        <v>24001</v>
      </c>
      <c r="D88">
        <v>24</v>
      </c>
      <c r="E88">
        <v>24</v>
      </c>
      <c r="F88">
        <f t="shared" si="5"/>
        <v>24001</v>
      </c>
      <c r="O88">
        <f t="shared" si="6"/>
        <v>24</v>
      </c>
    </row>
    <row r="89" spans="1:15">
      <c r="C89">
        <v>25001</v>
      </c>
      <c r="D89">
        <v>25</v>
      </c>
      <c r="E89">
        <v>0</v>
      </c>
      <c r="F89">
        <f t="shared" si="5"/>
        <v>25001</v>
      </c>
      <c r="O89">
        <f t="shared" si="6"/>
        <v>0</v>
      </c>
    </row>
    <row r="90" spans="1:15">
      <c r="C90">
        <v>25002</v>
      </c>
      <c r="D90">
        <v>25</v>
      </c>
      <c r="E90">
        <v>25</v>
      </c>
      <c r="F90" t="str">
        <f t="shared" si="5"/>
        <v>25001,25002</v>
      </c>
      <c r="O90">
        <f t="shared" si="6"/>
        <v>25</v>
      </c>
    </row>
    <row r="91" spans="1:15">
      <c r="C91">
        <v>26001</v>
      </c>
      <c r="D91">
        <v>26</v>
      </c>
      <c r="E91">
        <v>0</v>
      </c>
      <c r="F91">
        <f t="shared" si="5"/>
        <v>26001</v>
      </c>
      <c r="O91">
        <f t="shared" si="6"/>
        <v>0</v>
      </c>
    </row>
    <row r="92" spans="1:15">
      <c r="C92">
        <v>26002</v>
      </c>
      <c r="D92">
        <v>26</v>
      </c>
      <c r="E92">
        <v>0</v>
      </c>
      <c r="F92" t="str">
        <f t="shared" si="5"/>
        <v>26001,26002</v>
      </c>
      <c r="O92">
        <f t="shared" si="6"/>
        <v>0</v>
      </c>
    </row>
    <row r="93" spans="1:15">
      <c r="C93">
        <v>26003</v>
      </c>
      <c r="D93">
        <v>26</v>
      </c>
      <c r="E93">
        <v>0</v>
      </c>
      <c r="F93" t="str">
        <f t="shared" si="5"/>
        <v>26001,26002,26003</v>
      </c>
      <c r="O93">
        <f t="shared" si="6"/>
        <v>0</v>
      </c>
    </row>
    <row r="94" spans="1:15">
      <c r="C94">
        <v>26004</v>
      </c>
      <c r="D94">
        <v>26</v>
      </c>
      <c r="E94">
        <v>26</v>
      </c>
      <c r="F94" t="str">
        <f t="shared" si="5"/>
        <v>26001,26002,26003,26004</v>
      </c>
      <c r="O94">
        <f t="shared" si="6"/>
        <v>26</v>
      </c>
    </row>
    <row r="95" spans="1:15">
      <c r="C95">
        <v>27001</v>
      </c>
      <c r="D95">
        <v>27</v>
      </c>
      <c r="E95">
        <v>27</v>
      </c>
      <c r="F95">
        <f t="shared" si="5"/>
        <v>27001</v>
      </c>
      <c r="O95">
        <f t="shared" si="6"/>
        <v>27</v>
      </c>
    </row>
    <row r="96" spans="1:15">
      <c r="C96">
        <v>28001</v>
      </c>
      <c r="D96">
        <v>28</v>
      </c>
      <c r="E96">
        <v>0</v>
      </c>
      <c r="F96">
        <f t="shared" si="5"/>
        <v>28001</v>
      </c>
      <c r="O96">
        <f t="shared" si="6"/>
        <v>0</v>
      </c>
    </row>
    <row r="97" spans="3:15">
      <c r="C97">
        <v>28002</v>
      </c>
      <c r="D97">
        <v>28</v>
      </c>
      <c r="E97">
        <v>0</v>
      </c>
      <c r="F97" t="str">
        <f t="shared" si="5"/>
        <v>28001,28002</v>
      </c>
      <c r="O97">
        <f t="shared" si="6"/>
        <v>0</v>
      </c>
    </row>
    <row r="98" spans="3:15">
      <c r="C98">
        <v>28003</v>
      </c>
      <c r="D98">
        <v>28</v>
      </c>
      <c r="E98">
        <v>0</v>
      </c>
      <c r="F98" t="str">
        <f t="shared" si="5"/>
        <v>28001,28002,28003</v>
      </c>
      <c r="O98">
        <f t="shared" si="6"/>
        <v>0</v>
      </c>
    </row>
    <row r="99" spans="3:15">
      <c r="C99">
        <v>28004</v>
      </c>
      <c r="D99">
        <v>28</v>
      </c>
      <c r="E99">
        <v>28</v>
      </c>
      <c r="F99" t="str">
        <f t="shared" si="5"/>
        <v>28001,28002,28003,28004</v>
      </c>
      <c r="O99">
        <f t="shared" si="6"/>
        <v>28</v>
      </c>
    </row>
    <row r="100" spans="3:15">
      <c r="C100">
        <v>29001</v>
      </c>
      <c r="D100">
        <v>29</v>
      </c>
      <c r="E100">
        <v>0</v>
      </c>
      <c r="F100">
        <f t="shared" si="5"/>
        <v>29001</v>
      </c>
      <c r="O100">
        <f t="shared" si="6"/>
        <v>0</v>
      </c>
    </row>
    <row r="101" spans="3:15">
      <c r="C101">
        <v>29002</v>
      </c>
      <c r="D101">
        <v>29</v>
      </c>
      <c r="E101">
        <v>0</v>
      </c>
      <c r="F101" t="str">
        <f t="shared" si="5"/>
        <v>29001,29002</v>
      </c>
      <c r="O101">
        <f t="shared" si="6"/>
        <v>0</v>
      </c>
    </row>
    <row r="102" spans="3:15">
      <c r="C102">
        <v>29003</v>
      </c>
      <c r="D102">
        <v>29</v>
      </c>
      <c r="E102">
        <v>29</v>
      </c>
      <c r="F102" t="str">
        <f t="shared" si="5"/>
        <v>29001,29002,29003</v>
      </c>
      <c r="O102">
        <f t="shared" si="6"/>
        <v>29</v>
      </c>
    </row>
    <row r="103" spans="3:15">
      <c r="C103">
        <v>30001</v>
      </c>
      <c r="D103">
        <v>30</v>
      </c>
      <c r="E103">
        <v>0</v>
      </c>
      <c r="F103">
        <f t="shared" si="5"/>
        <v>30001</v>
      </c>
      <c r="O103">
        <f t="shared" si="6"/>
        <v>0</v>
      </c>
    </row>
    <row r="104" spans="3:15">
      <c r="C104">
        <v>30002</v>
      </c>
      <c r="D104">
        <v>30</v>
      </c>
      <c r="E104">
        <v>0</v>
      </c>
      <c r="F104" t="str">
        <f t="shared" si="5"/>
        <v>30001,30002</v>
      </c>
      <c r="O104">
        <f t="shared" si="6"/>
        <v>0</v>
      </c>
    </row>
    <row r="105" spans="3:15">
      <c r="C105">
        <v>30003</v>
      </c>
      <c r="D105">
        <v>30</v>
      </c>
      <c r="E105">
        <v>0</v>
      </c>
      <c r="F105" t="str">
        <f t="shared" si="5"/>
        <v>30001,30002,30003</v>
      </c>
      <c r="O105">
        <f t="shared" si="6"/>
        <v>0</v>
      </c>
    </row>
    <row r="106" spans="3:15">
      <c r="C106">
        <v>30004</v>
      </c>
      <c r="D106">
        <v>30</v>
      </c>
      <c r="E106">
        <v>0</v>
      </c>
      <c r="F106" t="str">
        <f t="shared" si="5"/>
        <v>30001,30002,30003,30004</v>
      </c>
      <c r="O106">
        <f t="shared" si="6"/>
        <v>0</v>
      </c>
    </row>
    <row r="107" spans="3:15">
      <c r="C107">
        <v>30005</v>
      </c>
      <c r="D107">
        <v>30</v>
      </c>
      <c r="E107">
        <v>0</v>
      </c>
      <c r="F107" t="str">
        <f t="shared" si="5"/>
        <v>30001,30002,30003,30004,30005</v>
      </c>
      <c r="O107">
        <f t="shared" si="6"/>
        <v>0</v>
      </c>
    </row>
    <row r="108" spans="3:15">
      <c r="C108">
        <v>30006</v>
      </c>
      <c r="D108">
        <v>30</v>
      </c>
      <c r="E108">
        <v>0</v>
      </c>
      <c r="F108" t="str">
        <f t="shared" si="5"/>
        <v>30001,30002,30003,30004,30005,30006</v>
      </c>
      <c r="O108">
        <f t="shared" si="6"/>
        <v>0</v>
      </c>
    </row>
    <row r="109" spans="3:15">
      <c r="C109">
        <v>30007</v>
      </c>
      <c r="D109">
        <v>30</v>
      </c>
      <c r="E109">
        <v>0</v>
      </c>
      <c r="F109" t="str">
        <f t="shared" si="5"/>
        <v>30001,30002,30003,30004,30005,30006,30007</v>
      </c>
      <c r="O109">
        <f t="shared" si="6"/>
        <v>0</v>
      </c>
    </row>
    <row r="110" spans="3:15">
      <c r="C110">
        <v>30008</v>
      </c>
      <c r="D110">
        <v>30</v>
      </c>
      <c r="E110">
        <v>30</v>
      </c>
      <c r="F110" t="str">
        <f t="shared" si="5"/>
        <v>30001,30002,30003,30004,30005,30006,30007,30008</v>
      </c>
      <c r="O110">
        <f t="shared" si="6"/>
        <v>30</v>
      </c>
    </row>
    <row r="111" spans="3:15">
      <c r="C111">
        <v>31001</v>
      </c>
      <c r="D111">
        <v>31</v>
      </c>
      <c r="E111">
        <v>0</v>
      </c>
      <c r="F111">
        <f t="shared" si="5"/>
        <v>31001</v>
      </c>
      <c r="O111">
        <f t="shared" si="6"/>
        <v>0</v>
      </c>
    </row>
    <row r="112" spans="3:15">
      <c r="C112">
        <v>31002</v>
      </c>
      <c r="D112">
        <v>31</v>
      </c>
      <c r="E112">
        <v>0</v>
      </c>
      <c r="F112" t="str">
        <f t="shared" si="5"/>
        <v>31001,31002</v>
      </c>
      <c r="O112">
        <f t="shared" si="6"/>
        <v>0</v>
      </c>
    </row>
    <row r="113" spans="3:15">
      <c r="C113">
        <v>31003</v>
      </c>
      <c r="D113">
        <v>31</v>
      </c>
      <c r="E113">
        <v>0</v>
      </c>
      <c r="F113" t="str">
        <f t="shared" si="5"/>
        <v>31001,31002,31003</v>
      </c>
      <c r="O113">
        <f t="shared" si="6"/>
        <v>0</v>
      </c>
    </row>
    <row r="114" spans="3:15">
      <c r="C114">
        <v>31004</v>
      </c>
      <c r="D114">
        <v>31</v>
      </c>
      <c r="E114">
        <v>0</v>
      </c>
      <c r="F114" t="str">
        <f t="shared" si="5"/>
        <v>31001,31002,31003,31004</v>
      </c>
      <c r="O114">
        <f t="shared" si="6"/>
        <v>0</v>
      </c>
    </row>
    <row r="115" spans="3:15">
      <c r="C115">
        <v>31005</v>
      </c>
      <c r="D115">
        <v>31</v>
      </c>
      <c r="E115">
        <v>0</v>
      </c>
      <c r="F115" t="str">
        <f t="shared" si="5"/>
        <v>31001,31002,31003,31004,31005</v>
      </c>
      <c r="O115">
        <f t="shared" si="6"/>
        <v>0</v>
      </c>
    </row>
    <row r="116" spans="3:15">
      <c r="C116">
        <v>31006</v>
      </c>
      <c r="D116">
        <v>31</v>
      </c>
      <c r="E116">
        <v>0</v>
      </c>
      <c r="F116" t="str">
        <f t="shared" si="5"/>
        <v>31001,31002,31003,31004,31005,31006</v>
      </c>
      <c r="O116">
        <f t="shared" si="6"/>
        <v>0</v>
      </c>
    </row>
    <row r="117" spans="3:15">
      <c r="C117">
        <v>31007</v>
      </c>
      <c r="D117">
        <v>31</v>
      </c>
      <c r="E117">
        <v>0</v>
      </c>
      <c r="F117" t="str">
        <f t="shared" si="5"/>
        <v>31001,31002,31003,31004,31005,31006,31007</v>
      </c>
      <c r="O117">
        <f t="shared" si="6"/>
        <v>0</v>
      </c>
    </row>
    <row r="118" spans="3:15">
      <c r="C118">
        <v>31008</v>
      </c>
      <c r="D118">
        <v>31</v>
      </c>
      <c r="E118">
        <v>0</v>
      </c>
      <c r="F118" t="str">
        <f t="shared" si="5"/>
        <v>31001,31002,31003,31004,31005,31006,31007,31008</v>
      </c>
      <c r="O118">
        <f t="shared" si="6"/>
        <v>0</v>
      </c>
    </row>
    <row r="119" spans="3:15">
      <c r="C119">
        <v>31009</v>
      </c>
      <c r="D119">
        <v>31</v>
      </c>
      <c r="E119">
        <v>31</v>
      </c>
      <c r="F119" t="str">
        <f t="shared" si="5"/>
        <v>31001,31002,31003,31004,31005,31006,31007,31008,31009</v>
      </c>
      <c r="O119">
        <f t="shared" si="6"/>
        <v>31</v>
      </c>
    </row>
    <row r="120" spans="3:15">
      <c r="C120">
        <v>32001</v>
      </c>
      <c r="D120">
        <v>32</v>
      </c>
      <c r="E120">
        <v>0</v>
      </c>
      <c r="F120">
        <f t="shared" si="5"/>
        <v>32001</v>
      </c>
      <c r="O120">
        <f t="shared" si="6"/>
        <v>0</v>
      </c>
    </row>
    <row r="121" spans="3:15">
      <c r="C121">
        <v>32002</v>
      </c>
      <c r="D121">
        <v>32</v>
      </c>
      <c r="E121">
        <v>0</v>
      </c>
      <c r="F121" t="str">
        <f t="shared" si="5"/>
        <v>32001,32002</v>
      </c>
      <c r="O121">
        <f t="shared" si="6"/>
        <v>0</v>
      </c>
    </row>
    <row r="122" spans="3:15">
      <c r="C122">
        <v>32003</v>
      </c>
      <c r="D122">
        <v>32</v>
      </c>
      <c r="E122">
        <v>0</v>
      </c>
      <c r="F122" t="str">
        <f t="shared" si="5"/>
        <v>32001,32002,32003</v>
      </c>
      <c r="O122">
        <f t="shared" si="6"/>
        <v>0</v>
      </c>
    </row>
    <row r="123" spans="3:15">
      <c r="C123">
        <v>32004</v>
      </c>
      <c r="D123">
        <v>32</v>
      </c>
      <c r="E123">
        <v>32</v>
      </c>
      <c r="F123" t="str">
        <f t="shared" si="5"/>
        <v>32001,32002,32003,32004</v>
      </c>
      <c r="O123">
        <f t="shared" si="6"/>
        <v>32</v>
      </c>
    </row>
    <row r="124" spans="3:15">
      <c r="C124">
        <v>33001</v>
      </c>
      <c r="D124">
        <v>33</v>
      </c>
      <c r="E124">
        <v>0</v>
      </c>
      <c r="F124">
        <f t="shared" si="5"/>
        <v>33001</v>
      </c>
      <c r="O124">
        <f t="shared" si="6"/>
        <v>0</v>
      </c>
    </row>
    <row r="125" spans="3:15">
      <c r="C125">
        <v>33002</v>
      </c>
      <c r="D125">
        <v>33</v>
      </c>
      <c r="E125">
        <v>33</v>
      </c>
      <c r="F125" t="str">
        <f t="shared" si="5"/>
        <v>33001,33002</v>
      </c>
      <c r="O125">
        <f t="shared" si="6"/>
        <v>33</v>
      </c>
    </row>
    <row r="126" spans="3:15">
      <c r="C126">
        <v>34001</v>
      </c>
      <c r="D126">
        <v>34</v>
      </c>
      <c r="E126">
        <v>0</v>
      </c>
      <c r="F126">
        <f t="shared" si="5"/>
        <v>34001</v>
      </c>
      <c r="O126">
        <f t="shared" si="6"/>
        <v>0</v>
      </c>
    </row>
    <row r="127" spans="3:15">
      <c r="C127">
        <v>34002</v>
      </c>
      <c r="D127">
        <v>34</v>
      </c>
      <c r="E127">
        <v>0</v>
      </c>
      <c r="F127" t="str">
        <f t="shared" si="5"/>
        <v>34001,34002</v>
      </c>
      <c r="O127">
        <f t="shared" si="6"/>
        <v>0</v>
      </c>
    </row>
    <row r="128" spans="3:15">
      <c r="C128">
        <v>34003</v>
      </c>
      <c r="D128">
        <v>34</v>
      </c>
      <c r="E128">
        <v>34</v>
      </c>
      <c r="F128" t="str">
        <f t="shared" si="5"/>
        <v>34001,34002,34003</v>
      </c>
      <c r="O128">
        <f t="shared" si="6"/>
        <v>34</v>
      </c>
    </row>
    <row r="129" spans="3:15">
      <c r="C129">
        <v>35001</v>
      </c>
      <c r="D129">
        <v>35</v>
      </c>
      <c r="E129">
        <v>35</v>
      </c>
      <c r="F129">
        <f t="shared" si="5"/>
        <v>35001</v>
      </c>
      <c r="O129">
        <f t="shared" si="6"/>
        <v>35</v>
      </c>
    </row>
    <row r="130" spans="3:15">
      <c r="C130">
        <v>36001</v>
      </c>
      <c r="D130">
        <v>36</v>
      </c>
      <c r="E130">
        <v>0</v>
      </c>
      <c r="F130">
        <f t="shared" ref="F130:F193" si="7">IF(D130=D129,F129&amp;","&amp;C130,C130)</f>
        <v>36001</v>
      </c>
      <c r="O130">
        <f t="shared" ref="O130:O193" si="8">IF(D130=D131,0,D130)</f>
        <v>0</v>
      </c>
    </row>
    <row r="131" spans="3:15">
      <c r="C131">
        <v>36002</v>
      </c>
      <c r="D131">
        <v>36</v>
      </c>
      <c r="E131">
        <v>0</v>
      </c>
      <c r="F131" t="str">
        <f t="shared" si="7"/>
        <v>36001,36002</v>
      </c>
      <c r="O131">
        <f t="shared" si="8"/>
        <v>0</v>
      </c>
    </row>
    <row r="132" spans="3:15">
      <c r="C132">
        <v>36003</v>
      </c>
      <c r="D132">
        <v>36</v>
      </c>
      <c r="E132">
        <v>36</v>
      </c>
      <c r="F132" t="str">
        <f t="shared" si="7"/>
        <v>36001,36002,36003</v>
      </c>
      <c r="O132">
        <f t="shared" si="8"/>
        <v>36</v>
      </c>
    </row>
    <row r="133" spans="3:15">
      <c r="C133">
        <v>37001</v>
      </c>
      <c r="D133">
        <v>37</v>
      </c>
      <c r="E133">
        <v>0</v>
      </c>
      <c r="F133">
        <f t="shared" si="7"/>
        <v>37001</v>
      </c>
      <c r="O133">
        <f t="shared" si="8"/>
        <v>0</v>
      </c>
    </row>
    <row r="134" spans="3:15">
      <c r="C134">
        <v>37002</v>
      </c>
      <c r="D134">
        <v>37</v>
      </c>
      <c r="E134">
        <v>0</v>
      </c>
      <c r="F134" t="str">
        <f t="shared" si="7"/>
        <v>37001,37002</v>
      </c>
      <c r="O134">
        <f t="shared" si="8"/>
        <v>0</v>
      </c>
    </row>
    <row r="135" spans="3:15">
      <c r="C135">
        <v>37003</v>
      </c>
      <c r="D135">
        <v>37</v>
      </c>
      <c r="E135">
        <v>0</v>
      </c>
      <c r="F135" t="str">
        <f t="shared" si="7"/>
        <v>37001,37002,37003</v>
      </c>
      <c r="O135">
        <f t="shared" si="8"/>
        <v>0</v>
      </c>
    </row>
    <row r="136" spans="3:15">
      <c r="C136">
        <v>37004</v>
      </c>
      <c r="D136">
        <v>37</v>
      </c>
      <c r="E136">
        <v>37</v>
      </c>
      <c r="F136" t="str">
        <f t="shared" si="7"/>
        <v>37001,37002,37003,37004</v>
      </c>
      <c r="O136">
        <f t="shared" si="8"/>
        <v>37</v>
      </c>
    </row>
    <row r="137" spans="3:15">
      <c r="C137">
        <v>38001</v>
      </c>
      <c r="D137">
        <v>38</v>
      </c>
      <c r="E137">
        <v>38</v>
      </c>
      <c r="F137">
        <f t="shared" si="7"/>
        <v>38001</v>
      </c>
      <c r="O137">
        <f t="shared" si="8"/>
        <v>38</v>
      </c>
    </row>
    <row r="138" spans="3:15">
      <c r="C138">
        <v>39001</v>
      </c>
      <c r="D138">
        <v>39</v>
      </c>
      <c r="E138">
        <v>0</v>
      </c>
      <c r="F138">
        <f t="shared" si="7"/>
        <v>39001</v>
      </c>
      <c r="O138">
        <f t="shared" si="8"/>
        <v>0</v>
      </c>
    </row>
    <row r="139" spans="3:15">
      <c r="C139">
        <v>39002</v>
      </c>
      <c r="D139">
        <v>39</v>
      </c>
      <c r="E139">
        <v>0</v>
      </c>
      <c r="F139" t="str">
        <f t="shared" si="7"/>
        <v>39001,39002</v>
      </c>
      <c r="O139">
        <f t="shared" si="8"/>
        <v>0</v>
      </c>
    </row>
    <row r="140" spans="3:15">
      <c r="C140">
        <v>39003</v>
      </c>
      <c r="D140">
        <v>39</v>
      </c>
      <c r="E140">
        <v>39</v>
      </c>
      <c r="F140" t="str">
        <f t="shared" si="7"/>
        <v>39001,39002,39003</v>
      </c>
      <c r="O140">
        <f t="shared" si="8"/>
        <v>39</v>
      </c>
    </row>
    <row r="141" spans="3:15">
      <c r="C141">
        <v>40001</v>
      </c>
      <c r="D141">
        <v>40</v>
      </c>
      <c r="E141">
        <v>0</v>
      </c>
      <c r="F141">
        <f t="shared" si="7"/>
        <v>40001</v>
      </c>
      <c r="O141">
        <f t="shared" si="8"/>
        <v>0</v>
      </c>
    </row>
    <row r="142" spans="3:15">
      <c r="C142">
        <v>40002</v>
      </c>
      <c r="D142">
        <v>40</v>
      </c>
      <c r="E142">
        <v>0</v>
      </c>
      <c r="F142" t="str">
        <f t="shared" si="7"/>
        <v>40001,40002</v>
      </c>
      <c r="O142">
        <f t="shared" si="8"/>
        <v>0</v>
      </c>
    </row>
    <row r="143" spans="3:15">
      <c r="C143">
        <v>40003</v>
      </c>
      <c r="D143">
        <v>40</v>
      </c>
      <c r="E143">
        <v>0</v>
      </c>
      <c r="F143" t="str">
        <f t="shared" si="7"/>
        <v>40001,40002,40003</v>
      </c>
      <c r="O143">
        <f t="shared" si="8"/>
        <v>0</v>
      </c>
    </row>
    <row r="144" spans="3:15">
      <c r="C144">
        <v>40004</v>
      </c>
      <c r="D144">
        <v>40</v>
      </c>
      <c r="E144">
        <v>0</v>
      </c>
      <c r="F144" t="str">
        <f t="shared" si="7"/>
        <v>40001,40002,40003,40004</v>
      </c>
      <c r="O144">
        <f t="shared" si="8"/>
        <v>0</v>
      </c>
    </row>
    <row r="145" spans="3:15">
      <c r="C145">
        <v>40005</v>
      </c>
      <c r="D145">
        <v>40</v>
      </c>
      <c r="E145">
        <v>0</v>
      </c>
      <c r="F145" t="str">
        <f t="shared" si="7"/>
        <v>40001,40002,40003,40004,40005</v>
      </c>
      <c r="O145">
        <f t="shared" si="8"/>
        <v>0</v>
      </c>
    </row>
    <row r="146" spans="3:15">
      <c r="C146">
        <v>40006</v>
      </c>
      <c r="D146">
        <v>40</v>
      </c>
      <c r="E146">
        <v>0</v>
      </c>
      <c r="F146" t="str">
        <f t="shared" si="7"/>
        <v>40001,40002,40003,40004,40005,40006</v>
      </c>
      <c r="O146">
        <f t="shared" si="8"/>
        <v>0</v>
      </c>
    </row>
    <row r="147" spans="3:15">
      <c r="C147">
        <v>40007</v>
      </c>
      <c r="D147">
        <v>40</v>
      </c>
      <c r="E147">
        <v>0</v>
      </c>
      <c r="F147" t="str">
        <f t="shared" si="7"/>
        <v>40001,40002,40003,40004,40005,40006,40007</v>
      </c>
      <c r="O147">
        <f t="shared" si="8"/>
        <v>0</v>
      </c>
    </row>
    <row r="148" spans="3:15">
      <c r="C148">
        <v>40008</v>
      </c>
      <c r="D148">
        <v>40</v>
      </c>
      <c r="E148">
        <v>40</v>
      </c>
      <c r="F148" t="str">
        <f t="shared" si="7"/>
        <v>40001,40002,40003,40004,40005,40006,40007,40008</v>
      </c>
      <c r="O148">
        <f t="shared" si="8"/>
        <v>40</v>
      </c>
    </row>
    <row r="149" spans="3:15">
      <c r="C149">
        <v>41001</v>
      </c>
      <c r="D149">
        <v>41</v>
      </c>
      <c r="E149">
        <v>0</v>
      </c>
      <c r="F149">
        <f t="shared" si="7"/>
        <v>41001</v>
      </c>
      <c r="O149">
        <f t="shared" si="8"/>
        <v>0</v>
      </c>
    </row>
    <row r="150" spans="3:15">
      <c r="C150">
        <v>41002</v>
      </c>
      <c r="D150">
        <v>41</v>
      </c>
      <c r="E150">
        <v>0</v>
      </c>
      <c r="F150" t="str">
        <f t="shared" si="7"/>
        <v>41001,41002</v>
      </c>
      <c r="O150">
        <f t="shared" si="8"/>
        <v>0</v>
      </c>
    </row>
    <row r="151" spans="3:15">
      <c r="C151">
        <v>41003</v>
      </c>
      <c r="D151">
        <v>41</v>
      </c>
      <c r="E151">
        <v>0</v>
      </c>
      <c r="F151" t="str">
        <f t="shared" si="7"/>
        <v>41001,41002,41003</v>
      </c>
      <c r="O151">
        <f t="shared" si="8"/>
        <v>0</v>
      </c>
    </row>
    <row r="152" spans="3:15">
      <c r="C152">
        <v>41004</v>
      </c>
      <c r="D152">
        <v>41</v>
      </c>
      <c r="E152">
        <v>0</v>
      </c>
      <c r="F152" t="str">
        <f t="shared" si="7"/>
        <v>41001,41002,41003,41004</v>
      </c>
      <c r="O152">
        <f t="shared" si="8"/>
        <v>0</v>
      </c>
    </row>
    <row r="153" spans="3:15">
      <c r="C153">
        <v>41005</v>
      </c>
      <c r="D153">
        <v>41</v>
      </c>
      <c r="E153">
        <v>0</v>
      </c>
      <c r="F153" t="str">
        <f t="shared" si="7"/>
        <v>41001,41002,41003,41004,41005</v>
      </c>
      <c r="O153">
        <f t="shared" si="8"/>
        <v>0</v>
      </c>
    </row>
    <row r="154" spans="3:15">
      <c r="C154">
        <v>41006</v>
      </c>
      <c r="D154">
        <v>41</v>
      </c>
      <c r="E154">
        <v>0</v>
      </c>
      <c r="F154" t="str">
        <f t="shared" si="7"/>
        <v>41001,41002,41003,41004,41005,41006</v>
      </c>
      <c r="O154">
        <f t="shared" si="8"/>
        <v>0</v>
      </c>
    </row>
    <row r="155" spans="3:15">
      <c r="C155">
        <v>41007</v>
      </c>
      <c r="D155">
        <v>41</v>
      </c>
      <c r="E155">
        <v>0</v>
      </c>
      <c r="F155" t="str">
        <f t="shared" si="7"/>
        <v>41001,41002,41003,41004,41005,41006,41007</v>
      </c>
      <c r="O155">
        <f t="shared" si="8"/>
        <v>0</v>
      </c>
    </row>
    <row r="156" spans="3:15">
      <c r="C156">
        <v>41008</v>
      </c>
      <c r="D156">
        <v>41</v>
      </c>
      <c r="E156">
        <v>0</v>
      </c>
      <c r="F156" t="str">
        <f t="shared" si="7"/>
        <v>41001,41002,41003,41004,41005,41006,41007,41008</v>
      </c>
      <c r="O156">
        <f t="shared" si="8"/>
        <v>0</v>
      </c>
    </row>
    <row r="157" spans="3:15">
      <c r="C157">
        <v>41009</v>
      </c>
      <c r="D157">
        <v>41</v>
      </c>
      <c r="E157">
        <v>41</v>
      </c>
      <c r="F157" t="str">
        <f t="shared" si="7"/>
        <v>41001,41002,41003,41004,41005,41006,41007,41008,41009</v>
      </c>
      <c r="O157">
        <f t="shared" si="8"/>
        <v>41</v>
      </c>
    </row>
    <row r="158" spans="3:15">
      <c r="C158">
        <v>42001</v>
      </c>
      <c r="D158">
        <v>42</v>
      </c>
      <c r="E158">
        <v>0</v>
      </c>
      <c r="F158">
        <f t="shared" si="7"/>
        <v>42001</v>
      </c>
      <c r="O158">
        <f t="shared" si="8"/>
        <v>0</v>
      </c>
    </row>
    <row r="159" spans="3:15">
      <c r="C159">
        <v>42002</v>
      </c>
      <c r="D159">
        <v>42</v>
      </c>
      <c r="E159">
        <v>0</v>
      </c>
      <c r="F159" t="str">
        <f t="shared" si="7"/>
        <v>42001,42002</v>
      </c>
      <c r="O159">
        <f t="shared" si="8"/>
        <v>0</v>
      </c>
    </row>
    <row r="160" spans="3:15">
      <c r="C160">
        <v>42003</v>
      </c>
      <c r="D160">
        <v>42</v>
      </c>
      <c r="E160">
        <v>0</v>
      </c>
      <c r="F160" t="str">
        <f t="shared" si="7"/>
        <v>42001,42002,42003</v>
      </c>
      <c r="O160">
        <f t="shared" si="8"/>
        <v>0</v>
      </c>
    </row>
    <row r="161" spans="3:15">
      <c r="C161">
        <v>42004</v>
      </c>
      <c r="D161">
        <v>42</v>
      </c>
      <c r="E161">
        <v>0</v>
      </c>
      <c r="F161" t="str">
        <f t="shared" si="7"/>
        <v>42001,42002,42003,42004</v>
      </c>
      <c r="O161">
        <f t="shared" si="8"/>
        <v>0</v>
      </c>
    </row>
    <row r="162" spans="3:15">
      <c r="C162">
        <v>42005</v>
      </c>
      <c r="D162">
        <v>42</v>
      </c>
      <c r="E162">
        <v>0</v>
      </c>
      <c r="F162" t="str">
        <f t="shared" si="7"/>
        <v>42001,42002,42003,42004,42005</v>
      </c>
      <c r="O162">
        <f t="shared" si="8"/>
        <v>0</v>
      </c>
    </row>
    <row r="163" spans="3:15">
      <c r="C163">
        <v>42006</v>
      </c>
      <c r="D163">
        <v>42</v>
      </c>
      <c r="E163">
        <v>42</v>
      </c>
      <c r="F163" t="str">
        <f t="shared" si="7"/>
        <v>42001,42002,42003,42004,42005,42006</v>
      </c>
      <c r="O163">
        <f t="shared" si="8"/>
        <v>42</v>
      </c>
    </row>
    <row r="164" spans="3:15">
      <c r="C164">
        <v>43001</v>
      </c>
      <c r="D164">
        <v>43</v>
      </c>
      <c r="E164">
        <v>0</v>
      </c>
      <c r="F164">
        <f t="shared" si="7"/>
        <v>43001</v>
      </c>
      <c r="O164">
        <f t="shared" si="8"/>
        <v>0</v>
      </c>
    </row>
    <row r="165" spans="3:15">
      <c r="C165">
        <v>43002</v>
      </c>
      <c r="D165">
        <v>43</v>
      </c>
      <c r="E165">
        <v>0</v>
      </c>
      <c r="F165" t="str">
        <f t="shared" si="7"/>
        <v>43001,43002</v>
      </c>
      <c r="O165">
        <f t="shared" si="8"/>
        <v>0</v>
      </c>
    </row>
    <row r="166" spans="3:15">
      <c r="C166">
        <v>43003</v>
      </c>
      <c r="D166">
        <v>43</v>
      </c>
      <c r="E166">
        <v>0</v>
      </c>
      <c r="F166" t="str">
        <f t="shared" si="7"/>
        <v>43001,43002,43003</v>
      </c>
      <c r="O166">
        <f t="shared" si="8"/>
        <v>0</v>
      </c>
    </row>
    <row r="167" spans="3:15">
      <c r="C167">
        <v>43004</v>
      </c>
      <c r="D167">
        <v>43</v>
      </c>
      <c r="E167">
        <v>0</v>
      </c>
      <c r="F167" t="str">
        <f t="shared" si="7"/>
        <v>43001,43002,43003,43004</v>
      </c>
      <c r="O167">
        <f t="shared" si="8"/>
        <v>0</v>
      </c>
    </row>
    <row r="168" spans="3:15">
      <c r="C168">
        <v>43005</v>
      </c>
      <c r="D168">
        <v>43</v>
      </c>
      <c r="E168">
        <v>0</v>
      </c>
      <c r="F168" t="str">
        <f t="shared" si="7"/>
        <v>43001,43002,43003,43004,43005</v>
      </c>
      <c r="O168">
        <f t="shared" si="8"/>
        <v>0</v>
      </c>
    </row>
    <row r="169" spans="3:15">
      <c r="C169">
        <v>43006</v>
      </c>
      <c r="D169">
        <v>43</v>
      </c>
      <c r="E169">
        <v>0</v>
      </c>
      <c r="F169" t="str">
        <f t="shared" si="7"/>
        <v>43001,43002,43003,43004,43005,43006</v>
      </c>
      <c r="O169">
        <f t="shared" si="8"/>
        <v>0</v>
      </c>
    </row>
    <row r="170" spans="3:15">
      <c r="C170">
        <v>43007</v>
      </c>
      <c r="D170">
        <v>43</v>
      </c>
      <c r="E170">
        <v>43</v>
      </c>
      <c r="F170" t="str">
        <f t="shared" si="7"/>
        <v>43001,43002,43003,43004,43005,43006,43007</v>
      </c>
      <c r="O170">
        <f t="shared" si="8"/>
        <v>43</v>
      </c>
    </row>
    <row r="171" spans="3:15">
      <c r="C171">
        <v>44001</v>
      </c>
      <c r="D171">
        <v>44</v>
      </c>
      <c r="E171">
        <v>0</v>
      </c>
      <c r="F171">
        <f t="shared" si="7"/>
        <v>44001</v>
      </c>
      <c r="O171">
        <f t="shared" si="8"/>
        <v>0</v>
      </c>
    </row>
    <row r="172" spans="3:15">
      <c r="C172">
        <v>44002</v>
      </c>
      <c r="D172">
        <v>44</v>
      </c>
      <c r="E172">
        <v>0</v>
      </c>
      <c r="F172" t="str">
        <f t="shared" si="7"/>
        <v>44001,44002</v>
      </c>
      <c r="O172">
        <f t="shared" si="8"/>
        <v>0</v>
      </c>
    </row>
    <row r="173" spans="3:15">
      <c r="C173">
        <v>44003</v>
      </c>
      <c r="D173">
        <v>44</v>
      </c>
      <c r="E173">
        <v>44</v>
      </c>
      <c r="F173" t="str">
        <f t="shared" si="7"/>
        <v>44001,44002,44003</v>
      </c>
      <c r="O173">
        <f t="shared" si="8"/>
        <v>44</v>
      </c>
    </row>
    <row r="174" spans="3:15">
      <c r="C174">
        <v>45001</v>
      </c>
      <c r="D174">
        <v>45</v>
      </c>
      <c r="E174">
        <v>0</v>
      </c>
      <c r="F174">
        <f t="shared" si="7"/>
        <v>45001</v>
      </c>
      <c r="O174">
        <f t="shared" si="8"/>
        <v>0</v>
      </c>
    </row>
    <row r="175" spans="3:15">
      <c r="C175">
        <v>45002</v>
      </c>
      <c r="D175">
        <v>45</v>
      </c>
      <c r="E175">
        <v>0</v>
      </c>
      <c r="F175" t="str">
        <f t="shared" si="7"/>
        <v>45001,45002</v>
      </c>
      <c r="O175">
        <f t="shared" si="8"/>
        <v>0</v>
      </c>
    </row>
    <row r="176" spans="3:15">
      <c r="C176">
        <v>45003</v>
      </c>
      <c r="D176">
        <v>45</v>
      </c>
      <c r="E176">
        <v>45</v>
      </c>
      <c r="F176" t="str">
        <f t="shared" si="7"/>
        <v>45001,45002,45003</v>
      </c>
      <c r="O176">
        <f t="shared" si="8"/>
        <v>45</v>
      </c>
    </row>
    <row r="177" spans="3:15">
      <c r="C177">
        <v>46001</v>
      </c>
      <c r="D177">
        <v>46</v>
      </c>
      <c r="E177">
        <v>0</v>
      </c>
      <c r="F177">
        <f t="shared" si="7"/>
        <v>46001</v>
      </c>
      <c r="O177">
        <f t="shared" si="8"/>
        <v>0</v>
      </c>
    </row>
    <row r="178" spans="3:15">
      <c r="C178">
        <v>46002</v>
      </c>
      <c r="D178">
        <v>46</v>
      </c>
      <c r="E178">
        <v>0</v>
      </c>
      <c r="F178" t="str">
        <f t="shared" si="7"/>
        <v>46001,46002</v>
      </c>
      <c r="O178">
        <f t="shared" si="8"/>
        <v>0</v>
      </c>
    </row>
    <row r="179" spans="3:15">
      <c r="C179">
        <v>46003</v>
      </c>
      <c r="D179">
        <v>46</v>
      </c>
      <c r="E179">
        <v>46</v>
      </c>
      <c r="F179" t="str">
        <f t="shared" si="7"/>
        <v>46001,46002,46003</v>
      </c>
      <c r="O179">
        <f t="shared" si="8"/>
        <v>46</v>
      </c>
    </row>
    <row r="180" spans="3:15">
      <c r="C180">
        <v>47001</v>
      </c>
      <c r="D180">
        <v>47</v>
      </c>
      <c r="E180">
        <v>0</v>
      </c>
      <c r="F180">
        <f t="shared" si="7"/>
        <v>47001</v>
      </c>
      <c r="O180">
        <f t="shared" si="8"/>
        <v>0</v>
      </c>
    </row>
    <row r="181" spans="3:15">
      <c r="C181">
        <v>47002</v>
      </c>
      <c r="D181">
        <v>47</v>
      </c>
      <c r="E181">
        <v>0</v>
      </c>
      <c r="F181" t="str">
        <f t="shared" si="7"/>
        <v>47001,47002</v>
      </c>
      <c r="O181">
        <f t="shared" si="8"/>
        <v>0</v>
      </c>
    </row>
    <row r="182" spans="3:15">
      <c r="C182">
        <v>47003</v>
      </c>
      <c r="D182">
        <v>47</v>
      </c>
      <c r="E182">
        <v>47</v>
      </c>
      <c r="F182" t="str">
        <f t="shared" si="7"/>
        <v>47001,47002,47003</v>
      </c>
      <c r="O182">
        <f t="shared" si="8"/>
        <v>47</v>
      </c>
    </row>
    <row r="183" spans="3:15">
      <c r="C183">
        <v>48001</v>
      </c>
      <c r="D183">
        <v>48</v>
      </c>
      <c r="E183">
        <v>48</v>
      </c>
      <c r="F183">
        <f t="shared" si="7"/>
        <v>48001</v>
      </c>
      <c r="O183">
        <f t="shared" si="8"/>
        <v>48</v>
      </c>
    </row>
    <row r="184" spans="3:15">
      <c r="C184">
        <v>49001</v>
      </c>
      <c r="D184">
        <v>49</v>
      </c>
      <c r="E184">
        <v>49</v>
      </c>
      <c r="F184">
        <f t="shared" si="7"/>
        <v>49001</v>
      </c>
      <c r="O184">
        <f t="shared" si="8"/>
        <v>49</v>
      </c>
    </row>
    <row r="185" spans="3:15">
      <c r="C185">
        <v>50001</v>
      </c>
      <c r="D185">
        <v>50</v>
      </c>
      <c r="E185">
        <v>0</v>
      </c>
      <c r="F185">
        <f t="shared" si="7"/>
        <v>50001</v>
      </c>
      <c r="O185">
        <f t="shared" si="8"/>
        <v>0</v>
      </c>
    </row>
    <row r="186" spans="3:15">
      <c r="C186">
        <v>50002</v>
      </c>
      <c r="D186">
        <v>50</v>
      </c>
      <c r="E186">
        <v>50</v>
      </c>
      <c r="F186" t="str">
        <f t="shared" si="7"/>
        <v>50001,50002</v>
      </c>
      <c r="O186">
        <f t="shared" si="8"/>
        <v>50</v>
      </c>
    </row>
    <row r="187" spans="3:15">
      <c r="C187">
        <v>51001</v>
      </c>
      <c r="D187">
        <v>51</v>
      </c>
      <c r="E187">
        <v>0</v>
      </c>
      <c r="F187">
        <f t="shared" si="7"/>
        <v>51001</v>
      </c>
      <c r="O187">
        <f t="shared" si="8"/>
        <v>0</v>
      </c>
    </row>
    <row r="188" spans="3:15">
      <c r="C188">
        <v>51002</v>
      </c>
      <c r="D188">
        <v>51</v>
      </c>
      <c r="E188">
        <v>0</v>
      </c>
      <c r="F188" t="str">
        <f t="shared" si="7"/>
        <v>51001,51002</v>
      </c>
      <c r="O188">
        <f t="shared" si="8"/>
        <v>0</v>
      </c>
    </row>
    <row r="189" spans="3:15">
      <c r="C189">
        <v>51003</v>
      </c>
      <c r="D189">
        <v>51</v>
      </c>
      <c r="E189">
        <v>0</v>
      </c>
      <c r="F189" t="str">
        <f t="shared" si="7"/>
        <v>51001,51002,51003</v>
      </c>
      <c r="O189">
        <f t="shared" si="8"/>
        <v>0</v>
      </c>
    </row>
    <row r="190" spans="3:15">
      <c r="C190">
        <v>51004</v>
      </c>
      <c r="D190">
        <v>51</v>
      </c>
      <c r="E190">
        <v>0</v>
      </c>
      <c r="F190" t="str">
        <f t="shared" si="7"/>
        <v>51001,51002,51003,51004</v>
      </c>
      <c r="O190">
        <f t="shared" si="8"/>
        <v>0</v>
      </c>
    </row>
    <row r="191" spans="3:15">
      <c r="C191">
        <v>51005</v>
      </c>
      <c r="D191">
        <v>51</v>
      </c>
      <c r="E191">
        <v>0</v>
      </c>
      <c r="F191" t="str">
        <f t="shared" si="7"/>
        <v>51001,51002,51003,51004,51005</v>
      </c>
      <c r="O191">
        <f t="shared" si="8"/>
        <v>0</v>
      </c>
    </row>
    <row r="192" spans="3:15">
      <c r="C192">
        <v>51006</v>
      </c>
      <c r="D192">
        <v>51</v>
      </c>
      <c r="E192">
        <v>0</v>
      </c>
      <c r="F192" t="str">
        <f t="shared" si="7"/>
        <v>51001,51002,51003,51004,51005,51006</v>
      </c>
      <c r="O192">
        <f t="shared" si="8"/>
        <v>0</v>
      </c>
    </row>
    <row r="193" spans="3:15">
      <c r="C193">
        <v>51007</v>
      </c>
      <c r="D193">
        <v>51</v>
      </c>
      <c r="E193">
        <v>0</v>
      </c>
      <c r="F193" t="str">
        <f t="shared" si="7"/>
        <v>51001,51002,51003,51004,51005,51006,51007</v>
      </c>
      <c r="O193">
        <f t="shared" si="8"/>
        <v>0</v>
      </c>
    </row>
    <row r="194" spans="3:15">
      <c r="C194">
        <v>51008</v>
      </c>
      <c r="D194">
        <v>51</v>
      </c>
      <c r="E194">
        <v>0</v>
      </c>
      <c r="F194" t="str">
        <f t="shared" ref="F194:F230" si="9">IF(D194=D193,F193&amp;","&amp;C194,C194)</f>
        <v>51001,51002,51003,51004,51005,51006,51007,51008</v>
      </c>
      <c r="O194">
        <f t="shared" ref="O194:O230" si="10">IF(D194=D195,0,D194)</f>
        <v>0</v>
      </c>
    </row>
    <row r="195" spans="3:15">
      <c r="C195">
        <v>51009</v>
      </c>
      <c r="D195">
        <v>51</v>
      </c>
      <c r="E195">
        <v>0</v>
      </c>
      <c r="F195" t="str">
        <f t="shared" si="9"/>
        <v>51001,51002,51003,51004,51005,51006,51007,51008,51009</v>
      </c>
      <c r="O195">
        <f t="shared" si="10"/>
        <v>0</v>
      </c>
    </row>
    <row r="196" spans="3:15">
      <c r="C196">
        <v>51010</v>
      </c>
      <c r="D196">
        <v>51</v>
      </c>
      <c r="E196">
        <v>0</v>
      </c>
      <c r="F196" t="str">
        <f t="shared" si="9"/>
        <v>51001,51002,51003,51004,51005,51006,51007,51008,51009,51010</v>
      </c>
      <c r="O196">
        <f t="shared" si="10"/>
        <v>0</v>
      </c>
    </row>
    <row r="197" spans="3:15">
      <c r="C197">
        <v>51011</v>
      </c>
      <c r="D197">
        <v>51</v>
      </c>
      <c r="E197">
        <v>0</v>
      </c>
      <c r="F197" t="str">
        <f t="shared" si="9"/>
        <v>51001,51002,51003,51004,51005,51006,51007,51008,51009,51010,51011</v>
      </c>
      <c r="O197">
        <f t="shared" si="10"/>
        <v>0</v>
      </c>
    </row>
    <row r="198" spans="3:15">
      <c r="C198">
        <v>51012</v>
      </c>
      <c r="D198">
        <v>51</v>
      </c>
      <c r="E198">
        <v>0</v>
      </c>
      <c r="F198" t="str">
        <f t="shared" si="9"/>
        <v>51001,51002,51003,51004,51005,51006,51007,51008,51009,51010,51011,51012</v>
      </c>
      <c r="O198">
        <f t="shared" si="10"/>
        <v>0</v>
      </c>
    </row>
    <row r="199" spans="3:15">
      <c r="C199">
        <v>51013</v>
      </c>
      <c r="D199">
        <v>51</v>
      </c>
      <c r="E199">
        <v>0</v>
      </c>
      <c r="F199" t="str">
        <f t="shared" si="9"/>
        <v>51001,51002,51003,51004,51005,51006,51007,51008,51009,51010,51011,51012,51013</v>
      </c>
      <c r="O199">
        <f t="shared" si="10"/>
        <v>0</v>
      </c>
    </row>
    <row r="200" spans="3:15">
      <c r="C200">
        <v>51014</v>
      </c>
      <c r="D200">
        <v>51</v>
      </c>
      <c r="E200">
        <v>0</v>
      </c>
      <c r="F200" t="str">
        <f t="shared" si="9"/>
        <v>51001,51002,51003,51004,51005,51006,51007,51008,51009,51010,51011,51012,51013,51014</v>
      </c>
      <c r="O200">
        <f t="shared" si="10"/>
        <v>0</v>
      </c>
    </row>
    <row r="201" spans="3:15">
      <c r="C201">
        <v>51015</v>
      </c>
      <c r="D201">
        <v>51</v>
      </c>
      <c r="E201">
        <v>51</v>
      </c>
      <c r="F201" t="str">
        <f t="shared" si="9"/>
        <v>51001,51002,51003,51004,51005,51006,51007,51008,51009,51010,51011,51012,51013,51014,51015</v>
      </c>
      <c r="O201">
        <f t="shared" si="10"/>
        <v>51</v>
      </c>
    </row>
    <row r="202" spans="3:15">
      <c r="C202">
        <v>69001</v>
      </c>
      <c r="D202">
        <v>69</v>
      </c>
      <c r="E202">
        <v>69</v>
      </c>
      <c r="F202">
        <f t="shared" si="9"/>
        <v>69001</v>
      </c>
      <c r="O202">
        <f t="shared" si="10"/>
        <v>69</v>
      </c>
    </row>
    <row r="203" spans="3:15">
      <c r="C203">
        <v>70001</v>
      </c>
      <c r="D203">
        <v>70</v>
      </c>
      <c r="E203">
        <v>70</v>
      </c>
      <c r="F203">
        <f t="shared" si="9"/>
        <v>70001</v>
      </c>
      <c r="O203">
        <f t="shared" si="10"/>
        <v>70</v>
      </c>
    </row>
    <row r="204" spans="3:15">
      <c r="C204">
        <v>71001</v>
      </c>
      <c r="D204">
        <v>71</v>
      </c>
      <c r="E204">
        <v>71</v>
      </c>
      <c r="F204">
        <f t="shared" si="9"/>
        <v>71001</v>
      </c>
      <c r="O204">
        <f t="shared" si="10"/>
        <v>71</v>
      </c>
    </row>
    <row r="205" spans="3:15">
      <c r="C205">
        <v>72001</v>
      </c>
      <c r="D205">
        <v>72</v>
      </c>
      <c r="E205">
        <v>72</v>
      </c>
      <c r="F205">
        <f t="shared" si="9"/>
        <v>72001</v>
      </c>
      <c r="O205">
        <f t="shared" si="10"/>
        <v>72</v>
      </c>
    </row>
    <row r="206" spans="3:15">
      <c r="C206">
        <v>73001</v>
      </c>
      <c r="D206">
        <v>73</v>
      </c>
      <c r="E206">
        <v>73</v>
      </c>
      <c r="F206">
        <f t="shared" si="9"/>
        <v>73001</v>
      </c>
      <c r="O206">
        <f t="shared" si="10"/>
        <v>73</v>
      </c>
    </row>
    <row r="207" spans="3:15">
      <c r="C207">
        <v>74001</v>
      </c>
      <c r="D207">
        <v>74</v>
      </c>
      <c r="E207">
        <v>74</v>
      </c>
      <c r="F207">
        <f t="shared" si="9"/>
        <v>74001</v>
      </c>
      <c r="O207">
        <f t="shared" si="10"/>
        <v>74</v>
      </c>
    </row>
    <row r="208" spans="3:15">
      <c r="C208">
        <v>75001</v>
      </c>
      <c r="D208">
        <v>75</v>
      </c>
      <c r="E208">
        <v>75</v>
      </c>
      <c r="F208">
        <f t="shared" si="9"/>
        <v>75001</v>
      </c>
      <c r="O208">
        <f t="shared" si="10"/>
        <v>75</v>
      </c>
    </row>
    <row r="209" spans="3:15">
      <c r="C209">
        <v>76001</v>
      </c>
      <c r="D209">
        <v>76</v>
      </c>
      <c r="E209">
        <v>76</v>
      </c>
      <c r="F209">
        <f t="shared" si="9"/>
        <v>76001</v>
      </c>
      <c r="O209">
        <f t="shared" si="10"/>
        <v>76</v>
      </c>
    </row>
    <row r="210" spans="3:15">
      <c r="C210">
        <v>77001</v>
      </c>
      <c r="D210">
        <v>77</v>
      </c>
      <c r="E210">
        <v>77</v>
      </c>
      <c r="F210">
        <f t="shared" si="9"/>
        <v>77001</v>
      </c>
      <c r="O210">
        <f t="shared" si="10"/>
        <v>77</v>
      </c>
    </row>
    <row r="211" spans="3:15">
      <c r="C211">
        <v>78001</v>
      </c>
      <c r="D211">
        <v>78</v>
      </c>
      <c r="E211">
        <v>78</v>
      </c>
      <c r="F211">
        <f t="shared" si="9"/>
        <v>78001</v>
      </c>
      <c r="O211">
        <f t="shared" si="10"/>
        <v>78</v>
      </c>
    </row>
    <row r="212" spans="3:15">
      <c r="C212">
        <v>79001</v>
      </c>
      <c r="D212">
        <v>79</v>
      </c>
      <c r="E212">
        <v>79</v>
      </c>
      <c r="F212">
        <f t="shared" si="9"/>
        <v>79001</v>
      </c>
      <c r="O212">
        <f t="shared" si="10"/>
        <v>79</v>
      </c>
    </row>
    <row r="213" spans="3:15">
      <c r="C213">
        <v>80001</v>
      </c>
      <c r="D213">
        <v>80</v>
      </c>
      <c r="E213">
        <v>80</v>
      </c>
      <c r="F213">
        <f t="shared" si="9"/>
        <v>80001</v>
      </c>
      <c r="O213">
        <f t="shared" si="10"/>
        <v>80</v>
      </c>
    </row>
    <row r="214" spans="3:15">
      <c r="C214">
        <v>81001</v>
      </c>
      <c r="D214">
        <v>81</v>
      </c>
      <c r="E214">
        <v>81</v>
      </c>
      <c r="F214">
        <f t="shared" si="9"/>
        <v>81001</v>
      </c>
      <c r="O214">
        <f t="shared" si="10"/>
        <v>81</v>
      </c>
    </row>
    <row r="215" spans="3:15">
      <c r="C215">
        <v>82001</v>
      </c>
      <c r="D215">
        <v>82</v>
      </c>
      <c r="E215">
        <v>82</v>
      </c>
      <c r="F215">
        <f t="shared" si="9"/>
        <v>82001</v>
      </c>
      <c r="O215">
        <f t="shared" si="10"/>
        <v>82</v>
      </c>
    </row>
    <row r="216" spans="3:15">
      <c r="C216">
        <v>83001</v>
      </c>
      <c r="D216">
        <v>83</v>
      </c>
      <c r="E216">
        <v>83</v>
      </c>
      <c r="F216">
        <f t="shared" si="9"/>
        <v>83001</v>
      </c>
      <c r="O216">
        <f t="shared" si="10"/>
        <v>83</v>
      </c>
    </row>
    <row r="217" spans="3:15">
      <c r="C217">
        <v>84001</v>
      </c>
      <c r="D217">
        <v>84</v>
      </c>
      <c r="E217">
        <v>84</v>
      </c>
      <c r="F217">
        <f t="shared" si="9"/>
        <v>84001</v>
      </c>
      <c r="O217">
        <f t="shared" si="10"/>
        <v>84</v>
      </c>
    </row>
    <row r="218" spans="3:15">
      <c r="C218">
        <v>85001</v>
      </c>
      <c r="D218">
        <v>85</v>
      </c>
      <c r="E218">
        <v>85</v>
      </c>
      <c r="F218">
        <f t="shared" si="9"/>
        <v>85001</v>
      </c>
      <c r="O218">
        <f t="shared" si="10"/>
        <v>85</v>
      </c>
    </row>
    <row r="219" spans="3:15">
      <c r="C219">
        <v>86001</v>
      </c>
      <c r="D219">
        <v>86</v>
      </c>
      <c r="E219">
        <v>86</v>
      </c>
      <c r="F219">
        <f t="shared" si="9"/>
        <v>86001</v>
      </c>
      <c r="O219">
        <f t="shared" si="10"/>
        <v>86</v>
      </c>
    </row>
    <row r="220" spans="3:15">
      <c r="C220">
        <v>87001</v>
      </c>
      <c r="D220">
        <v>87</v>
      </c>
      <c r="E220">
        <v>87</v>
      </c>
      <c r="F220">
        <f t="shared" si="9"/>
        <v>87001</v>
      </c>
      <c r="O220">
        <f t="shared" si="10"/>
        <v>87</v>
      </c>
    </row>
    <row r="221" spans="3:15">
      <c r="C221">
        <v>88001</v>
      </c>
      <c r="D221">
        <v>88</v>
      </c>
      <c r="E221">
        <v>88</v>
      </c>
      <c r="F221">
        <f t="shared" si="9"/>
        <v>88001</v>
      </c>
      <c r="O221">
        <f t="shared" si="10"/>
        <v>88</v>
      </c>
    </row>
    <row r="222" spans="3:15">
      <c r="C222">
        <v>89001</v>
      </c>
      <c r="D222">
        <v>89</v>
      </c>
      <c r="E222">
        <v>89</v>
      </c>
      <c r="F222">
        <f t="shared" si="9"/>
        <v>89001</v>
      </c>
      <c r="O222">
        <f t="shared" si="10"/>
        <v>89</v>
      </c>
    </row>
    <row r="223" spans="3:15">
      <c r="C223">
        <v>90001</v>
      </c>
      <c r="D223">
        <v>90</v>
      </c>
      <c r="E223">
        <v>90</v>
      </c>
      <c r="F223">
        <f t="shared" si="9"/>
        <v>90001</v>
      </c>
      <c r="O223">
        <f t="shared" si="10"/>
        <v>90</v>
      </c>
    </row>
    <row r="224" spans="3:15">
      <c r="C224">
        <v>91001</v>
      </c>
      <c r="D224">
        <v>91</v>
      </c>
      <c r="E224">
        <v>91</v>
      </c>
      <c r="F224">
        <f t="shared" si="9"/>
        <v>91001</v>
      </c>
      <c r="O224">
        <f t="shared" si="10"/>
        <v>91</v>
      </c>
    </row>
    <row r="225" spans="3:15">
      <c r="C225">
        <v>92001</v>
      </c>
      <c r="D225">
        <v>92</v>
      </c>
      <c r="E225">
        <v>92</v>
      </c>
      <c r="F225">
        <f t="shared" si="9"/>
        <v>92001</v>
      </c>
      <c r="O225">
        <f t="shared" si="10"/>
        <v>92</v>
      </c>
    </row>
    <row r="226" spans="3:15">
      <c r="C226">
        <v>93001</v>
      </c>
      <c r="D226">
        <v>93</v>
      </c>
      <c r="E226">
        <v>93</v>
      </c>
      <c r="F226">
        <f t="shared" si="9"/>
        <v>93001</v>
      </c>
      <c r="O226">
        <f t="shared" si="10"/>
        <v>93</v>
      </c>
    </row>
    <row r="227" spans="3:15">
      <c r="C227">
        <v>94001</v>
      </c>
      <c r="D227">
        <v>94</v>
      </c>
      <c r="E227">
        <v>94</v>
      </c>
      <c r="F227">
        <f t="shared" si="9"/>
        <v>94001</v>
      </c>
      <c r="O227">
        <f t="shared" si="10"/>
        <v>94</v>
      </c>
    </row>
    <row r="228" spans="3:15">
      <c r="C228">
        <v>95001</v>
      </c>
      <c r="D228">
        <v>95</v>
      </c>
      <c r="E228">
        <v>95</v>
      </c>
      <c r="F228">
        <f t="shared" si="9"/>
        <v>95001</v>
      </c>
      <c r="O228">
        <f t="shared" si="10"/>
        <v>95</v>
      </c>
    </row>
    <row r="229" spans="3:15">
      <c r="C229">
        <v>96001</v>
      </c>
      <c r="D229">
        <v>96</v>
      </c>
      <c r="E229">
        <v>96</v>
      </c>
      <c r="F229">
        <f t="shared" si="9"/>
        <v>96001</v>
      </c>
      <c r="O229">
        <f t="shared" si="10"/>
        <v>96</v>
      </c>
    </row>
    <row r="230" spans="3:15">
      <c r="C230">
        <v>97001</v>
      </c>
      <c r="D230">
        <v>97</v>
      </c>
      <c r="E230">
        <v>97</v>
      </c>
      <c r="F230">
        <f t="shared" si="9"/>
        <v>97001</v>
      </c>
      <c r="O230">
        <f t="shared" si="10"/>
        <v>97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组合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user-20210805</cp:lastModifiedBy>
  <dcterms:created xsi:type="dcterms:W3CDTF">2015-06-07T10:19:00Z</dcterms:created>
  <dcterms:modified xsi:type="dcterms:W3CDTF">2022-10-13T08:04:14Z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69E722EB54F449B99256ABE165075726</vt:lpwstr>
  </property>
  <property fmtid="{D5CDD505-2E9C-101B-9397-08002B2CF9AE}" pid="3" name="KSOProductBuildVer">
    <vt:lpwstr>2052-11.1.0.11830</vt:lpwstr>
  </property>
</Properties>
</file>