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Sheet1!$A$1:$I$104</definedName>
  </definedNames>
  <calcPr calcId="144525"/>
</workbook>
</file>

<file path=xl/comments1.xml><?xml version="1.0" encoding="utf-8"?>
<comments xmlns="http://schemas.openxmlformats.org/spreadsheetml/2006/main">
  <authors>
    <author>user</author>
    <author>xuzhe</author>
  </authors>
  <commentList>
    <comment ref="C4" authorId="0">
      <text>
        <r>
          <rPr>
            <sz val="11"/>
            <color rgb="FF000000"/>
            <rFont val="宋体"/>
            <scheme val="minor"/>
            <charset val="0"/>
          </rPr>
          <t>user:
社团等级</t>
        </r>
      </text>
    </comment>
    <comment ref="E4" authorId="1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小于等于</t>
        </r>
      </text>
    </comment>
    <comment ref="I4" authorId="0">
      <text>
        <r>
          <rPr>
            <sz val="11"/>
            <color rgb="FF000000"/>
            <rFont val="宋体"/>
            <scheme val="minor"/>
            <charset val="0"/>
          </rPr>
          <t>user:
20%以下
21%-40%
41%-60%
60%-80%
80%-100%</t>
        </r>
      </text>
    </comment>
    <comment ref="L4" authorId="0">
      <text>
        <r>
          <rPr>
            <sz val="11"/>
            <color rgb="FF000000"/>
            <rFont val="宋体"/>
            <scheme val="minor"/>
            <charset val="0"/>
          </rPr>
          <t>user:
bossTypeID</t>
        </r>
      </text>
    </comment>
  </commentList>
</comments>
</file>

<file path=xl/sharedStrings.xml><?xml version="1.0" encoding="utf-8"?>
<sst xmlns="http://schemas.openxmlformats.org/spreadsheetml/2006/main" count="417" uniqueCount="191">
  <si>
    <t>_flag</t>
  </si>
  <si>
    <t>id</t>
  </si>
  <si>
    <t>unlcokLevel</t>
  </si>
  <si>
    <t>npcid</t>
  </si>
  <si>
    <t>playerLv</t>
  </si>
  <si>
    <t>sceneId</t>
  </si>
  <si>
    <t>priority</t>
  </si>
  <si>
    <t>reward1</t>
  </si>
  <si>
    <t>reward2</t>
  </si>
  <si>
    <t>bossSkill</t>
  </si>
  <si>
    <t>dropShow</t>
  </si>
  <si>
    <t>bossDamageStatisticsType</t>
  </si>
  <si>
    <t>STRING</t>
  </si>
  <si>
    <t>INT</t>
  </si>
  <si>
    <t>LIST&lt;INT&gt;</t>
  </si>
  <si>
    <t>转表标记</t>
  </si>
  <si>
    <t>状态编号</t>
  </si>
  <si>
    <t>解锁等级</t>
  </si>
  <si>
    <t>英雄ID</t>
  </si>
  <si>
    <t>玩家等级</t>
  </si>
  <si>
    <t>关卡ID</t>
  </si>
  <si>
    <t>优先级</t>
  </si>
  <si>
    <t>参与奖励</t>
  </si>
  <si>
    <t>伤害奖励</t>
  </si>
  <si>
    <t>boss技能</t>
  </si>
  <si>
    <t>掉落显示</t>
  </si>
  <si>
    <t>BOSS伤害计算</t>
  </si>
  <si>
    <t>0</t>
  </si>
  <si>
    <t>110</t>
  </si>
  <si>
    <t>100</t>
  </si>
  <si>
    <t>#</t>
  </si>
  <si>
    <t>0,601011|50,601012|100,601013</t>
  </si>
  <si>
    <t>2011,2071,2031,2041</t>
  </si>
  <si>
    <t>0,601021|50,601022|100,601023</t>
  </si>
  <si>
    <t>8011,8021,8031,8051</t>
  </si>
  <si>
    <t>0,601031|50,601032|100,601033</t>
  </si>
  <si>
    <t>9011,9021,9031,9041</t>
  </si>
  <si>
    <t>0,601041|50,601042|100,601043</t>
  </si>
  <si>
    <t>39011,39021,39031,39041</t>
  </si>
  <si>
    <t>0,601061|50,601062|100,601063</t>
  </si>
  <si>
    <t>5011,5061,5031,5041</t>
  </si>
  <si>
    <t>0,601071|50,601072|100,601073</t>
  </si>
  <si>
    <t>10011,10021,10031,10041</t>
  </si>
  <si>
    <t>0,601081|50,601082|100,601083</t>
  </si>
  <si>
    <t>7401,7025,7321</t>
  </si>
  <si>
    <t>0,601091|50,601092|100,601093</t>
  </si>
  <si>
    <t>4011,4021,4031,4041</t>
  </si>
  <si>
    <t>0,601101|50,601102|100,601103</t>
  </si>
  <si>
    <t>6011,6051,6031,6041</t>
  </si>
  <si>
    <t>0,602011|50,602012|100,602013</t>
  </si>
  <si>
    <t>0,602021|50,602022|100,602023</t>
  </si>
  <si>
    <t>0,602031|50,602032|100,602033</t>
  </si>
  <si>
    <t>0,602041|50,602042|100,602043</t>
  </si>
  <si>
    <t>0,602061|50,602062|100,602063</t>
  </si>
  <si>
    <t>0,602071|50,602072|100,602073</t>
  </si>
  <si>
    <t>0,602081|50,602082|100,602083</t>
  </si>
  <si>
    <t>0,602091|50,602092|100,602093</t>
  </si>
  <si>
    <t>0,602101|50,602102|100,602103</t>
  </si>
  <si>
    <t>0,603011|50,603012|100,603013</t>
  </si>
  <si>
    <t>0,603021|50,603022|100,603023</t>
  </si>
  <si>
    <t>0,603031|50,603032|100,603033</t>
  </si>
  <si>
    <t>0,603041|50,603042|100,603043</t>
  </si>
  <si>
    <t>0,603061|50,603062|100,603063</t>
  </si>
  <si>
    <t>0,603071|50,603072|100,603073</t>
  </si>
  <si>
    <t>0,603081|50,603082|100,603083</t>
  </si>
  <si>
    <t>0,603091|50,603092|100,603093</t>
  </si>
  <si>
    <t>0,603101|50,603102|100,603103</t>
  </si>
  <si>
    <t>0,604011|50,604012|100,604013</t>
  </si>
  <si>
    <t>0,604021|50,604022|100,604023</t>
  </si>
  <si>
    <t>0,604031|50,604032|100,604033</t>
  </si>
  <si>
    <t>0,604041|50,604042|100,604043</t>
  </si>
  <si>
    <t>0,604061|50,604062|100,604063</t>
  </si>
  <si>
    <t>0,604071|50,604072|100,604073</t>
  </si>
  <si>
    <t>0,604081|50,604082|100,604083</t>
  </si>
  <si>
    <t>0,604091|50,604092|100,604093</t>
  </si>
  <si>
    <t>0,604101|50,604102|100,604103</t>
  </si>
  <si>
    <t>0,605011|50,605012|100,605013</t>
  </si>
  <si>
    <t>0,605021|50,605022|100,605023</t>
  </si>
  <si>
    <t>0,605031|50,605032|100,605033</t>
  </si>
  <si>
    <t>0,605041|50,605042|100,605043</t>
  </si>
  <si>
    <t>0,605061|50,605062|100,605063</t>
  </si>
  <si>
    <t>0,605071|50,605072|100,605073</t>
  </si>
  <si>
    <t>0,605081|50,605082|100,605083</t>
  </si>
  <si>
    <t>0,605091|50,605092|100,605093</t>
  </si>
  <si>
    <t>0,605101|50,605102|100,605103</t>
  </si>
  <si>
    <t>0,606011|50,606012|100,606013</t>
  </si>
  <si>
    <t>0,606021|50,606022|100,606023</t>
  </si>
  <si>
    <t>0,606031|50,606032|100,606033</t>
  </si>
  <si>
    <t>0,606041|50,606042|100,606043</t>
  </si>
  <si>
    <t>0,606061|50,606062|100,606063</t>
  </si>
  <si>
    <t>0,606071|50,606072|100,606073</t>
  </si>
  <si>
    <t>0,606081|50,606082|100,606083</t>
  </si>
  <si>
    <t>0,606091|50,606092|100,606093</t>
  </si>
  <si>
    <t>0,606101|50,606102|100,606103</t>
  </si>
  <si>
    <t>0,607011|50,607012|100,607013</t>
  </si>
  <si>
    <t>0,607021|50,607022|100,607023</t>
  </si>
  <si>
    <t>0,607031|50,607032|100,607033</t>
  </si>
  <si>
    <t>0,607041|50,607042|100,607043</t>
  </si>
  <si>
    <t>0,607061|50,607062|100,607063</t>
  </si>
  <si>
    <t>0,607071|50,607072|100,607073</t>
  </si>
  <si>
    <t>0,607081|50,607082|100,607083</t>
  </si>
  <si>
    <t>0,607091|50,607092|100,607093</t>
  </si>
  <si>
    <t>0,607101|50,607102|100,607103</t>
  </si>
  <si>
    <t>0,608011|50,608012|100,608013</t>
  </si>
  <si>
    <t>0,608021|50,608022|100,608023</t>
  </si>
  <si>
    <t>0,608031|50,608032|100,608033</t>
  </si>
  <si>
    <t>0,608041|50,608042|100,608043</t>
  </si>
  <si>
    <t>0,608061|50,608062|100,608063</t>
  </si>
  <si>
    <t>0,608071|50,608072|100,608073</t>
  </si>
  <si>
    <t>0,608081|50,608082|100,608083</t>
  </si>
  <si>
    <t>0,608091|50,608092|100,608093</t>
  </si>
  <si>
    <t>0,608101|50,608102|100,608103</t>
  </si>
  <si>
    <t>0,609011|50,609012|100,609013</t>
  </si>
  <si>
    <t>0,609021|50,609022|100,609023</t>
  </si>
  <si>
    <t>0,609031|50,609032|100,609033</t>
  </si>
  <si>
    <t>0,609041|50,609042|100,609043</t>
  </si>
  <si>
    <t>0,609061|50,609062|100,609063</t>
  </si>
  <si>
    <t>0,609071|50,609072|100,609073</t>
  </si>
  <si>
    <t>0,609081|50,609082|100,609083</t>
  </si>
  <si>
    <t>0,609091|50,609092|100,609093</t>
  </si>
  <si>
    <t>0,609101|50,609102|100,609103</t>
  </si>
  <si>
    <t>0,610011|50,610012|100,610013</t>
  </si>
  <si>
    <t>0,610021|50,610022|100,610023</t>
  </si>
  <si>
    <t>0,610031|50,610032|100,610033</t>
  </si>
  <si>
    <t>0,610041|50,610042|100,610043</t>
  </si>
  <si>
    <t>0,610061|50,610062|100,610063</t>
  </si>
  <si>
    <t>0,610071|50,610072|100,610073</t>
  </si>
  <si>
    <t>0,610081|50,610082|100,610083</t>
  </si>
  <si>
    <t>0,610091|50,610092|100,610093</t>
  </si>
  <si>
    <t>0,610101|50,610102|100,610103</t>
  </si>
  <si>
    <t>0,611011|50,611012|100,611013</t>
  </si>
  <si>
    <t>0,611021|50,611022|100,611023</t>
  </si>
  <si>
    <t>0,611031|50,611032|100,611033</t>
  </si>
  <si>
    <t>0,611041|50,611042|100,611043</t>
  </si>
  <si>
    <t>0,611061|50,611062|100,611063</t>
  </si>
  <si>
    <t>0,611071|50,611072|100,611073</t>
  </si>
  <si>
    <t>0,611081|50,611082|100,611083</t>
  </si>
  <si>
    <t>0,611091|50,611092|100,611093</t>
  </si>
  <si>
    <t>0,611101|50,611102|100,611103</t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</si>
  <si>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</si>
  <si>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</si>
  <si>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</si>
  <si>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</si>
  <si>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</si>
  <si>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</si>
  <si>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</si>
  <si>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</si>
  <si>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</si>
  <si>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音速索尼克</t>
  </si>
  <si>
    <t>闪电麦克斯</t>
  </si>
  <si>
    <t>闪光弗莱士</t>
  </si>
  <si>
    <t>居合庵</t>
  </si>
  <si>
    <t>毒刺</t>
  </si>
  <si>
    <t>黄金球</t>
  </si>
  <si>
    <t>弹簧胡子</t>
  </si>
  <si>
    <t>蛇咬拳斯奈克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</si>
  <si>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</si>
  <si>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</si>
  <si>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</si>
  <si>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</si>
  <si>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</si>
  <si>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</si>
  <si>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</si>
  <si>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</si>
  <si>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</si>
  <si>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</si>
  <si>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</si>
  <si>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</si>
  <si>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</si>
  <si>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</si>
  <si>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</si>
  <si>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</si>
  <si>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</si>
  <si>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</si>
  <si>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</si>
  <si>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防毒面具</t>
  </si>
  <si>
    <t>乌马洪</t>
  </si>
  <si>
    <t>火男面</t>
  </si>
  <si>
    <t>钉锤头</t>
  </si>
  <si>
    <t>茶岚子</t>
  </si>
  <si>
    <t>超合金黑光</t>
  </si>
  <si>
    <t>僵尸男</t>
  </si>
  <si>
    <t>背心尊者</t>
  </si>
  <si>
    <t>警犬侠</t>
  </si>
  <si>
    <t>杰诺斯</t>
  </si>
  <si>
    <t>桃源团成员A</t>
  </si>
  <si>
    <t>桃源团成员B</t>
  </si>
  <si>
    <t>蚊娘</t>
  </si>
  <si>
    <t>阿修罗独角仙</t>
  </si>
  <si>
    <t>盔甲大猩猩</t>
  </si>
  <si>
    <t>兽王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</si>
</sst>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0" borderId="0"/>
    <xf numFmtId="0" fontId="14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1" xfId="53" applyFont="1" applyBorder="1" applyAlignment="1">
      <alignment horizontal="center"/>
    </xf>
    <xf numFmtId="0" fontId="1" fillId="2" borderId="1" xfId="53" applyFont="1" applyFill="1" applyBorder="1" applyAlignment="1">
      <alignment horizontal="center"/>
    </xf>
    <xf numFmtId="0" fontId="1" fillId="0" borderId="2" xfId="53" applyFont="1" applyBorder="1" applyAlignment="1">
      <alignment horizontal="center"/>
    </xf>
    <xf numFmtId="0" fontId="0" fillId="0" borderId="0" xfId="0" applyFont="1" applyFill="1" applyAlignment="1">
      <alignment vertical="center"/>
    </xf>
    <xf numFmtId="49" fontId="0" fillId="0" borderId="0" xfId="0" applyNumberFormat="1" applyFill="1" applyAlignment="1"/>
    <xf numFmtId="0" fontId="1" fillId="0" borderId="1" xfId="0" applyFont="1" applyFill="1" applyBorder="1" applyAlignment="1">
      <alignment horizontal="left"/>
    </xf>
    <xf numFmtId="0" fontId="1" fillId="0" borderId="3" xfId="54" applyFont="1" applyBorder="1" applyAlignment="1">
      <alignment horizontal="center"/>
    </xf>
    <xf numFmtId="0" fontId="0" fillId="0" borderId="3" xfId="5" applyBorder="1" applyAlignment="1">
      <alignment vertical="center"/>
    </xf>
    <xf numFmtId="0" fontId="1" fillId="0" borderId="4" xfId="54" applyFont="1" applyBorder="1" applyAlignment="1">
      <alignment horizontal="center"/>
    </xf>
    <xf numFmtId="0" fontId="1" fillId="0" borderId="0" xfId="53" applyFont="1" applyAlignment="1">
      <alignment horizontal="center"/>
    </xf>
    <xf numFmtId="0" fontId="0" fillId="3" borderId="0" xfId="0" applyFont="1" applyFill="1" applyAlignment="1"/>
    <xf numFmtId="49" fontId="2" fillId="4" borderId="3" xfId="5" applyNumberFormat="1" applyFont="1" applyFill="1" applyBorder="1" applyAlignment="1">
      <alignment vertical="center"/>
    </xf>
    <xf numFmtId="49" fontId="2" fillId="0" borderId="0" xfId="0" applyNumberFormat="1" applyFont="1" applyFill="1" applyAlignment="1"/>
    <xf numFmtId="49" fontId="0" fillId="0" borderId="0" xfId="13" applyNumberFormat="1" applyFo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 11 2 3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2 2 2 2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4"/>
  <sheetViews>
    <sheetView tabSelected="1" zoomScale="85" zoomScaleNormal="85" topLeftCell="A67" workbookViewId="0">
      <selection activeCell="C96" sqref="C96:C104"/>
    </sheetView>
  </sheetViews>
  <sheetFormatPr defaultColWidth="9" defaultRowHeight="16.5"/>
  <cols>
    <col min="2" max="8" width="16" style="4" customWidth="1"/>
    <col min="9" max="9" width="44.875" style="4" customWidth="1"/>
    <col min="10" max="10" width="22.75" style="5" customWidth="1"/>
    <col min="12" max="12" width="21.5" style="6" customWidth="1"/>
    <col min="14" max="14" width="18.375" customWidth="1"/>
  </cols>
  <sheetData>
    <row r="1" customHeight="1" spans="1:12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t="s">
        <v>10</v>
      </c>
      <c r="L1" s="6" t="s">
        <v>11</v>
      </c>
    </row>
    <row r="2" spans="1:12">
      <c r="A2" s="8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t="s">
        <v>10</v>
      </c>
      <c r="L2" s="6" t="s">
        <v>11</v>
      </c>
    </row>
    <row r="3" customHeight="1" spans="1:12">
      <c r="A3" s="7" t="s">
        <v>12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12</v>
      </c>
      <c r="J3" s="12" t="s">
        <v>14</v>
      </c>
      <c r="K3" s="4" t="s">
        <v>13</v>
      </c>
      <c r="L3" s="6" t="s">
        <v>13</v>
      </c>
    </row>
    <row r="4" customHeight="1" spans="1:12">
      <c r="A4" s="7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5" t="s">
        <v>24</v>
      </c>
      <c r="K4" t="s">
        <v>25</v>
      </c>
      <c r="L4" s="6" t="s">
        <v>26</v>
      </c>
    </row>
    <row r="5" customHeight="1" spans="1:12">
      <c r="A5" s="9" t="s">
        <v>27</v>
      </c>
      <c r="B5" s="4" t="s">
        <v>28</v>
      </c>
      <c r="C5" s="4" t="s">
        <v>28</v>
      </c>
      <c r="D5" s="4" t="s">
        <v>28</v>
      </c>
      <c r="E5" s="4">
        <v>110</v>
      </c>
      <c r="F5" s="4" t="s">
        <v>28</v>
      </c>
      <c r="G5" s="4" t="s">
        <v>28</v>
      </c>
      <c r="H5" s="4" t="s">
        <v>28</v>
      </c>
      <c r="I5" s="4" t="s">
        <v>28</v>
      </c>
      <c r="J5" s="5" t="s">
        <v>29</v>
      </c>
      <c r="K5">
        <v>100</v>
      </c>
      <c r="L5" s="6" t="s">
        <v>28</v>
      </c>
    </row>
    <row r="6" customHeight="1" spans="1:12">
      <c r="A6" s="9" t="s">
        <v>30</v>
      </c>
      <c r="B6" s="4">
        <v>1</v>
      </c>
      <c r="C6" s="4">
        <v>2</v>
      </c>
      <c r="D6" s="1">
        <v>2</v>
      </c>
      <c r="E6" s="10">
        <v>20</v>
      </c>
      <c r="F6" s="11">
        <v>720201</v>
      </c>
      <c r="G6" s="4">
        <v>1</v>
      </c>
      <c r="H6" s="4">
        <v>0</v>
      </c>
      <c r="I6" s="4" t="s">
        <v>31</v>
      </c>
      <c r="J6" s="13" t="s">
        <v>32</v>
      </c>
      <c r="K6" s="14">
        <v>601011</v>
      </c>
      <c r="L6" s="6">
        <v>50000</v>
      </c>
    </row>
    <row r="7" customHeight="1" spans="1:12">
      <c r="A7" s="9" t="s">
        <v>30</v>
      </c>
      <c r="B7" s="4">
        <v>2</v>
      </c>
      <c r="C7" s="4">
        <v>2</v>
      </c>
      <c r="D7" s="1">
        <v>8</v>
      </c>
      <c r="E7" s="10">
        <v>20</v>
      </c>
      <c r="F7" s="11">
        <v>720801</v>
      </c>
      <c r="G7" s="4">
        <v>2</v>
      </c>
      <c r="H7" s="4">
        <v>0</v>
      </c>
      <c r="I7" s="4" t="s">
        <v>33</v>
      </c>
      <c r="J7" s="13" t="s">
        <v>34</v>
      </c>
      <c r="K7" s="14">
        <v>601021</v>
      </c>
      <c r="L7" s="6">
        <v>50000</v>
      </c>
    </row>
    <row r="8" customHeight="1" spans="1:12">
      <c r="A8" s="9" t="s">
        <v>30</v>
      </c>
      <c r="B8" s="4">
        <v>3</v>
      </c>
      <c r="C8" s="4">
        <v>3</v>
      </c>
      <c r="D8" s="1">
        <v>9</v>
      </c>
      <c r="E8" s="10">
        <v>20</v>
      </c>
      <c r="F8" s="11">
        <v>720901</v>
      </c>
      <c r="G8" s="4">
        <v>3</v>
      </c>
      <c r="H8" s="4">
        <v>0</v>
      </c>
      <c r="I8" s="4" t="s">
        <v>35</v>
      </c>
      <c r="J8" s="13" t="s">
        <v>36</v>
      </c>
      <c r="K8" s="14">
        <v>601031</v>
      </c>
      <c r="L8" s="6">
        <v>50000</v>
      </c>
    </row>
    <row r="9" customHeight="1" spans="1:12">
      <c r="A9" s="9" t="s">
        <v>30</v>
      </c>
      <c r="B9" s="4">
        <v>4</v>
      </c>
      <c r="C9" s="4">
        <v>3</v>
      </c>
      <c r="D9" s="1">
        <v>39</v>
      </c>
      <c r="E9" s="10">
        <v>20</v>
      </c>
      <c r="F9" s="11">
        <v>723901</v>
      </c>
      <c r="G9" s="4">
        <v>4</v>
      </c>
      <c r="H9" s="4">
        <v>0</v>
      </c>
      <c r="I9" s="4" t="s">
        <v>37</v>
      </c>
      <c r="J9" s="13" t="s">
        <v>38</v>
      </c>
      <c r="K9" s="14">
        <v>601041</v>
      </c>
      <c r="L9" s="6">
        <v>50000</v>
      </c>
    </row>
    <row r="10" spans="1:12">
      <c r="A10" s="9" t="s">
        <v>30</v>
      </c>
      <c r="B10" s="4">
        <v>6</v>
      </c>
      <c r="C10" s="4">
        <v>4</v>
      </c>
      <c r="D10" s="1">
        <v>5</v>
      </c>
      <c r="E10" s="10">
        <v>20</v>
      </c>
      <c r="F10" s="11">
        <v>720501</v>
      </c>
      <c r="G10" s="4">
        <v>6</v>
      </c>
      <c r="H10" s="4">
        <v>0</v>
      </c>
      <c r="I10" s="4" t="s">
        <v>39</v>
      </c>
      <c r="J10" s="13" t="s">
        <v>40</v>
      </c>
      <c r="K10" s="14">
        <v>601061</v>
      </c>
      <c r="L10" s="6">
        <v>50000</v>
      </c>
    </row>
    <row r="11" spans="1:12">
      <c r="A11" s="9" t="s">
        <v>30</v>
      </c>
      <c r="B11" s="4">
        <v>7</v>
      </c>
      <c r="C11" s="4">
        <v>4</v>
      </c>
      <c r="D11" s="1">
        <v>10</v>
      </c>
      <c r="E11" s="10">
        <v>20</v>
      </c>
      <c r="F11" s="11">
        <v>721001</v>
      </c>
      <c r="G11" s="4">
        <v>7</v>
      </c>
      <c r="H11" s="4">
        <v>0</v>
      </c>
      <c r="I11" s="4" t="s">
        <v>41</v>
      </c>
      <c r="J11" s="13" t="s">
        <v>42</v>
      </c>
      <c r="K11" s="14">
        <v>601071</v>
      </c>
      <c r="L11" s="6">
        <v>50000</v>
      </c>
    </row>
    <row r="12" spans="1:12">
      <c r="A12" s="9" t="s">
        <v>30</v>
      </c>
      <c r="B12" s="4">
        <v>8</v>
      </c>
      <c r="C12" s="4">
        <v>5</v>
      </c>
      <c r="D12" s="1">
        <v>7</v>
      </c>
      <c r="E12" s="10">
        <v>20</v>
      </c>
      <c r="F12" s="11">
        <v>720701</v>
      </c>
      <c r="G12" s="4">
        <v>8</v>
      </c>
      <c r="H12" s="4">
        <v>0</v>
      </c>
      <c r="I12" s="4" t="s">
        <v>43</v>
      </c>
      <c r="J12" s="13" t="s">
        <v>44</v>
      </c>
      <c r="K12" s="14">
        <v>601081</v>
      </c>
      <c r="L12" s="6">
        <v>50000</v>
      </c>
    </row>
    <row r="13" spans="1:12">
      <c r="A13" s="9" t="s">
        <v>30</v>
      </c>
      <c r="B13" s="4">
        <v>9</v>
      </c>
      <c r="C13" s="4">
        <v>5</v>
      </c>
      <c r="D13" s="1">
        <v>4</v>
      </c>
      <c r="E13" s="10">
        <v>20</v>
      </c>
      <c r="F13" s="11">
        <v>720401</v>
      </c>
      <c r="G13" s="4">
        <v>9</v>
      </c>
      <c r="H13" s="4">
        <v>0</v>
      </c>
      <c r="I13" s="4" t="s">
        <v>45</v>
      </c>
      <c r="J13" s="13" t="s">
        <v>46</v>
      </c>
      <c r="K13" s="14">
        <v>601091</v>
      </c>
      <c r="L13" s="6">
        <v>50000</v>
      </c>
    </row>
    <row r="14" spans="1:12">
      <c r="A14" s="9" t="s">
        <v>30</v>
      </c>
      <c r="B14" s="4">
        <v>10</v>
      </c>
      <c r="C14" s="4">
        <v>6</v>
      </c>
      <c r="D14" s="1">
        <v>6</v>
      </c>
      <c r="E14" s="10">
        <v>20</v>
      </c>
      <c r="F14" s="11">
        <v>720601</v>
      </c>
      <c r="G14" s="4">
        <v>10</v>
      </c>
      <c r="H14" s="4">
        <v>0</v>
      </c>
      <c r="I14" s="4" t="s">
        <v>47</v>
      </c>
      <c r="J14" s="13" t="s">
        <v>48</v>
      </c>
      <c r="K14" s="14">
        <v>601101</v>
      </c>
      <c r="L14" s="6">
        <v>50000</v>
      </c>
    </row>
    <row r="15" spans="1:12">
      <c r="A15" s="9" t="s">
        <v>30</v>
      </c>
      <c r="B15" s="4">
        <v>11</v>
      </c>
      <c r="C15" s="4">
        <v>2</v>
      </c>
      <c r="D15" s="1">
        <v>2</v>
      </c>
      <c r="E15" s="10">
        <v>30</v>
      </c>
      <c r="F15" s="11">
        <v>720202</v>
      </c>
      <c r="G15" s="4">
        <v>1</v>
      </c>
      <c r="H15" s="4">
        <v>0</v>
      </c>
      <c r="I15" s="4" t="s">
        <v>49</v>
      </c>
      <c r="J15" s="13" t="s">
        <v>32</v>
      </c>
      <c r="K15" s="14">
        <v>601011</v>
      </c>
      <c r="L15" s="6">
        <v>50000</v>
      </c>
    </row>
    <row r="16" spans="1:12">
      <c r="A16" s="9" t="s">
        <v>30</v>
      </c>
      <c r="B16" s="4">
        <v>12</v>
      </c>
      <c r="C16" s="4">
        <v>2</v>
      </c>
      <c r="D16" s="1">
        <v>8</v>
      </c>
      <c r="E16" s="10">
        <v>30</v>
      </c>
      <c r="F16" s="11">
        <v>720802</v>
      </c>
      <c r="G16" s="4">
        <v>2</v>
      </c>
      <c r="H16" s="4">
        <v>0</v>
      </c>
      <c r="I16" s="4" t="s">
        <v>50</v>
      </c>
      <c r="J16" s="13" t="s">
        <v>34</v>
      </c>
      <c r="K16" s="14">
        <v>601021</v>
      </c>
      <c r="L16" s="6">
        <v>50000</v>
      </c>
    </row>
    <row r="17" spans="1:14">
      <c r="A17" s="9" t="s">
        <v>30</v>
      </c>
      <c r="B17" s="4">
        <v>13</v>
      </c>
      <c r="C17" s="4">
        <v>3</v>
      </c>
      <c r="D17" s="1">
        <v>9</v>
      </c>
      <c r="E17" s="10">
        <v>30</v>
      </c>
      <c r="F17" s="11">
        <v>720902</v>
      </c>
      <c r="G17" s="4">
        <v>3</v>
      </c>
      <c r="H17" s="4">
        <v>0</v>
      </c>
      <c r="I17" s="4" t="s">
        <v>51</v>
      </c>
      <c r="J17" s="13" t="s">
        <v>36</v>
      </c>
      <c r="K17" s="14">
        <v>601031</v>
      </c>
      <c r="L17" s="6">
        <v>50000</v>
      </c>
      <c r="M17" s="1"/>
      <c r="N17" s="1"/>
    </row>
    <row r="18" spans="1:14">
      <c r="A18" s="9" t="s">
        <v>30</v>
      </c>
      <c r="B18" s="4">
        <v>14</v>
      </c>
      <c r="C18" s="4">
        <v>3</v>
      </c>
      <c r="D18" s="1">
        <v>39</v>
      </c>
      <c r="E18" s="10">
        <v>30</v>
      </c>
      <c r="F18" s="11">
        <v>723902</v>
      </c>
      <c r="G18" s="4">
        <v>4</v>
      </c>
      <c r="H18" s="4">
        <v>0</v>
      </c>
      <c r="I18" s="4" t="s">
        <v>52</v>
      </c>
      <c r="J18" s="13" t="s">
        <v>38</v>
      </c>
      <c r="K18" s="14">
        <v>601041</v>
      </c>
      <c r="L18" s="6">
        <v>50000</v>
      </c>
      <c r="M18" s="1"/>
      <c r="N18" s="1"/>
    </row>
    <row r="19" spans="1:12">
      <c r="A19" s="9" t="s">
        <v>30</v>
      </c>
      <c r="B19" s="4">
        <v>16</v>
      </c>
      <c r="C19" s="4">
        <v>4</v>
      </c>
      <c r="D19" s="1">
        <v>5</v>
      </c>
      <c r="E19" s="10">
        <v>30</v>
      </c>
      <c r="F19" s="11">
        <v>720502</v>
      </c>
      <c r="G19" s="4">
        <v>6</v>
      </c>
      <c r="H19" s="4">
        <v>0</v>
      </c>
      <c r="I19" s="4" t="s">
        <v>53</v>
      </c>
      <c r="J19" s="13" t="s">
        <v>40</v>
      </c>
      <c r="K19" s="14">
        <v>601061</v>
      </c>
      <c r="L19" s="6">
        <v>50000</v>
      </c>
    </row>
    <row r="20" spans="1:12">
      <c r="A20" s="9" t="s">
        <v>30</v>
      </c>
      <c r="B20" s="4">
        <v>17</v>
      </c>
      <c r="C20" s="4">
        <v>4</v>
      </c>
      <c r="D20" s="1">
        <v>10</v>
      </c>
      <c r="E20" s="10">
        <v>30</v>
      </c>
      <c r="F20" s="11">
        <v>721002</v>
      </c>
      <c r="G20" s="4">
        <v>7</v>
      </c>
      <c r="H20" s="4">
        <v>0</v>
      </c>
      <c r="I20" s="4" t="s">
        <v>54</v>
      </c>
      <c r="J20" s="13" t="s">
        <v>42</v>
      </c>
      <c r="K20" s="14">
        <v>601071</v>
      </c>
      <c r="L20" s="6">
        <v>50000</v>
      </c>
    </row>
    <row r="21" spans="1:12">
      <c r="A21" s="9" t="s">
        <v>30</v>
      </c>
      <c r="B21" s="4">
        <v>18</v>
      </c>
      <c r="C21" s="4">
        <v>5</v>
      </c>
      <c r="D21" s="1">
        <v>7</v>
      </c>
      <c r="E21" s="10">
        <v>30</v>
      </c>
      <c r="F21" s="11">
        <v>720702</v>
      </c>
      <c r="G21" s="4">
        <v>8</v>
      </c>
      <c r="H21" s="4">
        <v>0</v>
      </c>
      <c r="I21" s="4" t="s">
        <v>55</v>
      </c>
      <c r="J21" s="13" t="s">
        <v>44</v>
      </c>
      <c r="K21" s="14">
        <v>601081</v>
      </c>
      <c r="L21" s="6">
        <v>50000</v>
      </c>
    </row>
    <row r="22" spans="1:12">
      <c r="A22" s="9" t="s">
        <v>30</v>
      </c>
      <c r="B22" s="4">
        <v>19</v>
      </c>
      <c r="C22" s="4">
        <v>5</v>
      </c>
      <c r="D22" s="1">
        <v>4</v>
      </c>
      <c r="E22" s="10">
        <v>30</v>
      </c>
      <c r="F22" s="11">
        <v>720402</v>
      </c>
      <c r="G22" s="4">
        <v>9</v>
      </c>
      <c r="H22" s="4">
        <v>0</v>
      </c>
      <c r="I22" s="4" t="s">
        <v>56</v>
      </c>
      <c r="J22" s="13" t="s">
        <v>46</v>
      </c>
      <c r="K22" s="14">
        <v>601091</v>
      </c>
      <c r="L22" s="6">
        <v>50000</v>
      </c>
    </row>
    <row r="23" spans="1:12">
      <c r="A23" s="9" t="s">
        <v>30</v>
      </c>
      <c r="B23" s="4">
        <v>20</v>
      </c>
      <c r="C23" s="4">
        <v>6</v>
      </c>
      <c r="D23" s="1">
        <v>6</v>
      </c>
      <c r="E23" s="10">
        <v>30</v>
      </c>
      <c r="F23" s="11">
        <v>720602</v>
      </c>
      <c r="G23" s="4">
        <v>10</v>
      </c>
      <c r="H23" s="4">
        <v>0</v>
      </c>
      <c r="I23" s="4" t="s">
        <v>57</v>
      </c>
      <c r="J23" s="13" t="s">
        <v>48</v>
      </c>
      <c r="K23" s="14">
        <v>601101</v>
      </c>
      <c r="L23" s="6">
        <v>50000</v>
      </c>
    </row>
    <row r="24" spans="1:12">
      <c r="A24" s="9" t="s">
        <v>30</v>
      </c>
      <c r="B24" s="4">
        <v>21</v>
      </c>
      <c r="C24" s="4">
        <v>2</v>
      </c>
      <c r="D24" s="1">
        <v>2</v>
      </c>
      <c r="E24" s="10">
        <v>40</v>
      </c>
      <c r="F24" s="11">
        <v>720203</v>
      </c>
      <c r="G24" s="4">
        <v>1</v>
      </c>
      <c r="H24" s="4">
        <v>0</v>
      </c>
      <c r="I24" s="4" t="s">
        <v>58</v>
      </c>
      <c r="J24" s="13" t="s">
        <v>32</v>
      </c>
      <c r="K24" s="14">
        <v>601011</v>
      </c>
      <c r="L24" s="6">
        <v>50000</v>
      </c>
    </row>
    <row r="25" spans="1:12">
      <c r="A25" s="9" t="s">
        <v>30</v>
      </c>
      <c r="B25" s="4">
        <v>22</v>
      </c>
      <c r="C25" s="4">
        <v>2</v>
      </c>
      <c r="D25" s="1">
        <v>8</v>
      </c>
      <c r="E25" s="10">
        <v>40</v>
      </c>
      <c r="F25" s="11">
        <v>720803</v>
      </c>
      <c r="G25" s="4">
        <v>2</v>
      </c>
      <c r="H25" s="4">
        <v>0</v>
      </c>
      <c r="I25" s="4" t="s">
        <v>59</v>
      </c>
      <c r="J25" s="13" t="s">
        <v>34</v>
      </c>
      <c r="K25" s="14">
        <v>601021</v>
      </c>
      <c r="L25" s="6">
        <v>50000</v>
      </c>
    </row>
    <row r="26" spans="1:12">
      <c r="A26" s="9" t="s">
        <v>30</v>
      </c>
      <c r="B26" s="4">
        <v>23</v>
      </c>
      <c r="C26" s="4">
        <v>3</v>
      </c>
      <c r="D26" s="1">
        <v>9</v>
      </c>
      <c r="E26" s="10">
        <v>40</v>
      </c>
      <c r="F26" s="11">
        <v>720903</v>
      </c>
      <c r="G26" s="4">
        <v>3</v>
      </c>
      <c r="H26" s="4">
        <v>0</v>
      </c>
      <c r="I26" s="4" t="s">
        <v>60</v>
      </c>
      <c r="J26" s="13" t="s">
        <v>36</v>
      </c>
      <c r="K26" s="14">
        <v>601031</v>
      </c>
      <c r="L26" s="6">
        <v>50000</v>
      </c>
    </row>
    <row r="27" spans="1:12">
      <c r="A27" s="9" t="s">
        <v>30</v>
      </c>
      <c r="B27" s="4">
        <v>24</v>
      </c>
      <c r="C27" s="4">
        <v>3</v>
      </c>
      <c r="D27" s="1">
        <v>39</v>
      </c>
      <c r="E27" s="10">
        <v>40</v>
      </c>
      <c r="F27" s="11">
        <v>723903</v>
      </c>
      <c r="G27" s="4">
        <v>4</v>
      </c>
      <c r="H27" s="4">
        <v>0</v>
      </c>
      <c r="I27" s="4" t="s">
        <v>61</v>
      </c>
      <c r="J27" s="13" t="s">
        <v>38</v>
      </c>
      <c r="K27" s="14">
        <v>601041</v>
      </c>
      <c r="L27" s="6">
        <v>50000</v>
      </c>
    </row>
    <row r="28" spans="1:12">
      <c r="A28" s="9" t="s">
        <v>30</v>
      </c>
      <c r="B28" s="4">
        <v>26</v>
      </c>
      <c r="C28" s="4">
        <v>4</v>
      </c>
      <c r="D28" s="1">
        <v>5</v>
      </c>
      <c r="E28" s="10">
        <v>40</v>
      </c>
      <c r="F28" s="11">
        <v>720503</v>
      </c>
      <c r="G28" s="4">
        <v>6</v>
      </c>
      <c r="H28" s="4">
        <v>0</v>
      </c>
      <c r="I28" s="4" t="s">
        <v>62</v>
      </c>
      <c r="J28" s="13" t="s">
        <v>40</v>
      </c>
      <c r="K28" s="14">
        <v>601061</v>
      </c>
      <c r="L28" s="6">
        <v>50000</v>
      </c>
    </row>
    <row r="29" spans="1:12">
      <c r="A29" s="9" t="s">
        <v>30</v>
      </c>
      <c r="B29" s="4">
        <v>27</v>
      </c>
      <c r="C29" s="4">
        <v>4</v>
      </c>
      <c r="D29" s="1">
        <v>10</v>
      </c>
      <c r="E29" s="10">
        <v>40</v>
      </c>
      <c r="F29" s="11">
        <v>721003</v>
      </c>
      <c r="G29" s="4">
        <v>7</v>
      </c>
      <c r="H29" s="4">
        <v>0</v>
      </c>
      <c r="I29" s="4" t="s">
        <v>63</v>
      </c>
      <c r="J29" s="13" t="s">
        <v>42</v>
      </c>
      <c r="K29" s="14">
        <v>601071</v>
      </c>
      <c r="L29" s="6">
        <v>50000</v>
      </c>
    </row>
    <row r="30" spans="1:12">
      <c r="A30" s="9" t="s">
        <v>30</v>
      </c>
      <c r="B30" s="4">
        <v>28</v>
      </c>
      <c r="C30" s="4">
        <v>5</v>
      </c>
      <c r="D30" s="1">
        <v>7</v>
      </c>
      <c r="E30" s="10">
        <v>40</v>
      </c>
      <c r="F30" s="11">
        <v>720703</v>
      </c>
      <c r="G30" s="4">
        <v>8</v>
      </c>
      <c r="H30" s="4">
        <v>0</v>
      </c>
      <c r="I30" s="4" t="s">
        <v>64</v>
      </c>
      <c r="J30" s="13" t="s">
        <v>44</v>
      </c>
      <c r="K30" s="14">
        <v>601081</v>
      </c>
      <c r="L30" s="6">
        <v>50000</v>
      </c>
    </row>
    <row r="31" spans="1:12">
      <c r="A31" s="9" t="s">
        <v>30</v>
      </c>
      <c r="B31" s="4">
        <v>29</v>
      </c>
      <c r="C31" s="4">
        <v>5</v>
      </c>
      <c r="D31" s="1">
        <v>4</v>
      </c>
      <c r="E31" s="10">
        <v>40</v>
      </c>
      <c r="F31" s="11">
        <v>720403</v>
      </c>
      <c r="G31" s="4">
        <v>9</v>
      </c>
      <c r="H31" s="4">
        <v>0</v>
      </c>
      <c r="I31" s="4" t="s">
        <v>65</v>
      </c>
      <c r="J31" s="13" t="s">
        <v>46</v>
      </c>
      <c r="K31" s="14">
        <v>601091</v>
      </c>
      <c r="L31" s="6">
        <v>50000</v>
      </c>
    </row>
    <row r="32" spans="1:12">
      <c r="A32" s="9" t="s">
        <v>30</v>
      </c>
      <c r="B32" s="4">
        <v>30</v>
      </c>
      <c r="C32" s="4">
        <v>6</v>
      </c>
      <c r="D32" s="1">
        <v>6</v>
      </c>
      <c r="E32" s="10">
        <v>40</v>
      </c>
      <c r="F32" s="11">
        <v>720603</v>
      </c>
      <c r="G32" s="4">
        <v>10</v>
      </c>
      <c r="H32" s="4">
        <v>0</v>
      </c>
      <c r="I32" s="4" t="s">
        <v>66</v>
      </c>
      <c r="J32" s="13" t="s">
        <v>48</v>
      </c>
      <c r="K32" s="14">
        <v>601101</v>
      </c>
      <c r="L32" s="6">
        <v>50000</v>
      </c>
    </row>
    <row r="33" spans="1:12">
      <c r="A33" s="9" t="s">
        <v>30</v>
      </c>
      <c r="B33" s="4">
        <v>31</v>
      </c>
      <c r="C33" s="4">
        <v>2</v>
      </c>
      <c r="D33" s="1">
        <v>2</v>
      </c>
      <c r="E33" s="10">
        <v>45</v>
      </c>
      <c r="F33" s="11">
        <v>720204</v>
      </c>
      <c r="G33" s="4">
        <v>1</v>
      </c>
      <c r="H33" s="4">
        <v>0</v>
      </c>
      <c r="I33" s="4" t="s">
        <v>67</v>
      </c>
      <c r="J33" s="13" t="s">
        <v>32</v>
      </c>
      <c r="K33" s="14">
        <v>601011</v>
      </c>
      <c r="L33" s="6">
        <v>50000</v>
      </c>
    </row>
    <row r="34" spans="1:12">
      <c r="A34" s="9" t="s">
        <v>30</v>
      </c>
      <c r="B34" s="4">
        <v>32</v>
      </c>
      <c r="C34" s="4">
        <v>2</v>
      </c>
      <c r="D34" s="1">
        <v>8</v>
      </c>
      <c r="E34" s="10">
        <v>45</v>
      </c>
      <c r="F34" s="11">
        <v>720804</v>
      </c>
      <c r="G34" s="4">
        <v>2</v>
      </c>
      <c r="H34" s="4">
        <v>0</v>
      </c>
      <c r="I34" s="4" t="s">
        <v>68</v>
      </c>
      <c r="J34" s="13" t="s">
        <v>34</v>
      </c>
      <c r="K34" s="14">
        <v>601021</v>
      </c>
      <c r="L34" s="6">
        <v>50000</v>
      </c>
    </row>
    <row r="35" spans="1:12">
      <c r="A35" s="9" t="s">
        <v>30</v>
      </c>
      <c r="B35" s="4">
        <v>33</v>
      </c>
      <c r="C35" s="4">
        <v>3</v>
      </c>
      <c r="D35" s="1">
        <v>9</v>
      </c>
      <c r="E35" s="10">
        <v>45</v>
      </c>
      <c r="F35" s="11">
        <v>720904</v>
      </c>
      <c r="G35" s="4">
        <v>3</v>
      </c>
      <c r="H35" s="4">
        <v>0</v>
      </c>
      <c r="I35" s="4" t="s">
        <v>69</v>
      </c>
      <c r="J35" s="13" t="s">
        <v>36</v>
      </c>
      <c r="K35" s="14">
        <v>601031</v>
      </c>
      <c r="L35" s="6">
        <v>50000</v>
      </c>
    </row>
    <row r="36" spans="1:12">
      <c r="A36" s="9" t="s">
        <v>30</v>
      </c>
      <c r="B36" s="4">
        <v>34</v>
      </c>
      <c r="C36" s="4">
        <v>3</v>
      </c>
      <c r="D36" s="1">
        <v>39</v>
      </c>
      <c r="E36" s="10">
        <v>45</v>
      </c>
      <c r="F36" s="11">
        <v>723904</v>
      </c>
      <c r="G36" s="4">
        <v>4</v>
      </c>
      <c r="H36" s="4">
        <v>0</v>
      </c>
      <c r="I36" s="4" t="s">
        <v>70</v>
      </c>
      <c r="J36" s="13" t="s">
        <v>38</v>
      </c>
      <c r="K36" s="14">
        <v>601041</v>
      </c>
      <c r="L36" s="6">
        <v>50000</v>
      </c>
    </row>
    <row r="37" spans="1:12">
      <c r="A37" s="9" t="s">
        <v>30</v>
      </c>
      <c r="B37" s="4">
        <v>36</v>
      </c>
      <c r="C37" s="4">
        <v>4</v>
      </c>
      <c r="D37" s="1">
        <v>5</v>
      </c>
      <c r="E37" s="10">
        <v>45</v>
      </c>
      <c r="F37" s="11">
        <v>720504</v>
      </c>
      <c r="G37" s="4">
        <v>6</v>
      </c>
      <c r="H37" s="4">
        <v>0</v>
      </c>
      <c r="I37" s="4" t="s">
        <v>71</v>
      </c>
      <c r="J37" s="13" t="s">
        <v>40</v>
      </c>
      <c r="K37" s="14">
        <v>601061</v>
      </c>
      <c r="L37" s="6">
        <v>50000</v>
      </c>
    </row>
    <row r="38" spans="1:12">
      <c r="A38" s="9" t="s">
        <v>30</v>
      </c>
      <c r="B38" s="4">
        <v>37</v>
      </c>
      <c r="C38" s="4">
        <v>4</v>
      </c>
      <c r="D38" s="1">
        <v>10</v>
      </c>
      <c r="E38" s="10">
        <v>45</v>
      </c>
      <c r="F38" s="11">
        <v>721004</v>
      </c>
      <c r="G38" s="4">
        <v>7</v>
      </c>
      <c r="H38" s="4">
        <v>0</v>
      </c>
      <c r="I38" s="4" t="s">
        <v>72</v>
      </c>
      <c r="J38" s="13" t="s">
        <v>42</v>
      </c>
      <c r="K38" s="14">
        <v>601071</v>
      </c>
      <c r="L38" s="6">
        <v>50000</v>
      </c>
    </row>
    <row r="39" spans="1:12">
      <c r="A39" s="9" t="s">
        <v>30</v>
      </c>
      <c r="B39" s="4">
        <v>38</v>
      </c>
      <c r="C39" s="4">
        <v>5</v>
      </c>
      <c r="D39" s="1">
        <v>7</v>
      </c>
      <c r="E39" s="10">
        <v>45</v>
      </c>
      <c r="F39" s="11">
        <v>720704</v>
      </c>
      <c r="G39" s="4">
        <v>8</v>
      </c>
      <c r="H39" s="4">
        <v>0</v>
      </c>
      <c r="I39" s="4" t="s">
        <v>73</v>
      </c>
      <c r="J39" s="13" t="s">
        <v>44</v>
      </c>
      <c r="K39" s="14">
        <v>601081</v>
      </c>
      <c r="L39" s="6">
        <v>50000</v>
      </c>
    </row>
    <row r="40" spans="1:12">
      <c r="A40" s="9" t="s">
        <v>30</v>
      </c>
      <c r="B40" s="4">
        <v>39</v>
      </c>
      <c r="C40" s="4">
        <v>5</v>
      </c>
      <c r="D40" s="1">
        <v>4</v>
      </c>
      <c r="E40" s="10">
        <v>45</v>
      </c>
      <c r="F40" s="11">
        <v>720404</v>
      </c>
      <c r="G40" s="4">
        <v>9</v>
      </c>
      <c r="H40" s="4">
        <v>0</v>
      </c>
      <c r="I40" s="4" t="s">
        <v>74</v>
      </c>
      <c r="J40" s="13" t="s">
        <v>46</v>
      </c>
      <c r="K40" s="14">
        <v>601091</v>
      </c>
      <c r="L40" s="6">
        <v>50000</v>
      </c>
    </row>
    <row r="41" spans="1:12">
      <c r="A41" s="9" t="s">
        <v>30</v>
      </c>
      <c r="B41" s="4">
        <v>40</v>
      </c>
      <c r="C41" s="4">
        <v>6</v>
      </c>
      <c r="D41" s="1">
        <v>6</v>
      </c>
      <c r="E41" s="10">
        <v>45</v>
      </c>
      <c r="F41" s="11">
        <v>720604</v>
      </c>
      <c r="G41" s="4">
        <v>10</v>
      </c>
      <c r="H41" s="4">
        <v>0</v>
      </c>
      <c r="I41" s="4" t="s">
        <v>75</v>
      </c>
      <c r="J41" s="13" t="s">
        <v>48</v>
      </c>
      <c r="K41" s="14">
        <v>601101</v>
      </c>
      <c r="L41" s="6">
        <v>50000</v>
      </c>
    </row>
    <row r="42" spans="1:12">
      <c r="A42" s="9" t="s">
        <v>30</v>
      </c>
      <c r="B42" s="4">
        <v>41</v>
      </c>
      <c r="C42" s="4">
        <v>2</v>
      </c>
      <c r="D42" s="1">
        <v>2</v>
      </c>
      <c r="E42" s="10">
        <v>50</v>
      </c>
      <c r="F42" s="11">
        <v>720205</v>
      </c>
      <c r="G42" s="4">
        <v>1</v>
      </c>
      <c r="H42" s="4">
        <v>0</v>
      </c>
      <c r="I42" s="4" t="s">
        <v>76</v>
      </c>
      <c r="J42" s="13" t="s">
        <v>32</v>
      </c>
      <c r="K42" s="14">
        <v>601011</v>
      </c>
      <c r="L42" s="6">
        <v>50000</v>
      </c>
    </row>
    <row r="43" spans="1:12">
      <c r="A43" s="9" t="s">
        <v>30</v>
      </c>
      <c r="B43" s="4">
        <v>42</v>
      </c>
      <c r="C43" s="4">
        <v>2</v>
      </c>
      <c r="D43" s="1">
        <v>8</v>
      </c>
      <c r="E43" s="10">
        <v>50</v>
      </c>
      <c r="F43" s="11">
        <v>720805</v>
      </c>
      <c r="G43" s="4">
        <v>2</v>
      </c>
      <c r="H43" s="4">
        <v>0</v>
      </c>
      <c r="I43" s="4" t="s">
        <v>77</v>
      </c>
      <c r="J43" s="13" t="s">
        <v>34</v>
      </c>
      <c r="K43" s="14">
        <v>601021</v>
      </c>
      <c r="L43" s="6">
        <v>50000</v>
      </c>
    </row>
    <row r="44" spans="1:12">
      <c r="A44" s="9" t="s">
        <v>30</v>
      </c>
      <c r="B44" s="4">
        <v>43</v>
      </c>
      <c r="C44" s="4">
        <v>3</v>
      </c>
      <c r="D44" s="1">
        <v>9</v>
      </c>
      <c r="E44" s="10">
        <v>50</v>
      </c>
      <c r="F44" s="11">
        <v>720905</v>
      </c>
      <c r="G44" s="4">
        <v>3</v>
      </c>
      <c r="H44" s="4">
        <v>0</v>
      </c>
      <c r="I44" s="4" t="s">
        <v>78</v>
      </c>
      <c r="J44" s="13" t="s">
        <v>36</v>
      </c>
      <c r="K44" s="14">
        <v>601031</v>
      </c>
      <c r="L44" s="6">
        <v>50000</v>
      </c>
    </row>
    <row r="45" spans="1:12">
      <c r="A45" s="9" t="s">
        <v>30</v>
      </c>
      <c r="B45" s="4">
        <v>44</v>
      </c>
      <c r="C45" s="4">
        <v>3</v>
      </c>
      <c r="D45" s="1">
        <v>39</v>
      </c>
      <c r="E45" s="10">
        <v>50</v>
      </c>
      <c r="F45" s="11">
        <v>723905</v>
      </c>
      <c r="G45" s="4">
        <v>4</v>
      </c>
      <c r="H45" s="4">
        <v>0</v>
      </c>
      <c r="I45" s="4" t="s">
        <v>79</v>
      </c>
      <c r="J45" s="13" t="s">
        <v>38</v>
      </c>
      <c r="K45" s="14">
        <v>601041</v>
      </c>
      <c r="L45" s="6">
        <v>50000</v>
      </c>
    </row>
    <row r="46" spans="1:12">
      <c r="A46" s="9" t="s">
        <v>30</v>
      </c>
      <c r="B46" s="4">
        <v>46</v>
      </c>
      <c r="C46" s="4">
        <v>4</v>
      </c>
      <c r="D46" s="1">
        <v>5</v>
      </c>
      <c r="E46" s="10">
        <v>50</v>
      </c>
      <c r="F46" s="11">
        <v>720505</v>
      </c>
      <c r="G46" s="4">
        <v>6</v>
      </c>
      <c r="H46" s="4">
        <v>0</v>
      </c>
      <c r="I46" s="4" t="s">
        <v>80</v>
      </c>
      <c r="J46" s="13" t="s">
        <v>40</v>
      </c>
      <c r="K46" s="14">
        <v>601061</v>
      </c>
      <c r="L46" s="6">
        <v>50000</v>
      </c>
    </row>
    <row r="47" spans="1:12">
      <c r="A47" s="9" t="s">
        <v>30</v>
      </c>
      <c r="B47" s="4">
        <v>47</v>
      </c>
      <c r="C47" s="4">
        <v>4</v>
      </c>
      <c r="D47" s="1">
        <v>10</v>
      </c>
      <c r="E47" s="10">
        <v>50</v>
      </c>
      <c r="F47" s="11">
        <v>721005</v>
      </c>
      <c r="G47" s="4">
        <v>7</v>
      </c>
      <c r="H47" s="4">
        <v>0</v>
      </c>
      <c r="I47" s="4" t="s">
        <v>81</v>
      </c>
      <c r="J47" s="13" t="s">
        <v>42</v>
      </c>
      <c r="K47" s="14">
        <v>601071</v>
      </c>
      <c r="L47" s="6">
        <v>50000</v>
      </c>
    </row>
    <row r="48" spans="1:12">
      <c r="A48" s="9" t="s">
        <v>30</v>
      </c>
      <c r="B48" s="4">
        <v>48</v>
      </c>
      <c r="C48" s="4">
        <v>5</v>
      </c>
      <c r="D48" s="1">
        <v>7</v>
      </c>
      <c r="E48" s="10">
        <v>50</v>
      </c>
      <c r="F48" s="11">
        <v>720705</v>
      </c>
      <c r="G48" s="4">
        <v>8</v>
      </c>
      <c r="H48" s="4">
        <v>0</v>
      </c>
      <c r="I48" s="4" t="s">
        <v>82</v>
      </c>
      <c r="J48" s="13" t="s">
        <v>44</v>
      </c>
      <c r="K48" s="14">
        <v>601081</v>
      </c>
      <c r="L48" s="6">
        <v>50000</v>
      </c>
    </row>
    <row r="49" spans="1:12">
      <c r="A49" s="9" t="s">
        <v>30</v>
      </c>
      <c r="B49" s="4">
        <v>49</v>
      </c>
      <c r="C49" s="4">
        <v>5</v>
      </c>
      <c r="D49" s="1">
        <v>4</v>
      </c>
      <c r="E49" s="10">
        <v>50</v>
      </c>
      <c r="F49" s="11">
        <v>720405</v>
      </c>
      <c r="G49" s="4">
        <v>9</v>
      </c>
      <c r="H49" s="4">
        <v>0</v>
      </c>
      <c r="I49" s="4" t="s">
        <v>83</v>
      </c>
      <c r="J49" s="13" t="s">
        <v>46</v>
      </c>
      <c r="K49" s="14">
        <v>601091</v>
      </c>
      <c r="L49" s="6">
        <v>50000</v>
      </c>
    </row>
    <row r="50" spans="1:12">
      <c r="A50" s="9" t="s">
        <v>30</v>
      </c>
      <c r="B50" s="4">
        <v>50</v>
      </c>
      <c r="C50" s="4">
        <v>6</v>
      </c>
      <c r="D50" s="1">
        <v>6</v>
      </c>
      <c r="E50" s="10">
        <v>50</v>
      </c>
      <c r="F50" s="11">
        <v>720605</v>
      </c>
      <c r="G50" s="4">
        <v>10</v>
      </c>
      <c r="H50" s="4">
        <v>0</v>
      </c>
      <c r="I50" s="4" t="s">
        <v>84</v>
      </c>
      <c r="J50" s="13" t="s">
        <v>48</v>
      </c>
      <c r="K50" s="14">
        <v>601101</v>
      </c>
      <c r="L50" s="6">
        <v>50000</v>
      </c>
    </row>
    <row r="51" spans="1:12">
      <c r="A51" s="9" t="s">
        <v>30</v>
      </c>
      <c r="B51" s="4">
        <v>51</v>
      </c>
      <c r="C51" s="4">
        <v>2</v>
      </c>
      <c r="D51" s="1">
        <v>2</v>
      </c>
      <c r="E51" s="10">
        <v>55</v>
      </c>
      <c r="F51" s="11">
        <v>720206</v>
      </c>
      <c r="G51" s="4">
        <v>1</v>
      </c>
      <c r="H51" s="4">
        <v>0</v>
      </c>
      <c r="I51" s="4" t="s">
        <v>85</v>
      </c>
      <c r="J51" s="13" t="s">
        <v>32</v>
      </c>
      <c r="K51" s="14">
        <v>601011</v>
      </c>
      <c r="L51" s="6">
        <v>50000</v>
      </c>
    </row>
    <row r="52" spans="1:12">
      <c r="A52" s="9" t="s">
        <v>30</v>
      </c>
      <c r="B52" s="4">
        <v>52</v>
      </c>
      <c r="C52" s="4">
        <v>2</v>
      </c>
      <c r="D52" s="1">
        <v>8</v>
      </c>
      <c r="E52" s="10">
        <v>55</v>
      </c>
      <c r="F52" s="11">
        <v>720806</v>
      </c>
      <c r="G52" s="4">
        <v>2</v>
      </c>
      <c r="H52" s="4">
        <v>0</v>
      </c>
      <c r="I52" s="4" t="s">
        <v>86</v>
      </c>
      <c r="J52" s="13" t="s">
        <v>34</v>
      </c>
      <c r="K52" s="14">
        <v>601021</v>
      </c>
      <c r="L52" s="6">
        <v>50000</v>
      </c>
    </row>
    <row r="53" spans="1:12">
      <c r="A53" s="9" t="s">
        <v>30</v>
      </c>
      <c r="B53" s="4">
        <v>53</v>
      </c>
      <c r="C53" s="4">
        <v>3</v>
      </c>
      <c r="D53" s="1">
        <v>9</v>
      </c>
      <c r="E53" s="10">
        <v>55</v>
      </c>
      <c r="F53" s="11">
        <v>720906</v>
      </c>
      <c r="G53" s="4">
        <v>3</v>
      </c>
      <c r="H53" s="4">
        <v>0</v>
      </c>
      <c r="I53" s="4" t="s">
        <v>87</v>
      </c>
      <c r="J53" s="13" t="s">
        <v>36</v>
      </c>
      <c r="K53" s="14">
        <v>601031</v>
      </c>
      <c r="L53" s="6">
        <v>50000</v>
      </c>
    </row>
    <row r="54" spans="1:12">
      <c r="A54" s="9" t="s">
        <v>30</v>
      </c>
      <c r="B54" s="4">
        <v>54</v>
      </c>
      <c r="C54" s="4">
        <v>3</v>
      </c>
      <c r="D54" s="1">
        <v>39</v>
      </c>
      <c r="E54" s="10">
        <v>55</v>
      </c>
      <c r="F54" s="11">
        <v>723906</v>
      </c>
      <c r="G54" s="4">
        <v>4</v>
      </c>
      <c r="H54" s="4">
        <v>0</v>
      </c>
      <c r="I54" s="4" t="s">
        <v>88</v>
      </c>
      <c r="J54" s="13" t="s">
        <v>38</v>
      </c>
      <c r="K54" s="14">
        <v>601041</v>
      </c>
      <c r="L54" s="6">
        <v>50000</v>
      </c>
    </row>
    <row r="55" spans="1:12">
      <c r="A55" s="9" t="s">
        <v>30</v>
      </c>
      <c r="B55" s="4">
        <v>56</v>
      </c>
      <c r="C55" s="4">
        <v>4</v>
      </c>
      <c r="D55" s="1">
        <v>5</v>
      </c>
      <c r="E55" s="10">
        <v>55</v>
      </c>
      <c r="F55" s="11">
        <v>720506</v>
      </c>
      <c r="G55" s="4">
        <v>6</v>
      </c>
      <c r="H55" s="4">
        <v>0</v>
      </c>
      <c r="I55" s="4" t="s">
        <v>89</v>
      </c>
      <c r="J55" s="13" t="s">
        <v>40</v>
      </c>
      <c r="K55" s="14">
        <v>601061</v>
      </c>
      <c r="L55" s="6">
        <v>50000</v>
      </c>
    </row>
    <row r="56" spans="1:12">
      <c r="A56" s="9" t="s">
        <v>30</v>
      </c>
      <c r="B56" s="4">
        <v>57</v>
      </c>
      <c r="C56" s="4">
        <v>4</v>
      </c>
      <c r="D56" s="1">
        <v>10</v>
      </c>
      <c r="E56" s="10">
        <v>55</v>
      </c>
      <c r="F56" s="11">
        <v>721006</v>
      </c>
      <c r="G56" s="4">
        <v>7</v>
      </c>
      <c r="H56" s="4">
        <v>0</v>
      </c>
      <c r="I56" s="4" t="s">
        <v>90</v>
      </c>
      <c r="J56" s="13" t="s">
        <v>42</v>
      </c>
      <c r="K56" s="14">
        <v>601071</v>
      </c>
      <c r="L56" s="6">
        <v>50000</v>
      </c>
    </row>
    <row r="57" spans="1:12">
      <c r="A57" s="9" t="s">
        <v>30</v>
      </c>
      <c r="B57" s="4">
        <v>58</v>
      </c>
      <c r="C57" s="4">
        <v>5</v>
      </c>
      <c r="D57" s="1">
        <v>7</v>
      </c>
      <c r="E57" s="10">
        <v>55</v>
      </c>
      <c r="F57" s="11">
        <v>720706</v>
      </c>
      <c r="G57" s="4">
        <v>8</v>
      </c>
      <c r="H57" s="4">
        <v>0</v>
      </c>
      <c r="I57" s="4" t="s">
        <v>91</v>
      </c>
      <c r="J57" s="13" t="s">
        <v>44</v>
      </c>
      <c r="K57" s="14">
        <v>601081</v>
      </c>
      <c r="L57" s="6">
        <v>50000</v>
      </c>
    </row>
    <row r="58" spans="1:12">
      <c r="A58" s="9" t="s">
        <v>30</v>
      </c>
      <c r="B58" s="4">
        <v>59</v>
      </c>
      <c r="C58" s="4">
        <v>5</v>
      </c>
      <c r="D58" s="1">
        <v>4</v>
      </c>
      <c r="E58" s="10">
        <v>55</v>
      </c>
      <c r="F58" s="11">
        <v>720406</v>
      </c>
      <c r="G58" s="4">
        <v>9</v>
      </c>
      <c r="H58" s="4">
        <v>0</v>
      </c>
      <c r="I58" s="4" t="s">
        <v>92</v>
      </c>
      <c r="J58" s="13" t="s">
        <v>46</v>
      </c>
      <c r="K58" s="14">
        <v>601091</v>
      </c>
      <c r="L58" s="6">
        <v>50000</v>
      </c>
    </row>
    <row r="59" spans="1:12">
      <c r="A59" s="9" t="s">
        <v>30</v>
      </c>
      <c r="B59" s="4">
        <v>60</v>
      </c>
      <c r="C59" s="4">
        <v>6</v>
      </c>
      <c r="D59" s="1">
        <v>6</v>
      </c>
      <c r="E59" s="10">
        <v>55</v>
      </c>
      <c r="F59" s="11">
        <v>720606</v>
      </c>
      <c r="G59" s="4">
        <v>10</v>
      </c>
      <c r="H59" s="4">
        <v>0</v>
      </c>
      <c r="I59" s="4" t="s">
        <v>93</v>
      </c>
      <c r="J59" s="13" t="s">
        <v>48</v>
      </c>
      <c r="K59" s="14">
        <v>601101</v>
      </c>
      <c r="L59" s="6">
        <v>50000</v>
      </c>
    </row>
    <row r="60" spans="1:12">
      <c r="A60" s="9" t="s">
        <v>30</v>
      </c>
      <c r="B60" s="4">
        <v>61</v>
      </c>
      <c r="C60" s="4">
        <v>2</v>
      </c>
      <c r="D60" s="1">
        <v>2</v>
      </c>
      <c r="E60" s="10">
        <v>60</v>
      </c>
      <c r="F60" s="11">
        <v>720207</v>
      </c>
      <c r="G60" s="4">
        <v>1</v>
      </c>
      <c r="H60" s="4">
        <v>0</v>
      </c>
      <c r="I60" s="4" t="s">
        <v>94</v>
      </c>
      <c r="J60" s="13" t="s">
        <v>32</v>
      </c>
      <c r="K60" s="14">
        <v>601011</v>
      </c>
      <c r="L60" s="6">
        <v>50000</v>
      </c>
    </row>
    <row r="61" spans="1:12">
      <c r="A61" s="9" t="s">
        <v>30</v>
      </c>
      <c r="B61" s="4">
        <v>62</v>
      </c>
      <c r="C61" s="4">
        <v>2</v>
      </c>
      <c r="D61" s="1">
        <v>8</v>
      </c>
      <c r="E61" s="10">
        <v>60</v>
      </c>
      <c r="F61" s="11">
        <v>720807</v>
      </c>
      <c r="G61" s="4">
        <v>2</v>
      </c>
      <c r="H61" s="4">
        <v>0</v>
      </c>
      <c r="I61" s="4" t="s">
        <v>95</v>
      </c>
      <c r="J61" s="13" t="s">
        <v>34</v>
      </c>
      <c r="K61" s="14">
        <v>601021</v>
      </c>
      <c r="L61" s="6">
        <v>50000</v>
      </c>
    </row>
    <row r="62" spans="1:12">
      <c r="A62" s="9" t="s">
        <v>30</v>
      </c>
      <c r="B62" s="4">
        <v>63</v>
      </c>
      <c r="C62" s="4">
        <v>3</v>
      </c>
      <c r="D62" s="1">
        <v>9</v>
      </c>
      <c r="E62" s="10">
        <v>60</v>
      </c>
      <c r="F62" s="11">
        <v>720907</v>
      </c>
      <c r="G62" s="4">
        <v>3</v>
      </c>
      <c r="H62" s="4">
        <v>0</v>
      </c>
      <c r="I62" s="4" t="s">
        <v>96</v>
      </c>
      <c r="J62" s="13" t="s">
        <v>36</v>
      </c>
      <c r="K62" s="14">
        <v>601031</v>
      </c>
      <c r="L62" s="6">
        <v>50000</v>
      </c>
    </row>
    <row r="63" spans="1:12">
      <c r="A63" s="9" t="s">
        <v>30</v>
      </c>
      <c r="B63" s="4">
        <v>64</v>
      </c>
      <c r="C63" s="4">
        <v>3</v>
      </c>
      <c r="D63" s="1">
        <v>39</v>
      </c>
      <c r="E63" s="10">
        <v>60</v>
      </c>
      <c r="F63" s="11">
        <v>723907</v>
      </c>
      <c r="G63" s="4">
        <v>4</v>
      </c>
      <c r="H63" s="4">
        <v>0</v>
      </c>
      <c r="I63" s="4" t="s">
        <v>97</v>
      </c>
      <c r="J63" s="13" t="s">
        <v>38</v>
      </c>
      <c r="K63" s="14">
        <v>601041</v>
      </c>
      <c r="L63" s="6">
        <v>50000</v>
      </c>
    </row>
    <row r="64" spans="1:12">
      <c r="A64" s="9" t="s">
        <v>30</v>
      </c>
      <c r="B64" s="4">
        <v>66</v>
      </c>
      <c r="C64" s="4">
        <v>4</v>
      </c>
      <c r="D64" s="1">
        <v>5</v>
      </c>
      <c r="E64" s="10">
        <v>60</v>
      </c>
      <c r="F64" s="11">
        <v>720507</v>
      </c>
      <c r="G64" s="4">
        <v>6</v>
      </c>
      <c r="H64" s="4">
        <v>0</v>
      </c>
      <c r="I64" s="4" t="s">
        <v>98</v>
      </c>
      <c r="J64" s="13" t="s">
        <v>40</v>
      </c>
      <c r="K64" s="14">
        <v>601061</v>
      </c>
      <c r="L64" s="6">
        <v>50000</v>
      </c>
    </row>
    <row r="65" spans="1:12">
      <c r="A65" s="9" t="s">
        <v>30</v>
      </c>
      <c r="B65" s="4">
        <v>67</v>
      </c>
      <c r="C65" s="4">
        <v>4</v>
      </c>
      <c r="D65" s="1">
        <v>10</v>
      </c>
      <c r="E65" s="10">
        <v>60</v>
      </c>
      <c r="F65" s="11">
        <v>721007</v>
      </c>
      <c r="G65" s="4">
        <v>7</v>
      </c>
      <c r="H65" s="4">
        <v>0</v>
      </c>
      <c r="I65" s="4" t="s">
        <v>99</v>
      </c>
      <c r="J65" s="13" t="s">
        <v>42</v>
      </c>
      <c r="K65" s="14">
        <v>601071</v>
      </c>
      <c r="L65" s="6">
        <v>50000</v>
      </c>
    </row>
    <row r="66" spans="1:12">
      <c r="A66" s="9" t="s">
        <v>30</v>
      </c>
      <c r="B66" s="4">
        <v>68</v>
      </c>
      <c r="C66" s="4">
        <v>5</v>
      </c>
      <c r="D66" s="1">
        <v>7</v>
      </c>
      <c r="E66" s="10">
        <v>60</v>
      </c>
      <c r="F66" s="11">
        <v>720707</v>
      </c>
      <c r="G66" s="4">
        <v>8</v>
      </c>
      <c r="H66" s="4">
        <v>0</v>
      </c>
      <c r="I66" s="4" t="s">
        <v>100</v>
      </c>
      <c r="J66" s="13" t="s">
        <v>44</v>
      </c>
      <c r="K66" s="14">
        <v>601081</v>
      </c>
      <c r="L66" s="6">
        <v>50000</v>
      </c>
    </row>
    <row r="67" spans="1:12">
      <c r="A67" s="9" t="s">
        <v>30</v>
      </c>
      <c r="B67" s="4">
        <v>69</v>
      </c>
      <c r="C67" s="4">
        <v>5</v>
      </c>
      <c r="D67" s="1">
        <v>4</v>
      </c>
      <c r="E67" s="10">
        <v>60</v>
      </c>
      <c r="F67" s="11">
        <v>720407</v>
      </c>
      <c r="G67" s="4">
        <v>9</v>
      </c>
      <c r="H67" s="4">
        <v>0</v>
      </c>
      <c r="I67" s="4" t="s">
        <v>101</v>
      </c>
      <c r="J67" s="13" t="s">
        <v>46</v>
      </c>
      <c r="K67" s="14">
        <v>601091</v>
      </c>
      <c r="L67" s="6">
        <v>50000</v>
      </c>
    </row>
    <row r="68" spans="1:12">
      <c r="A68" s="9" t="s">
        <v>30</v>
      </c>
      <c r="B68" s="4">
        <v>70</v>
      </c>
      <c r="C68" s="4">
        <v>6</v>
      </c>
      <c r="D68" s="1">
        <v>6</v>
      </c>
      <c r="E68" s="10">
        <v>60</v>
      </c>
      <c r="F68" s="11">
        <v>720607</v>
      </c>
      <c r="G68" s="4">
        <v>10</v>
      </c>
      <c r="H68" s="4">
        <v>0</v>
      </c>
      <c r="I68" s="4" t="s">
        <v>102</v>
      </c>
      <c r="J68" s="13" t="s">
        <v>48</v>
      </c>
      <c r="K68" s="14">
        <v>601101</v>
      </c>
      <c r="L68" s="6">
        <v>50000</v>
      </c>
    </row>
    <row r="69" spans="1:12">
      <c r="A69" s="9" t="s">
        <v>30</v>
      </c>
      <c r="B69" s="4">
        <v>71</v>
      </c>
      <c r="C69" s="4">
        <v>2</v>
      </c>
      <c r="D69" s="1">
        <v>2</v>
      </c>
      <c r="E69" s="10">
        <v>65</v>
      </c>
      <c r="F69" s="11">
        <v>720208</v>
      </c>
      <c r="G69" s="4">
        <v>1</v>
      </c>
      <c r="H69" s="4">
        <v>0</v>
      </c>
      <c r="I69" s="4" t="s">
        <v>103</v>
      </c>
      <c r="J69" s="13" t="s">
        <v>32</v>
      </c>
      <c r="K69" s="14">
        <v>601011</v>
      </c>
      <c r="L69" s="6">
        <v>50000</v>
      </c>
    </row>
    <row r="70" spans="1:12">
      <c r="A70" s="9" t="s">
        <v>30</v>
      </c>
      <c r="B70" s="4">
        <v>72</v>
      </c>
      <c r="C70" s="4">
        <v>2</v>
      </c>
      <c r="D70" s="1">
        <v>8</v>
      </c>
      <c r="E70" s="10">
        <v>65</v>
      </c>
      <c r="F70" s="11">
        <v>720808</v>
      </c>
      <c r="G70" s="4">
        <v>2</v>
      </c>
      <c r="H70" s="4">
        <v>0</v>
      </c>
      <c r="I70" s="4" t="s">
        <v>104</v>
      </c>
      <c r="J70" s="13" t="s">
        <v>34</v>
      </c>
      <c r="K70" s="14">
        <v>601021</v>
      </c>
      <c r="L70" s="6">
        <v>50000</v>
      </c>
    </row>
    <row r="71" spans="1:12">
      <c r="A71" s="9" t="s">
        <v>30</v>
      </c>
      <c r="B71" s="4">
        <v>73</v>
      </c>
      <c r="C71" s="4">
        <v>3</v>
      </c>
      <c r="D71" s="1">
        <v>9</v>
      </c>
      <c r="E71" s="10">
        <v>65</v>
      </c>
      <c r="F71" s="11">
        <v>720908</v>
      </c>
      <c r="G71" s="4">
        <v>3</v>
      </c>
      <c r="H71" s="4">
        <v>0</v>
      </c>
      <c r="I71" s="4" t="s">
        <v>105</v>
      </c>
      <c r="J71" s="13" t="s">
        <v>36</v>
      </c>
      <c r="K71" s="14">
        <v>601031</v>
      </c>
      <c r="L71" s="6">
        <v>50000</v>
      </c>
    </row>
    <row r="72" spans="1:12">
      <c r="A72" s="9" t="s">
        <v>30</v>
      </c>
      <c r="B72" s="4">
        <v>74</v>
      </c>
      <c r="C72" s="4">
        <v>3</v>
      </c>
      <c r="D72" s="1">
        <v>39</v>
      </c>
      <c r="E72" s="10">
        <v>65</v>
      </c>
      <c r="F72" s="11">
        <v>723908</v>
      </c>
      <c r="G72" s="4">
        <v>4</v>
      </c>
      <c r="H72" s="4">
        <v>0</v>
      </c>
      <c r="I72" s="4" t="s">
        <v>106</v>
      </c>
      <c r="J72" s="13" t="s">
        <v>38</v>
      </c>
      <c r="K72" s="14">
        <v>601041</v>
      </c>
      <c r="L72" s="6">
        <v>50000</v>
      </c>
    </row>
    <row r="73" spans="1:12">
      <c r="A73" s="9" t="s">
        <v>30</v>
      </c>
      <c r="B73" s="4">
        <v>76</v>
      </c>
      <c r="C73" s="4">
        <v>4</v>
      </c>
      <c r="D73" s="1">
        <v>5</v>
      </c>
      <c r="E73" s="10">
        <v>65</v>
      </c>
      <c r="F73" s="11">
        <v>720508</v>
      </c>
      <c r="G73" s="4">
        <v>6</v>
      </c>
      <c r="H73" s="4">
        <v>0</v>
      </c>
      <c r="I73" s="4" t="s">
        <v>107</v>
      </c>
      <c r="J73" s="13" t="s">
        <v>40</v>
      </c>
      <c r="K73" s="14">
        <v>601061</v>
      </c>
      <c r="L73" s="6">
        <v>50000</v>
      </c>
    </row>
    <row r="74" spans="1:12">
      <c r="A74" s="9" t="s">
        <v>30</v>
      </c>
      <c r="B74" s="4">
        <v>77</v>
      </c>
      <c r="C74" s="4">
        <v>4</v>
      </c>
      <c r="D74" s="1">
        <v>10</v>
      </c>
      <c r="E74" s="10">
        <v>65</v>
      </c>
      <c r="F74" s="11">
        <v>721008</v>
      </c>
      <c r="G74" s="4">
        <v>7</v>
      </c>
      <c r="H74" s="4">
        <v>0</v>
      </c>
      <c r="I74" s="4" t="s">
        <v>108</v>
      </c>
      <c r="J74" s="13" t="s">
        <v>42</v>
      </c>
      <c r="K74" s="14">
        <v>601071</v>
      </c>
      <c r="L74" s="6">
        <v>50000</v>
      </c>
    </row>
    <row r="75" spans="1:12">
      <c r="A75" s="9" t="s">
        <v>30</v>
      </c>
      <c r="B75" s="4">
        <v>78</v>
      </c>
      <c r="C75" s="4">
        <v>5</v>
      </c>
      <c r="D75" s="1">
        <v>7</v>
      </c>
      <c r="E75" s="10">
        <v>65</v>
      </c>
      <c r="F75" s="11">
        <v>720708</v>
      </c>
      <c r="G75" s="4">
        <v>8</v>
      </c>
      <c r="H75" s="4">
        <v>0</v>
      </c>
      <c r="I75" s="4" t="s">
        <v>109</v>
      </c>
      <c r="J75" s="13" t="s">
        <v>44</v>
      </c>
      <c r="K75" s="14">
        <v>601081</v>
      </c>
      <c r="L75" s="6">
        <v>50000</v>
      </c>
    </row>
    <row r="76" spans="1:12">
      <c r="A76" s="9" t="s">
        <v>30</v>
      </c>
      <c r="B76" s="4">
        <v>79</v>
      </c>
      <c r="C76" s="4">
        <v>5</v>
      </c>
      <c r="D76" s="1">
        <v>4</v>
      </c>
      <c r="E76" s="10">
        <v>65</v>
      </c>
      <c r="F76" s="11">
        <v>720408</v>
      </c>
      <c r="G76" s="4">
        <v>9</v>
      </c>
      <c r="H76" s="4">
        <v>0</v>
      </c>
      <c r="I76" s="4" t="s">
        <v>110</v>
      </c>
      <c r="J76" s="13" t="s">
        <v>46</v>
      </c>
      <c r="K76" s="14">
        <v>601091</v>
      </c>
      <c r="L76" s="6">
        <v>50000</v>
      </c>
    </row>
    <row r="77" spans="1:12">
      <c r="A77" s="9" t="s">
        <v>30</v>
      </c>
      <c r="B77" s="4">
        <v>80</v>
      </c>
      <c r="C77" s="4">
        <v>6</v>
      </c>
      <c r="D77" s="1">
        <v>6</v>
      </c>
      <c r="E77" s="10">
        <v>65</v>
      </c>
      <c r="F77" s="11">
        <v>720608</v>
      </c>
      <c r="G77" s="4">
        <v>10</v>
      </c>
      <c r="H77" s="4">
        <v>0</v>
      </c>
      <c r="I77" s="4" t="s">
        <v>111</v>
      </c>
      <c r="J77" s="13" t="s">
        <v>48</v>
      </c>
      <c r="K77" s="14">
        <v>601101</v>
      </c>
      <c r="L77" s="6">
        <v>50000</v>
      </c>
    </row>
    <row r="78" spans="1:12">
      <c r="A78" s="9" t="s">
        <v>30</v>
      </c>
      <c r="B78" s="4">
        <v>81</v>
      </c>
      <c r="C78" s="4">
        <v>2</v>
      </c>
      <c r="D78" s="1">
        <v>2</v>
      </c>
      <c r="E78" s="10">
        <v>70</v>
      </c>
      <c r="F78" s="11">
        <v>720209</v>
      </c>
      <c r="G78" s="4">
        <v>1</v>
      </c>
      <c r="H78" s="4">
        <v>0</v>
      </c>
      <c r="I78" s="4" t="s">
        <v>112</v>
      </c>
      <c r="J78" s="13" t="s">
        <v>32</v>
      </c>
      <c r="K78" s="14">
        <v>601011</v>
      </c>
      <c r="L78" s="6">
        <v>50000</v>
      </c>
    </row>
    <row r="79" spans="1:12">
      <c r="A79" s="9" t="s">
        <v>30</v>
      </c>
      <c r="B79" s="4">
        <v>82</v>
      </c>
      <c r="C79" s="4">
        <v>2</v>
      </c>
      <c r="D79" s="1">
        <v>8</v>
      </c>
      <c r="E79" s="10">
        <v>70</v>
      </c>
      <c r="F79" s="11">
        <v>720809</v>
      </c>
      <c r="G79" s="4">
        <v>2</v>
      </c>
      <c r="H79" s="4">
        <v>0</v>
      </c>
      <c r="I79" s="4" t="s">
        <v>113</v>
      </c>
      <c r="J79" s="13" t="s">
        <v>34</v>
      </c>
      <c r="K79" s="14">
        <v>601021</v>
      </c>
      <c r="L79" s="6">
        <v>50000</v>
      </c>
    </row>
    <row r="80" spans="1:12">
      <c r="A80" s="9" t="s">
        <v>30</v>
      </c>
      <c r="B80" s="4">
        <v>83</v>
      </c>
      <c r="C80" s="4">
        <v>3</v>
      </c>
      <c r="D80" s="1">
        <v>9</v>
      </c>
      <c r="E80" s="10">
        <v>70</v>
      </c>
      <c r="F80" s="11">
        <v>720909</v>
      </c>
      <c r="G80" s="4">
        <v>3</v>
      </c>
      <c r="H80" s="4">
        <v>0</v>
      </c>
      <c r="I80" s="4" t="s">
        <v>114</v>
      </c>
      <c r="J80" s="13" t="s">
        <v>36</v>
      </c>
      <c r="K80" s="14">
        <v>601031</v>
      </c>
      <c r="L80" s="6">
        <v>50000</v>
      </c>
    </row>
    <row r="81" spans="1:12">
      <c r="A81" s="9" t="s">
        <v>30</v>
      </c>
      <c r="B81" s="4">
        <v>84</v>
      </c>
      <c r="C81" s="4">
        <v>3</v>
      </c>
      <c r="D81" s="1">
        <v>39</v>
      </c>
      <c r="E81" s="10">
        <v>70</v>
      </c>
      <c r="F81" s="11">
        <v>723909</v>
      </c>
      <c r="G81" s="4">
        <v>4</v>
      </c>
      <c r="H81" s="4">
        <v>0</v>
      </c>
      <c r="I81" s="4" t="s">
        <v>115</v>
      </c>
      <c r="J81" s="13" t="s">
        <v>38</v>
      </c>
      <c r="K81" s="14">
        <v>601041</v>
      </c>
      <c r="L81" s="6">
        <v>50000</v>
      </c>
    </row>
    <row r="82" spans="1:12">
      <c r="A82" s="9" t="s">
        <v>30</v>
      </c>
      <c r="B82" s="4">
        <v>86</v>
      </c>
      <c r="C82" s="4">
        <v>4</v>
      </c>
      <c r="D82" s="1">
        <v>5</v>
      </c>
      <c r="E82" s="10">
        <v>70</v>
      </c>
      <c r="F82" s="11">
        <v>720509</v>
      </c>
      <c r="G82" s="4">
        <v>6</v>
      </c>
      <c r="H82" s="4">
        <v>0</v>
      </c>
      <c r="I82" s="4" t="s">
        <v>116</v>
      </c>
      <c r="J82" s="13" t="s">
        <v>40</v>
      </c>
      <c r="K82" s="14">
        <v>601061</v>
      </c>
      <c r="L82" s="6">
        <v>50000</v>
      </c>
    </row>
    <row r="83" spans="1:12">
      <c r="A83" s="9" t="s">
        <v>30</v>
      </c>
      <c r="B83" s="4">
        <v>87</v>
      </c>
      <c r="C83" s="4">
        <v>4</v>
      </c>
      <c r="D83" s="1">
        <v>10</v>
      </c>
      <c r="E83" s="10">
        <v>70</v>
      </c>
      <c r="F83" s="11">
        <v>721009</v>
      </c>
      <c r="G83" s="4">
        <v>7</v>
      </c>
      <c r="H83" s="4">
        <v>0</v>
      </c>
      <c r="I83" s="4" t="s">
        <v>117</v>
      </c>
      <c r="J83" s="13" t="s">
        <v>42</v>
      </c>
      <c r="K83" s="14">
        <v>601071</v>
      </c>
      <c r="L83" s="6">
        <v>50000</v>
      </c>
    </row>
    <row r="84" spans="1:12">
      <c r="A84" s="9" t="s">
        <v>30</v>
      </c>
      <c r="B84" s="4">
        <v>88</v>
      </c>
      <c r="C84" s="4">
        <v>5</v>
      </c>
      <c r="D84" s="1">
        <v>7</v>
      </c>
      <c r="E84" s="10">
        <v>70</v>
      </c>
      <c r="F84" s="11">
        <v>720709</v>
      </c>
      <c r="G84" s="4">
        <v>8</v>
      </c>
      <c r="H84" s="4">
        <v>0</v>
      </c>
      <c r="I84" s="4" t="s">
        <v>118</v>
      </c>
      <c r="J84" s="13" t="s">
        <v>44</v>
      </c>
      <c r="K84" s="14">
        <v>601081</v>
      </c>
      <c r="L84" s="6">
        <v>50000</v>
      </c>
    </row>
    <row r="85" spans="1:12">
      <c r="A85" s="9" t="s">
        <v>30</v>
      </c>
      <c r="B85" s="4">
        <v>89</v>
      </c>
      <c r="C85" s="4">
        <v>5</v>
      </c>
      <c r="D85" s="1">
        <v>4</v>
      </c>
      <c r="E85" s="10">
        <v>70</v>
      </c>
      <c r="F85" s="11">
        <v>720409</v>
      </c>
      <c r="G85" s="4">
        <v>9</v>
      </c>
      <c r="H85" s="4">
        <v>0</v>
      </c>
      <c r="I85" s="4" t="s">
        <v>119</v>
      </c>
      <c r="J85" s="13" t="s">
        <v>46</v>
      </c>
      <c r="K85" s="14">
        <v>601091</v>
      </c>
      <c r="L85" s="6">
        <v>50000</v>
      </c>
    </row>
    <row r="86" spans="1:12">
      <c r="A86" s="9" t="s">
        <v>30</v>
      </c>
      <c r="B86" s="4">
        <v>90</v>
      </c>
      <c r="C86" s="4">
        <v>6</v>
      </c>
      <c r="D86" s="1">
        <v>6</v>
      </c>
      <c r="E86" s="10">
        <v>70</v>
      </c>
      <c r="F86" s="11">
        <v>720609</v>
      </c>
      <c r="G86" s="4">
        <v>10</v>
      </c>
      <c r="H86" s="4">
        <v>0</v>
      </c>
      <c r="I86" s="4" t="s">
        <v>120</v>
      </c>
      <c r="J86" s="13" t="s">
        <v>48</v>
      </c>
      <c r="K86" s="14">
        <v>601101</v>
      </c>
      <c r="L86" s="6">
        <v>50000</v>
      </c>
    </row>
    <row r="87" spans="1:12">
      <c r="A87" s="9" t="s">
        <v>30</v>
      </c>
      <c r="B87" s="4">
        <v>91</v>
      </c>
      <c r="C87" s="4">
        <v>2</v>
      </c>
      <c r="D87" s="1">
        <v>2</v>
      </c>
      <c r="E87" s="10">
        <v>75</v>
      </c>
      <c r="F87" s="11">
        <v>720210</v>
      </c>
      <c r="G87" s="4">
        <v>1</v>
      </c>
      <c r="H87" s="4">
        <v>0</v>
      </c>
      <c r="I87" s="4" t="s">
        <v>121</v>
      </c>
      <c r="J87" s="13" t="s">
        <v>32</v>
      </c>
      <c r="K87" s="14">
        <v>601011</v>
      </c>
      <c r="L87" s="6">
        <v>50000</v>
      </c>
    </row>
    <row r="88" spans="1:12">
      <c r="A88" s="9" t="s">
        <v>30</v>
      </c>
      <c r="B88" s="4">
        <v>92</v>
      </c>
      <c r="C88" s="4">
        <v>2</v>
      </c>
      <c r="D88" s="1">
        <v>8</v>
      </c>
      <c r="E88" s="10">
        <v>75</v>
      </c>
      <c r="F88" s="11">
        <v>720810</v>
      </c>
      <c r="G88" s="4">
        <v>2</v>
      </c>
      <c r="H88" s="4">
        <v>0</v>
      </c>
      <c r="I88" s="4" t="s">
        <v>122</v>
      </c>
      <c r="J88" s="13" t="s">
        <v>34</v>
      </c>
      <c r="K88" s="14">
        <v>601021</v>
      </c>
      <c r="L88" s="6">
        <v>50000</v>
      </c>
    </row>
    <row r="89" spans="1:12">
      <c r="A89" s="9" t="s">
        <v>30</v>
      </c>
      <c r="B89" s="4">
        <v>93</v>
      </c>
      <c r="C89" s="4">
        <v>3</v>
      </c>
      <c r="D89" s="1">
        <v>9</v>
      </c>
      <c r="E89" s="10">
        <v>75</v>
      </c>
      <c r="F89" s="11">
        <v>720910</v>
      </c>
      <c r="G89" s="4">
        <v>3</v>
      </c>
      <c r="H89" s="4">
        <v>0</v>
      </c>
      <c r="I89" s="4" t="s">
        <v>123</v>
      </c>
      <c r="J89" s="13" t="s">
        <v>36</v>
      </c>
      <c r="K89" s="14">
        <v>601031</v>
      </c>
      <c r="L89" s="6">
        <v>50000</v>
      </c>
    </row>
    <row r="90" spans="1:12">
      <c r="A90" s="9" t="s">
        <v>30</v>
      </c>
      <c r="B90" s="4">
        <v>94</v>
      </c>
      <c r="C90" s="4">
        <v>3</v>
      </c>
      <c r="D90" s="1">
        <v>39</v>
      </c>
      <c r="E90" s="10">
        <v>75</v>
      </c>
      <c r="F90" s="11">
        <v>723910</v>
      </c>
      <c r="G90" s="4">
        <v>4</v>
      </c>
      <c r="H90" s="4">
        <v>0</v>
      </c>
      <c r="I90" s="4" t="s">
        <v>124</v>
      </c>
      <c r="J90" s="13" t="s">
        <v>38</v>
      </c>
      <c r="K90" s="14">
        <v>601041</v>
      </c>
      <c r="L90" s="6">
        <v>50000</v>
      </c>
    </row>
    <row r="91" spans="1:12">
      <c r="A91" s="9" t="s">
        <v>30</v>
      </c>
      <c r="B91" s="4">
        <v>96</v>
      </c>
      <c r="C91" s="4">
        <v>4</v>
      </c>
      <c r="D91" s="1">
        <v>5</v>
      </c>
      <c r="E91" s="10">
        <v>75</v>
      </c>
      <c r="F91" s="11">
        <v>720510</v>
      </c>
      <c r="G91" s="4">
        <v>6</v>
      </c>
      <c r="H91" s="4">
        <v>0</v>
      </c>
      <c r="I91" s="4" t="s">
        <v>125</v>
      </c>
      <c r="J91" s="13" t="s">
        <v>40</v>
      </c>
      <c r="K91" s="14">
        <v>601061</v>
      </c>
      <c r="L91" s="6">
        <v>50000</v>
      </c>
    </row>
    <row r="92" spans="1:12">
      <c r="A92" s="9" t="s">
        <v>30</v>
      </c>
      <c r="B92" s="4">
        <v>97</v>
      </c>
      <c r="C92" s="4">
        <v>4</v>
      </c>
      <c r="D92" s="1">
        <v>10</v>
      </c>
      <c r="E92" s="10">
        <v>75</v>
      </c>
      <c r="F92" s="11">
        <v>721010</v>
      </c>
      <c r="G92" s="4">
        <v>7</v>
      </c>
      <c r="H92" s="4">
        <v>0</v>
      </c>
      <c r="I92" s="4" t="s">
        <v>126</v>
      </c>
      <c r="J92" s="13" t="s">
        <v>42</v>
      </c>
      <c r="K92" s="14">
        <v>601071</v>
      </c>
      <c r="L92" s="6">
        <v>50000</v>
      </c>
    </row>
    <row r="93" spans="1:12">
      <c r="A93" s="9" t="s">
        <v>30</v>
      </c>
      <c r="B93" s="4">
        <v>98</v>
      </c>
      <c r="C93" s="4">
        <v>5</v>
      </c>
      <c r="D93" s="1">
        <v>7</v>
      </c>
      <c r="E93" s="10">
        <v>75</v>
      </c>
      <c r="F93" s="11">
        <v>720710</v>
      </c>
      <c r="G93" s="4">
        <v>8</v>
      </c>
      <c r="H93" s="4">
        <v>0</v>
      </c>
      <c r="I93" s="4" t="s">
        <v>127</v>
      </c>
      <c r="J93" s="13" t="s">
        <v>44</v>
      </c>
      <c r="K93" s="14">
        <v>601081</v>
      </c>
      <c r="L93" s="6">
        <v>50000</v>
      </c>
    </row>
    <row r="94" spans="1:12">
      <c r="A94" s="9" t="s">
        <v>30</v>
      </c>
      <c r="B94" s="4">
        <v>99</v>
      </c>
      <c r="C94" s="4">
        <v>5</v>
      </c>
      <c r="D94" s="1">
        <v>4</v>
      </c>
      <c r="E94" s="10">
        <v>75</v>
      </c>
      <c r="F94" s="11">
        <v>720410</v>
      </c>
      <c r="G94" s="4">
        <v>9</v>
      </c>
      <c r="H94" s="4">
        <v>0</v>
      </c>
      <c r="I94" s="4" t="s">
        <v>128</v>
      </c>
      <c r="J94" s="13" t="s">
        <v>46</v>
      </c>
      <c r="K94" s="14">
        <v>601091</v>
      </c>
      <c r="L94" s="6">
        <v>50000</v>
      </c>
    </row>
    <row r="95" spans="1:12">
      <c r="A95" s="9" t="s">
        <v>30</v>
      </c>
      <c r="B95" s="4">
        <v>100</v>
      </c>
      <c r="C95" s="4">
        <v>6</v>
      </c>
      <c r="D95" s="1">
        <v>6</v>
      </c>
      <c r="E95" s="10">
        <v>75</v>
      </c>
      <c r="F95" s="11">
        <v>720610</v>
      </c>
      <c r="G95" s="4">
        <v>10</v>
      </c>
      <c r="H95" s="4">
        <v>0</v>
      </c>
      <c r="I95" s="4" t="s">
        <v>129</v>
      </c>
      <c r="J95" s="13" t="s">
        <v>48</v>
      </c>
      <c r="K95" s="14">
        <v>601101</v>
      </c>
      <c r="L95" s="6">
        <v>50000</v>
      </c>
    </row>
    <row r="96" spans="1:12">
      <c r="A96" s="9" t="s">
        <v>30</v>
      </c>
      <c r="B96" s="4">
        <v>101</v>
      </c>
      <c r="C96" s="4">
        <v>2</v>
      </c>
      <c r="D96" s="1">
        <v>2</v>
      </c>
      <c r="E96" s="10">
        <v>80</v>
      </c>
      <c r="F96" s="11">
        <v>720211</v>
      </c>
      <c r="G96" s="4">
        <v>1</v>
      </c>
      <c r="H96" s="4">
        <v>0</v>
      </c>
      <c r="I96" s="4" t="s">
        <v>130</v>
      </c>
      <c r="J96" s="13" t="s">
        <v>32</v>
      </c>
      <c r="K96" s="14">
        <v>601011</v>
      </c>
      <c r="L96" s="6">
        <v>50000</v>
      </c>
    </row>
    <row r="97" spans="1:12">
      <c r="A97" s="9" t="s">
        <v>30</v>
      </c>
      <c r="B97" s="4">
        <v>102</v>
      </c>
      <c r="C97" s="4">
        <v>2</v>
      </c>
      <c r="D97" s="1">
        <v>8</v>
      </c>
      <c r="E97" s="10">
        <v>80</v>
      </c>
      <c r="F97" s="11">
        <v>720811</v>
      </c>
      <c r="G97" s="4">
        <v>2</v>
      </c>
      <c r="H97" s="4">
        <v>0</v>
      </c>
      <c r="I97" s="4" t="s">
        <v>131</v>
      </c>
      <c r="J97" s="13" t="s">
        <v>34</v>
      </c>
      <c r="K97" s="14">
        <v>601021</v>
      </c>
      <c r="L97" s="6">
        <v>50000</v>
      </c>
    </row>
    <row r="98" spans="1:12">
      <c r="A98" s="9" t="s">
        <v>30</v>
      </c>
      <c r="B98" s="4">
        <v>103</v>
      </c>
      <c r="C98" s="4">
        <v>3</v>
      </c>
      <c r="D98" s="1">
        <v>9</v>
      </c>
      <c r="E98" s="10">
        <v>80</v>
      </c>
      <c r="F98" s="11">
        <v>720911</v>
      </c>
      <c r="G98" s="4">
        <v>3</v>
      </c>
      <c r="H98" s="4">
        <v>0</v>
      </c>
      <c r="I98" s="4" t="s">
        <v>132</v>
      </c>
      <c r="J98" s="13" t="s">
        <v>36</v>
      </c>
      <c r="K98" s="14">
        <v>601031</v>
      </c>
      <c r="L98" s="6">
        <v>50000</v>
      </c>
    </row>
    <row r="99" spans="1:12">
      <c r="A99" s="9" t="s">
        <v>30</v>
      </c>
      <c r="B99" s="4">
        <v>104</v>
      </c>
      <c r="C99" s="4">
        <v>3</v>
      </c>
      <c r="D99" s="1">
        <v>39</v>
      </c>
      <c r="E99" s="10">
        <v>80</v>
      </c>
      <c r="F99" s="11">
        <v>723911</v>
      </c>
      <c r="G99" s="4">
        <v>4</v>
      </c>
      <c r="H99" s="4">
        <v>0</v>
      </c>
      <c r="I99" s="4" t="s">
        <v>133</v>
      </c>
      <c r="J99" s="13" t="s">
        <v>38</v>
      </c>
      <c r="K99" s="14">
        <v>601041</v>
      </c>
      <c r="L99" s="6">
        <v>50000</v>
      </c>
    </row>
    <row r="100" spans="1:12">
      <c r="A100" s="9" t="s">
        <v>30</v>
      </c>
      <c r="B100" s="4">
        <v>106</v>
      </c>
      <c r="C100" s="4">
        <v>4</v>
      </c>
      <c r="D100" s="1">
        <v>5</v>
      </c>
      <c r="E100" s="10">
        <v>80</v>
      </c>
      <c r="F100" s="11">
        <v>720511</v>
      </c>
      <c r="G100" s="4">
        <v>6</v>
      </c>
      <c r="H100" s="4">
        <v>0</v>
      </c>
      <c r="I100" s="4" t="s">
        <v>134</v>
      </c>
      <c r="J100" s="13" t="s">
        <v>40</v>
      </c>
      <c r="K100" s="14">
        <v>601061</v>
      </c>
      <c r="L100" s="6">
        <v>50000</v>
      </c>
    </row>
    <row r="101" spans="1:12">
      <c r="A101" s="9" t="s">
        <v>30</v>
      </c>
      <c r="B101" s="4">
        <v>107</v>
      </c>
      <c r="C101" s="4">
        <v>4</v>
      </c>
      <c r="D101" s="1">
        <v>10</v>
      </c>
      <c r="E101" s="10">
        <v>80</v>
      </c>
      <c r="F101" s="11">
        <v>721011</v>
      </c>
      <c r="G101" s="4">
        <v>7</v>
      </c>
      <c r="H101" s="4">
        <v>0</v>
      </c>
      <c r="I101" s="4" t="s">
        <v>135</v>
      </c>
      <c r="J101" s="13" t="s">
        <v>42</v>
      </c>
      <c r="K101" s="14">
        <v>601071</v>
      </c>
      <c r="L101" s="6">
        <v>50000</v>
      </c>
    </row>
    <row r="102" spans="1:12">
      <c r="A102" s="9" t="s">
        <v>30</v>
      </c>
      <c r="B102" s="4">
        <v>108</v>
      </c>
      <c r="C102" s="4">
        <v>5</v>
      </c>
      <c r="D102" s="1">
        <v>7</v>
      </c>
      <c r="E102" s="10">
        <v>80</v>
      </c>
      <c r="F102" s="11">
        <v>720711</v>
      </c>
      <c r="G102" s="4">
        <v>8</v>
      </c>
      <c r="H102" s="4">
        <v>0</v>
      </c>
      <c r="I102" s="4" t="s">
        <v>136</v>
      </c>
      <c r="J102" s="13" t="s">
        <v>44</v>
      </c>
      <c r="K102" s="14">
        <v>601081</v>
      </c>
      <c r="L102" s="6">
        <v>50000</v>
      </c>
    </row>
    <row r="103" spans="1:12">
      <c r="A103" s="9" t="s">
        <v>30</v>
      </c>
      <c r="B103" s="4">
        <v>109</v>
      </c>
      <c r="C103" s="4">
        <v>5</v>
      </c>
      <c r="D103" s="1">
        <v>4</v>
      </c>
      <c r="E103" s="10">
        <v>80</v>
      </c>
      <c r="F103" s="11">
        <v>720411</v>
      </c>
      <c r="G103" s="4">
        <v>9</v>
      </c>
      <c r="H103" s="4">
        <v>0</v>
      </c>
      <c r="I103" s="4" t="s">
        <v>137</v>
      </c>
      <c r="J103" s="13" t="s">
        <v>46</v>
      </c>
      <c r="K103" s="14">
        <v>601091</v>
      </c>
      <c r="L103" s="6">
        <v>50000</v>
      </c>
    </row>
    <row r="104" spans="1:12">
      <c r="A104" s="9" t="s">
        <v>30</v>
      </c>
      <c r="B104" s="4">
        <v>110</v>
      </c>
      <c r="C104" s="4">
        <v>6</v>
      </c>
      <c r="D104" s="1">
        <v>6</v>
      </c>
      <c r="E104" s="10">
        <v>80</v>
      </c>
      <c r="F104" s="11">
        <v>720611</v>
      </c>
      <c r="G104" s="4">
        <v>10</v>
      </c>
      <c r="H104" s="4">
        <v>0</v>
      </c>
      <c r="I104" s="4" t="s">
        <v>138</v>
      </c>
      <c r="J104" s="13" t="s">
        <v>48</v>
      </c>
      <c r="K104" s="14">
        <v>601101</v>
      </c>
      <c r="L104" s="6">
        <v>50000</v>
      </c>
    </row>
  </sheetData>
  <autoFilter ref="A1:I104">
    <extLst/>
  </autoFilter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G23" sqref="G23"/>
    </sheetView>
  </sheetViews>
  <sheetFormatPr defaultColWidth="9" defaultRowHeight="13.5" outlineLevelCol="4"/>
  <sheetData>
    <row r="1" spans="1:5">
      <c r="A1">
        <v>2011</v>
      </c>
      <c r="B1">
        <v>2071</v>
      </c>
      <c r="C1">
        <v>2031</v>
      </c>
      <c r="D1">
        <v>2041</v>
      </c>
      <c r="E1" t="str">
        <f>A1&amp;","&amp;B1&amp;","&amp;C1&amp;","&amp;D1</f>
        <v>2011,2071,2031,2041</v>
      </c>
    </row>
    <row r="2" spans="1:5">
      <c r="A2">
        <v>4011</v>
      </c>
      <c r="B2">
        <v>4021</v>
      </c>
      <c r="C2">
        <v>4031</v>
      </c>
      <c r="D2">
        <v>4041</v>
      </c>
      <c r="E2" t="str">
        <f t="shared" ref="E2:E10" si="0">A2&amp;","&amp;B2&amp;","&amp;C2&amp;","&amp;D2</f>
        <v>4011,4021,4031,4041</v>
      </c>
    </row>
    <row r="3" spans="1:5">
      <c r="A3">
        <v>5011</v>
      </c>
      <c r="B3">
        <v>5061</v>
      </c>
      <c r="C3">
        <v>5031</v>
      </c>
      <c r="D3">
        <v>5041</v>
      </c>
      <c r="E3" t="str">
        <f t="shared" si="0"/>
        <v>5011,5061,5031,5041</v>
      </c>
    </row>
    <row r="4" spans="1:5">
      <c r="A4">
        <v>6011</v>
      </c>
      <c r="B4">
        <v>6051</v>
      </c>
      <c r="C4">
        <v>6031</v>
      </c>
      <c r="D4">
        <v>6041</v>
      </c>
      <c r="E4" t="str">
        <f t="shared" si="0"/>
        <v>6011,6051,6031,6041</v>
      </c>
    </row>
    <row r="5" spans="1:5">
      <c r="A5">
        <v>7401</v>
      </c>
      <c r="B5">
        <v>7025</v>
      </c>
      <c r="C5">
        <v>7321</v>
      </c>
      <c r="E5" t="str">
        <f>A5&amp;","&amp;B5&amp;","&amp;C5</f>
        <v>7401,7025,7321</v>
      </c>
    </row>
    <row r="6" spans="1:5">
      <c r="A6">
        <v>8011</v>
      </c>
      <c r="B6">
        <v>8021</v>
      </c>
      <c r="C6">
        <v>8031</v>
      </c>
      <c r="D6">
        <v>8051</v>
      </c>
      <c r="E6" t="str">
        <f t="shared" si="0"/>
        <v>8011,8021,8031,8051</v>
      </c>
    </row>
    <row r="7" spans="1:5">
      <c r="A7">
        <v>9011</v>
      </c>
      <c r="B7">
        <v>9021</v>
      </c>
      <c r="C7">
        <v>9031</v>
      </c>
      <c r="D7">
        <v>9041</v>
      </c>
      <c r="E7" t="str">
        <f t="shared" si="0"/>
        <v>9011,9021,9031,9041</v>
      </c>
    </row>
    <row r="8" spans="1:5">
      <c r="A8">
        <v>10011</v>
      </c>
      <c r="B8">
        <v>10021</v>
      </c>
      <c r="C8">
        <v>10031</v>
      </c>
      <c r="D8">
        <v>10041</v>
      </c>
      <c r="E8" t="str">
        <f t="shared" si="0"/>
        <v>10011,10021,10031,10041</v>
      </c>
    </row>
    <row r="9" spans="1:5">
      <c r="A9">
        <v>39011</v>
      </c>
      <c r="B9">
        <v>39021</v>
      </c>
      <c r="C9">
        <v>39031</v>
      </c>
      <c r="D9">
        <v>39041</v>
      </c>
      <c r="E9" t="str">
        <f t="shared" si="0"/>
        <v>39011,39021,39031,39041</v>
      </c>
    </row>
    <row r="10" spans="1:5">
      <c r="A10">
        <v>48011</v>
      </c>
      <c r="B10">
        <v>48055</v>
      </c>
      <c r="C10">
        <v>48031</v>
      </c>
      <c r="D10">
        <v>48041</v>
      </c>
      <c r="E10" t="str">
        <f t="shared" si="0"/>
        <v>48011,48055,48031,48041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O52"/>
  <sheetViews>
    <sheetView workbookViewId="0">
      <selection activeCell="E29" sqref="E29"/>
    </sheetView>
  </sheetViews>
  <sheetFormatPr defaultColWidth="9" defaultRowHeight="13.5"/>
  <sheetData>
    <row r="1" ht="16.5" spans="8:9">
      <c r="H1" s="1" t="s">
        <v>139</v>
      </c>
      <c r="I1" s="1">
        <v>2</v>
      </c>
    </row>
    <row r="2" ht="16.5" spans="8:15">
      <c r="H2" s="1" t="s">
        <v>140</v>
      </c>
      <c r="I2" s="1">
        <v>3</v>
      </c>
      <c r="K2">
        <v>1</v>
      </c>
      <c r="L2">
        <v>1</v>
      </c>
      <c r="M2">
        <v>2</v>
      </c>
      <c r="N2">
        <v>2</v>
      </c>
      <c r="O2">
        <v>3</v>
      </c>
    </row>
    <row r="3" ht="16.5" spans="8:14">
      <c r="H3" s="1" t="s">
        <v>141</v>
      </c>
      <c r="I3" s="1">
        <v>4</v>
      </c>
      <c r="K3">
        <v>7</v>
      </c>
      <c r="L3">
        <v>3</v>
      </c>
      <c r="M3">
        <f>K3*L3</f>
        <v>21</v>
      </c>
      <c r="N3">
        <f>M3*4</f>
        <v>84</v>
      </c>
    </row>
    <row r="4" ht="16.5" spans="8:14">
      <c r="H4" s="1" t="s">
        <v>142</v>
      </c>
      <c r="I4" s="1">
        <v>5</v>
      </c>
      <c r="N4">
        <v>100</v>
      </c>
    </row>
    <row r="5" ht="16.5" spans="8:9">
      <c r="H5" s="1" t="s">
        <v>143</v>
      </c>
      <c r="I5" s="1">
        <v>6</v>
      </c>
    </row>
    <row r="6" ht="16.5" spans="8:9">
      <c r="H6" s="1" t="s">
        <v>144</v>
      </c>
      <c r="I6" s="1">
        <v>7</v>
      </c>
    </row>
    <row r="7" ht="16.5" spans="3:9">
      <c r="C7">
        <v>2</v>
      </c>
      <c r="D7" s="1" t="s">
        <v>139</v>
      </c>
      <c r="E7">
        <f>VLOOKUP(D7,H:I,2,FALSE)</f>
        <v>2</v>
      </c>
      <c r="H7" s="1" t="s">
        <v>145</v>
      </c>
      <c r="I7" s="1">
        <v>8</v>
      </c>
    </row>
    <row r="8" ht="16.5" spans="3:9">
      <c r="C8">
        <v>2</v>
      </c>
      <c r="D8" s="1" t="s">
        <v>145</v>
      </c>
      <c r="E8">
        <f t="shared" ref="E8:E16" si="0">VLOOKUP(D8,H:I,2,FALSE)</f>
        <v>8</v>
      </c>
      <c r="H8" s="1" t="s">
        <v>146</v>
      </c>
      <c r="I8" s="1">
        <v>9</v>
      </c>
    </row>
    <row r="9" ht="16.5" spans="3:9">
      <c r="C9">
        <v>3</v>
      </c>
      <c r="D9" s="1" t="s">
        <v>146</v>
      </c>
      <c r="E9">
        <f t="shared" si="0"/>
        <v>9</v>
      </c>
      <c r="H9" s="1" t="s">
        <v>147</v>
      </c>
      <c r="I9" s="1">
        <v>10</v>
      </c>
    </row>
    <row r="10" ht="16.5" spans="3:9">
      <c r="C10">
        <v>3</v>
      </c>
      <c r="D10" s="1" t="s">
        <v>148</v>
      </c>
      <c r="E10">
        <f t="shared" si="0"/>
        <v>39</v>
      </c>
      <c r="H10" s="1" t="s">
        <v>149</v>
      </c>
      <c r="I10" s="1">
        <v>11</v>
      </c>
    </row>
    <row r="11" ht="16.5" spans="3:9">
      <c r="C11">
        <v>4</v>
      </c>
      <c r="D11" s="1" t="s">
        <v>150</v>
      </c>
      <c r="E11">
        <f t="shared" si="0"/>
        <v>48</v>
      </c>
      <c r="H11" s="1" t="s">
        <v>151</v>
      </c>
      <c r="I11" s="1">
        <v>12</v>
      </c>
    </row>
    <row r="12" ht="16.5" spans="3:9">
      <c r="C12">
        <v>4</v>
      </c>
      <c r="D12" s="1" t="s">
        <v>142</v>
      </c>
      <c r="E12">
        <f t="shared" si="0"/>
        <v>5</v>
      </c>
      <c r="H12" s="1" t="s">
        <v>152</v>
      </c>
      <c r="I12" s="1">
        <v>13</v>
      </c>
    </row>
    <row r="13" ht="16.5" spans="3:9">
      <c r="C13">
        <v>5</v>
      </c>
      <c r="D13" s="1" t="s">
        <v>147</v>
      </c>
      <c r="E13">
        <f t="shared" si="0"/>
        <v>10</v>
      </c>
      <c r="H13" s="1" t="s">
        <v>153</v>
      </c>
      <c r="I13" s="1">
        <v>14</v>
      </c>
    </row>
    <row r="14" ht="16.5" spans="3:9">
      <c r="C14">
        <v>5</v>
      </c>
      <c r="D14" s="1" t="s">
        <v>144</v>
      </c>
      <c r="E14">
        <f t="shared" si="0"/>
        <v>7</v>
      </c>
      <c r="H14" s="1" t="s">
        <v>154</v>
      </c>
      <c r="I14" s="1">
        <v>15</v>
      </c>
    </row>
    <row r="15" ht="16.5" spans="3:9">
      <c r="C15">
        <v>6</v>
      </c>
      <c r="D15" s="1" t="s">
        <v>141</v>
      </c>
      <c r="E15">
        <f t="shared" si="0"/>
        <v>4</v>
      </c>
      <c r="H15" s="1" t="s">
        <v>155</v>
      </c>
      <c r="I15" s="1">
        <v>16</v>
      </c>
    </row>
    <row r="16" ht="16.5" spans="3:9">
      <c r="C16">
        <v>6</v>
      </c>
      <c r="D16" s="1" t="s">
        <v>143</v>
      </c>
      <c r="E16">
        <f t="shared" si="0"/>
        <v>6</v>
      </c>
      <c r="H16" s="1" t="s">
        <v>156</v>
      </c>
      <c r="I16" s="1">
        <v>17</v>
      </c>
    </row>
    <row r="17" ht="16.5" spans="2:9">
      <c r="B17" s="1"/>
      <c r="H17" s="1" t="s">
        <v>157</v>
      </c>
      <c r="I17" s="1">
        <v>18</v>
      </c>
    </row>
    <row r="18" ht="16.5" spans="8:9">
      <c r="H18" s="1" t="s">
        <v>158</v>
      </c>
      <c r="I18" s="1">
        <v>19</v>
      </c>
    </row>
    <row r="19" ht="16.5" spans="8:9">
      <c r="H19" s="1" t="s">
        <v>159</v>
      </c>
      <c r="I19" s="1">
        <v>20</v>
      </c>
    </row>
    <row r="20" ht="16.5" spans="8:9">
      <c r="H20" s="1" t="s">
        <v>160</v>
      </c>
      <c r="I20" s="1">
        <v>21</v>
      </c>
    </row>
    <row r="21" ht="16.5" spans="8:9">
      <c r="H21" s="1" t="s">
        <v>161</v>
      </c>
      <c r="I21" s="1">
        <v>22</v>
      </c>
    </row>
    <row r="22" ht="16.5" spans="8:9">
      <c r="H22" s="1" t="s">
        <v>162</v>
      </c>
      <c r="I22" s="1">
        <v>23</v>
      </c>
    </row>
    <row r="23" ht="16.5" spans="8:9">
      <c r="H23" s="1" t="s">
        <v>163</v>
      </c>
      <c r="I23" s="1">
        <v>24</v>
      </c>
    </row>
    <row r="24" ht="16.5" spans="8:9">
      <c r="H24" s="1" t="s">
        <v>164</v>
      </c>
      <c r="I24" s="1">
        <v>25</v>
      </c>
    </row>
    <row r="25" ht="16.5" spans="8:9">
      <c r="H25" s="1" t="s">
        <v>165</v>
      </c>
      <c r="I25" s="1">
        <v>26</v>
      </c>
    </row>
    <row r="26" ht="16.5" spans="8:9">
      <c r="H26" s="1" t="s">
        <v>166</v>
      </c>
      <c r="I26" s="1">
        <v>27</v>
      </c>
    </row>
    <row r="27" ht="16.5" spans="8:9">
      <c r="H27" s="1" t="s">
        <v>167</v>
      </c>
      <c r="I27" s="1">
        <v>28</v>
      </c>
    </row>
    <row r="28" ht="16.5" spans="8:9">
      <c r="H28" s="1" t="s">
        <v>168</v>
      </c>
      <c r="I28" s="1">
        <v>29</v>
      </c>
    </row>
    <row r="29" ht="16.5" spans="8:9">
      <c r="H29" s="1" t="s">
        <v>169</v>
      </c>
      <c r="I29" s="1">
        <v>30</v>
      </c>
    </row>
    <row r="30" ht="16.5" spans="8:9">
      <c r="H30" s="1" t="s">
        <v>170</v>
      </c>
      <c r="I30" s="1">
        <v>31</v>
      </c>
    </row>
    <row r="31" ht="16.5" spans="8:9">
      <c r="H31" s="1" t="s">
        <v>171</v>
      </c>
      <c r="I31" s="1">
        <v>32</v>
      </c>
    </row>
    <row r="32" ht="16.5" spans="8:9">
      <c r="H32" s="1" t="s">
        <v>172</v>
      </c>
      <c r="I32" s="1">
        <v>33</v>
      </c>
    </row>
    <row r="33" ht="16.5" spans="8:9">
      <c r="H33" s="1" t="s">
        <v>173</v>
      </c>
      <c r="I33" s="1">
        <v>34</v>
      </c>
    </row>
    <row r="34" ht="16.5" spans="8:9">
      <c r="H34" s="1" t="s">
        <v>174</v>
      </c>
      <c r="I34" s="1">
        <v>35</v>
      </c>
    </row>
    <row r="35" ht="16.5" spans="8:9">
      <c r="H35" s="1" t="s">
        <v>175</v>
      </c>
      <c r="I35" s="1">
        <v>36</v>
      </c>
    </row>
    <row r="36" ht="16.5" spans="8:9">
      <c r="H36" s="1" t="s">
        <v>176</v>
      </c>
      <c r="I36" s="1">
        <v>37</v>
      </c>
    </row>
    <row r="37" ht="16.5" spans="8:9">
      <c r="H37" s="1" t="s">
        <v>177</v>
      </c>
      <c r="I37" s="1">
        <v>38</v>
      </c>
    </row>
    <row r="38" ht="16.5" spans="8:9">
      <c r="H38" s="1" t="s">
        <v>148</v>
      </c>
      <c r="I38" s="1">
        <v>39</v>
      </c>
    </row>
    <row r="39" ht="16.5" spans="8:9">
      <c r="H39" s="1" t="s">
        <v>178</v>
      </c>
      <c r="I39" s="1">
        <v>40</v>
      </c>
    </row>
    <row r="40" ht="16.5" spans="8:9">
      <c r="H40" s="1" t="s">
        <v>179</v>
      </c>
      <c r="I40" s="1">
        <v>41</v>
      </c>
    </row>
    <row r="41" ht="16.5" spans="8:9">
      <c r="H41" s="2" t="s">
        <v>180</v>
      </c>
      <c r="I41" s="2">
        <v>42</v>
      </c>
    </row>
    <row r="42" ht="16.5" spans="8:9">
      <c r="H42" s="2" t="s">
        <v>181</v>
      </c>
      <c r="I42" s="2">
        <v>45</v>
      </c>
    </row>
    <row r="43" ht="16.5" spans="8:9">
      <c r="H43" s="2" t="s">
        <v>182</v>
      </c>
      <c r="I43" s="2">
        <v>47</v>
      </c>
    </row>
    <row r="44" ht="16.5" spans="8:9">
      <c r="H44" s="1" t="s">
        <v>150</v>
      </c>
      <c r="I44" s="1">
        <v>48</v>
      </c>
    </row>
    <row r="45" ht="16.5" spans="8:9">
      <c r="H45" s="2" t="s">
        <v>183</v>
      </c>
      <c r="I45" s="2">
        <v>49</v>
      </c>
    </row>
    <row r="46" ht="16.5" spans="8:9">
      <c r="H46" s="1" t="s">
        <v>184</v>
      </c>
      <c r="I46" s="1">
        <v>50</v>
      </c>
    </row>
    <row r="47" ht="16.5" spans="8:9">
      <c r="H47" s="3" t="s">
        <v>185</v>
      </c>
      <c r="I47" s="1">
        <v>51</v>
      </c>
    </row>
    <row r="48" ht="16.5" spans="8:9">
      <c r="H48" s="3" t="s">
        <v>186</v>
      </c>
      <c r="I48" s="1">
        <v>52</v>
      </c>
    </row>
    <row r="49" ht="16.5" spans="8:9">
      <c r="H49" s="1" t="s">
        <v>187</v>
      </c>
      <c r="I49" s="1">
        <v>60</v>
      </c>
    </row>
    <row r="50" ht="16.5" spans="8:9">
      <c r="H50" s="1" t="s">
        <v>188</v>
      </c>
      <c r="I50" s="1">
        <v>62</v>
      </c>
    </row>
    <row r="51" ht="16.5" spans="8:9">
      <c r="H51" s="1" t="s">
        <v>189</v>
      </c>
      <c r="I51" s="1">
        <v>64</v>
      </c>
    </row>
    <row r="52" ht="16.5" spans="8:9">
      <c r="H52" s="1" t="s">
        <v>190</v>
      </c>
      <c r="I52" s="1">
        <v>65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L4" rgbClr="35C92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꧁狐狸꧂</cp:lastModifiedBy>
  <dcterms:created xsi:type="dcterms:W3CDTF">2020-09-24T06:23:00Z</dcterms:created>
  <dcterms:modified xsi:type="dcterms:W3CDTF">2022-08-19T13:04:44Z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470463AAA46B4DEBBB3DCC91C17F53CB</vt:lpwstr>
  </property>
  <property fmtid="{D5CDD505-2E9C-101B-9397-08002B2CF9AE}" pid="3" name="KSOProductBuildVer">
    <vt:lpwstr>2052-11.1.0.12302</vt:lpwstr>
  </property>
</Properties>
</file>