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00" i="1" l="1"/>
  <c r="H47" i="1"/>
  <c r="H111" i="1" l="1"/>
  <c r="H58" i="1"/>
  <c r="H57" i="1" l="1"/>
  <c r="H110" i="1"/>
  <c r="H109" i="1" l="1"/>
  <c r="H56" i="1"/>
  <c r="H104" i="1" l="1"/>
  <c r="H103" i="1"/>
  <c r="H102" i="1"/>
  <c r="H99" i="1"/>
  <c r="H51" i="1"/>
  <c r="H48" i="1"/>
  <c r="H46" i="1"/>
  <c r="H49" i="1"/>
  <c r="H108" i="1" l="1"/>
  <c r="H107" i="1"/>
  <c r="H106" i="1"/>
  <c r="H55" i="1"/>
  <c r="H54" i="1"/>
  <c r="H53" i="1"/>
  <c r="H50" i="1" l="1"/>
  <c r="H101" i="1"/>
  <c r="Y327" i="2" l="1"/>
  <c r="Y326" i="2"/>
  <c r="Y325" i="2"/>
  <c r="Y323" i="2"/>
  <c r="Y322" i="2"/>
  <c r="Y321" i="2"/>
  <c r="Y318" i="2"/>
  <c r="Y317" i="2"/>
  <c r="Y301" i="2"/>
  <c r="Y286" i="2"/>
  <c r="Y285" i="2"/>
  <c r="Y270" i="2"/>
  <c r="Y269" i="2"/>
  <c r="Y262" i="2"/>
  <c r="Y261" i="2"/>
  <c r="Y254" i="2"/>
  <c r="Y253" i="2"/>
  <c r="Y222" i="2"/>
  <c r="Y221" i="2"/>
  <c r="Y206" i="2"/>
  <c r="Y205" i="2"/>
  <c r="Y190" i="2"/>
  <c r="Y189" i="2"/>
  <c r="Y183" i="2"/>
  <c r="Y179" i="2"/>
  <c r="Y178" i="2"/>
  <c r="Y173" i="2"/>
  <c r="Y169" i="2"/>
  <c r="Y167" i="2"/>
  <c r="Y162" i="2"/>
  <c r="Y158" i="2"/>
  <c r="Y157" i="2"/>
  <c r="Y137" i="2"/>
  <c r="Y135" i="2"/>
  <c r="Y126" i="2"/>
  <c r="Y125" i="2"/>
  <c r="Y94" i="2"/>
  <c r="Y93" i="2"/>
  <c r="Y89" i="2"/>
  <c r="Y87" i="2"/>
  <c r="Y85" i="2"/>
  <c r="Y83" i="2"/>
  <c r="Y82" i="2"/>
  <c r="Y67" i="2"/>
  <c r="Y66" i="2"/>
  <c r="Y62" i="2"/>
  <c r="Y55" i="2"/>
  <c r="Y51" i="2"/>
  <c r="C49" i="2"/>
  <c r="Y48" i="2"/>
  <c r="C48" i="2"/>
  <c r="C47" i="2"/>
  <c r="C46" i="2"/>
  <c r="C45" i="2"/>
  <c r="C44" i="2"/>
  <c r="C43" i="2"/>
  <c r="Y42" i="2"/>
  <c r="C42" i="2"/>
  <c r="Q41" i="2"/>
  <c r="P41" i="2"/>
  <c r="O41" i="2"/>
  <c r="G41" i="2"/>
  <c r="Y328" i="2" s="1"/>
  <c r="C41" i="2"/>
  <c r="R40" i="2"/>
  <c r="G40" i="2"/>
  <c r="C40" i="2"/>
  <c r="R39" i="2"/>
  <c r="Q39" i="2"/>
  <c r="C39" i="2"/>
  <c r="R38" i="2"/>
  <c r="Q38" i="2"/>
  <c r="C38" i="2"/>
  <c r="G20" i="2" s="1"/>
  <c r="R37" i="2"/>
  <c r="P37" i="2"/>
  <c r="C37" i="2"/>
  <c r="R36" i="2"/>
  <c r="P36" i="2"/>
  <c r="G36" i="2"/>
  <c r="C36" i="2"/>
  <c r="R35" i="2"/>
  <c r="G35" i="2"/>
  <c r="C35" i="2"/>
  <c r="R34" i="2"/>
  <c r="P34" i="2"/>
  <c r="C34" i="2"/>
  <c r="G38" i="2" s="1"/>
  <c r="Y302" i="2" s="1"/>
  <c r="R33" i="2"/>
  <c r="O33" i="2"/>
  <c r="C33" i="2"/>
  <c r="G39" i="2" s="1"/>
  <c r="R32" i="2"/>
  <c r="C32" i="2"/>
  <c r="R31" i="2"/>
  <c r="G31" i="2"/>
  <c r="C31" i="2"/>
  <c r="G37" i="2" s="1"/>
  <c r="R30" i="2"/>
  <c r="C30" i="2"/>
  <c r="R29" i="2"/>
  <c r="G29" i="2"/>
  <c r="C29" i="2"/>
  <c r="G25" i="2" s="1"/>
  <c r="R28" i="2"/>
  <c r="Q28" i="2"/>
  <c r="P28" i="2"/>
  <c r="G28" i="2"/>
  <c r="C28" i="2"/>
  <c r="G19" i="2" s="1"/>
  <c r="R27" i="2"/>
  <c r="P27" i="2"/>
  <c r="O27" i="2"/>
  <c r="C27" i="2"/>
  <c r="R26" i="2"/>
  <c r="O26" i="2"/>
  <c r="G26" i="2"/>
  <c r="C26" i="2"/>
  <c r="G27" i="2" s="1"/>
  <c r="R25" i="2"/>
  <c r="C25" i="2"/>
  <c r="Q24" i="2"/>
  <c r="P24" i="2"/>
  <c r="C24" i="2"/>
  <c r="G34" i="2" s="1"/>
  <c r="Y23" i="2"/>
  <c r="P23" i="2"/>
  <c r="O23" i="2"/>
  <c r="C23" i="2"/>
  <c r="G33" i="2" s="1"/>
  <c r="Y22" i="2"/>
  <c r="R22" i="2"/>
  <c r="O22" i="2"/>
  <c r="G22" i="2"/>
  <c r="C22" i="2"/>
  <c r="R21" i="2"/>
  <c r="Q21" i="2"/>
  <c r="G21" i="2"/>
  <c r="C21" i="2"/>
  <c r="G32" i="2" s="1"/>
  <c r="Q20" i="2"/>
  <c r="P20" i="2"/>
  <c r="C20" i="2"/>
  <c r="G16" i="2" s="1"/>
  <c r="Y19" i="2"/>
  <c r="R19" i="2"/>
  <c r="P19" i="2"/>
  <c r="C19" i="2"/>
  <c r="Y18" i="2"/>
  <c r="R18" i="2"/>
  <c r="G18" i="2"/>
  <c r="C18" i="2"/>
  <c r="R17" i="2"/>
  <c r="G17" i="2"/>
  <c r="C17" i="2"/>
  <c r="G30" i="2" s="1"/>
  <c r="R16" i="2"/>
  <c r="Q16" i="2"/>
  <c r="P16" i="2"/>
  <c r="C16" i="2"/>
  <c r="G10" i="2" s="1"/>
  <c r="R15" i="2"/>
  <c r="C15" i="2"/>
  <c r="G15" i="2" s="1"/>
  <c r="G14" i="2"/>
  <c r="C14" i="2"/>
  <c r="G13" i="2"/>
  <c r="Y103" i="2" s="1"/>
  <c r="C13" i="2"/>
  <c r="R12" i="2"/>
  <c r="Q12" i="2"/>
  <c r="P12" i="2"/>
  <c r="G12" i="2"/>
  <c r="C12" i="2"/>
  <c r="G7" i="2" s="1"/>
  <c r="R11" i="2"/>
  <c r="Q11" i="2"/>
  <c r="P11" i="2"/>
  <c r="O11" i="2"/>
  <c r="G11" i="2"/>
  <c r="C11" i="2"/>
  <c r="R10" i="2"/>
  <c r="C10" i="2"/>
  <c r="R9" i="2"/>
  <c r="Q9" i="2"/>
  <c r="G9" i="2"/>
  <c r="C9" i="2"/>
  <c r="G4" i="2" s="1"/>
  <c r="R8" i="2"/>
  <c r="Q8" i="2"/>
  <c r="G8" i="2"/>
  <c r="C8" i="2"/>
  <c r="R7" i="2"/>
  <c r="Q7" i="2"/>
  <c r="P7" i="2"/>
  <c r="O7" i="2"/>
  <c r="C7" i="2"/>
  <c r="G3" i="2" s="1"/>
  <c r="R6" i="2"/>
  <c r="P6" i="2"/>
  <c r="G6" i="2"/>
  <c r="C6" i="2"/>
  <c r="R5" i="2"/>
  <c r="G5" i="2"/>
  <c r="C5" i="2"/>
  <c r="G23" i="2" s="1"/>
  <c r="C4" i="2"/>
  <c r="G24" i="2" s="1"/>
  <c r="Q3" i="2"/>
  <c r="P3" i="2"/>
  <c r="O3" i="2"/>
  <c r="C3" i="2"/>
  <c r="G2" i="2"/>
  <c r="C2" i="2"/>
  <c r="C1" i="2"/>
  <c r="G1" i="2" s="1"/>
  <c r="H105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2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Y240" i="2" l="1"/>
  <c r="Y236" i="2"/>
  <c r="O30" i="2"/>
  <c r="Y239" i="2"/>
  <c r="Y235" i="2"/>
  <c r="Y234" i="2"/>
  <c r="Y233" i="2"/>
  <c r="Q30" i="2"/>
  <c r="P30" i="2"/>
  <c r="Y237" i="2"/>
  <c r="Y238" i="2"/>
  <c r="Y200" i="2"/>
  <c r="Y196" i="2"/>
  <c r="Y199" i="2"/>
  <c r="Y195" i="2"/>
  <c r="Y194" i="2"/>
  <c r="P25" i="2"/>
  <c r="Y193" i="2"/>
  <c r="O25" i="2"/>
  <c r="Y198" i="2"/>
  <c r="Y197" i="2"/>
  <c r="Q25" i="2"/>
  <c r="Y80" i="2"/>
  <c r="Y76" i="2"/>
  <c r="Y75" i="2"/>
  <c r="Q10" i="2"/>
  <c r="Y79" i="2"/>
  <c r="Y74" i="2"/>
  <c r="P10" i="2"/>
  <c r="Y78" i="2"/>
  <c r="Y77" i="2"/>
  <c r="Y73" i="2"/>
  <c r="O10" i="2"/>
  <c r="Y8" i="2"/>
  <c r="Y4" i="2"/>
  <c r="P1" i="2"/>
  <c r="O1" i="2"/>
  <c r="Y6" i="2"/>
  <c r="Y1" i="2"/>
  <c r="Y3" i="2"/>
  <c r="Y7" i="2"/>
  <c r="Y5" i="2"/>
  <c r="Y2" i="2"/>
  <c r="Q1" i="2"/>
  <c r="R1" i="2"/>
  <c r="Y30" i="2"/>
  <c r="Y32" i="2"/>
  <c r="Y28" i="2"/>
  <c r="O4" i="2"/>
  <c r="Y29" i="2"/>
  <c r="Y25" i="2"/>
  <c r="Y27" i="2"/>
  <c r="Y26" i="2"/>
  <c r="R4" i="2"/>
  <c r="Q4" i="2"/>
  <c r="Y31" i="2"/>
  <c r="P4" i="2"/>
  <c r="Y16" i="2"/>
  <c r="Y12" i="2"/>
  <c r="Q2" i="2"/>
  <c r="Y13" i="2"/>
  <c r="Y9" i="2"/>
  <c r="Y112" i="2"/>
  <c r="Y108" i="2"/>
  <c r="Y107" i="2"/>
  <c r="Q14" i="2"/>
  <c r="Y111" i="2"/>
  <c r="Y106" i="2"/>
  <c r="P14" i="2"/>
  <c r="Y152" i="2"/>
  <c r="Y148" i="2"/>
  <c r="Y150" i="2"/>
  <c r="Y145" i="2"/>
  <c r="Y149" i="2"/>
  <c r="Q19" i="2"/>
  <c r="Y146" i="2"/>
  <c r="O14" i="2"/>
  <c r="Y312" i="2"/>
  <c r="Y308" i="2"/>
  <c r="P39" i="2"/>
  <c r="Y311" i="2"/>
  <c r="Y307" i="2"/>
  <c r="Y306" i="2"/>
  <c r="Y305" i="2"/>
  <c r="Y105" i="2"/>
  <c r="Y147" i="2"/>
  <c r="Y47" i="2"/>
  <c r="Y45" i="2"/>
  <c r="Y43" i="2"/>
  <c r="Y41" i="2"/>
  <c r="Q6" i="2"/>
  <c r="R14" i="2"/>
  <c r="Y144" i="2"/>
  <c r="Y140" i="2"/>
  <c r="Y139" i="2"/>
  <c r="Q18" i="2"/>
  <c r="Y143" i="2"/>
  <c r="Y138" i="2"/>
  <c r="P18" i="2"/>
  <c r="Y38" i="2"/>
  <c r="Y34" i="2"/>
  <c r="Y39" i="2"/>
  <c r="P5" i="2"/>
  <c r="Y36" i="2"/>
  <c r="Y104" i="2"/>
  <c r="Y100" i="2"/>
  <c r="Y102" i="2"/>
  <c r="Y97" i="2"/>
  <c r="P13" i="2"/>
  <c r="Y101" i="2"/>
  <c r="O13" i="2"/>
  <c r="Y120" i="2"/>
  <c r="Y116" i="2"/>
  <c r="Y118" i="2"/>
  <c r="Y113" i="2"/>
  <c r="Y117" i="2"/>
  <c r="Q15" i="2"/>
  <c r="Y15" i="2"/>
  <c r="Y33" i="2"/>
  <c r="Y114" i="2"/>
  <c r="O2" i="2"/>
  <c r="O5" i="2"/>
  <c r="Y11" i="2"/>
  <c r="Q13" i="2"/>
  <c r="O15" i="2"/>
  <c r="Y296" i="2"/>
  <c r="Y292" i="2"/>
  <c r="Y295" i="2"/>
  <c r="Y291" i="2"/>
  <c r="Y290" i="2"/>
  <c r="Y289" i="2"/>
  <c r="Q37" i="2"/>
  <c r="Y304" i="2"/>
  <c r="Y300" i="2"/>
  <c r="O38" i="2"/>
  <c r="Y303" i="2"/>
  <c r="Y299" i="2"/>
  <c r="Y298" i="2"/>
  <c r="P38" i="2"/>
  <c r="Y297" i="2"/>
  <c r="Y35" i="2"/>
  <c r="Y40" i="2"/>
  <c r="Y115" i="2"/>
  <c r="P2" i="2"/>
  <c r="Y192" i="2"/>
  <c r="Y188" i="2"/>
  <c r="Y191" i="2"/>
  <c r="Y187" i="2"/>
  <c r="O24" i="2"/>
  <c r="Y186" i="2"/>
  <c r="R24" i="2"/>
  <c r="Q5" i="2"/>
  <c r="Y64" i="2"/>
  <c r="Y60" i="2"/>
  <c r="Y59" i="2"/>
  <c r="O8" i="2"/>
  <c r="Y63" i="2"/>
  <c r="Y58" i="2"/>
  <c r="Y10" i="2"/>
  <c r="Y56" i="2"/>
  <c r="Y52" i="2"/>
  <c r="Y54" i="2"/>
  <c r="Y49" i="2"/>
  <c r="Y53" i="2"/>
  <c r="R13" i="2"/>
  <c r="P15" i="2"/>
  <c r="Y136" i="2"/>
  <c r="Y132" i="2"/>
  <c r="Y134" i="2"/>
  <c r="Y129" i="2"/>
  <c r="P17" i="2"/>
  <c r="Y133" i="2"/>
  <c r="O17" i="2"/>
  <c r="Y256" i="2"/>
  <c r="Y252" i="2"/>
  <c r="Q32" i="2"/>
  <c r="Y255" i="2"/>
  <c r="Y251" i="2"/>
  <c r="Y250" i="2"/>
  <c r="Y249" i="2"/>
  <c r="Y216" i="2"/>
  <c r="Y212" i="2"/>
  <c r="Y215" i="2"/>
  <c r="Y211" i="2"/>
  <c r="Y210" i="2"/>
  <c r="Y209" i="2"/>
  <c r="Q27" i="2"/>
  <c r="Y232" i="2"/>
  <c r="Y228" i="2"/>
  <c r="Y231" i="2"/>
  <c r="Y227" i="2"/>
  <c r="Y226" i="2"/>
  <c r="P29" i="2"/>
  <c r="Y225" i="2"/>
  <c r="O29" i="2"/>
  <c r="Y248" i="2"/>
  <c r="Y244" i="2"/>
  <c r="P31" i="2"/>
  <c r="Y247" i="2"/>
  <c r="Y243" i="2"/>
  <c r="Y242" i="2"/>
  <c r="Q31" i="2"/>
  <c r="Y241" i="2"/>
  <c r="O31" i="2"/>
  <c r="O32" i="2"/>
  <c r="Y280" i="2"/>
  <c r="Y276" i="2"/>
  <c r="P35" i="2"/>
  <c r="Y279" i="2"/>
  <c r="Y275" i="2"/>
  <c r="Y274" i="2"/>
  <c r="Y273" i="2"/>
  <c r="Q35" i="2"/>
  <c r="Y37" i="2"/>
  <c r="Y46" i="2"/>
  <c r="Y57" i="2"/>
  <c r="Y98" i="2"/>
  <c r="Y109" i="2"/>
  <c r="Y119" i="2"/>
  <c r="Y130" i="2"/>
  <c r="Y141" i="2"/>
  <c r="Y151" i="2"/>
  <c r="Y213" i="2"/>
  <c r="Y229" i="2"/>
  <c r="Y245" i="2"/>
  <c r="Y277" i="2"/>
  <c r="Y293" i="2"/>
  <c r="Y309" i="2"/>
  <c r="R2" i="2"/>
  <c r="Y184" i="2"/>
  <c r="Y180" i="2"/>
  <c r="Y182" i="2"/>
  <c r="Y177" i="2"/>
  <c r="R23" i="2"/>
  <c r="Y181" i="2"/>
  <c r="Q23" i="2"/>
  <c r="O6" i="2"/>
  <c r="Y24" i="2"/>
  <c r="Y20" i="2"/>
  <c r="R3" i="2"/>
  <c r="Y21" i="2"/>
  <c r="Y17" i="2"/>
  <c r="P8" i="2"/>
  <c r="Y72" i="2"/>
  <c r="Y68" i="2"/>
  <c r="Y70" i="2"/>
  <c r="Y65" i="2"/>
  <c r="P9" i="2"/>
  <c r="Y69" i="2"/>
  <c r="O9" i="2"/>
  <c r="Y14" i="2"/>
  <c r="Q17" i="2"/>
  <c r="O18" i="2"/>
  <c r="O19" i="2"/>
  <c r="Y128" i="2"/>
  <c r="Y124" i="2"/>
  <c r="Y123" i="2"/>
  <c r="O16" i="2"/>
  <c r="Y127" i="2"/>
  <c r="Y122" i="2"/>
  <c r="Y168" i="2"/>
  <c r="Y164" i="2"/>
  <c r="Y166" i="2"/>
  <c r="Y161" i="2"/>
  <c r="P21" i="2"/>
  <c r="Y165" i="2"/>
  <c r="O21" i="2"/>
  <c r="Y176" i="2"/>
  <c r="Y172" i="2"/>
  <c r="Y171" i="2"/>
  <c r="Q22" i="2"/>
  <c r="Y175" i="2"/>
  <c r="Y170" i="2"/>
  <c r="P22" i="2"/>
  <c r="Y272" i="2"/>
  <c r="Y268" i="2"/>
  <c r="O34" i="2"/>
  <c r="Y271" i="2"/>
  <c r="Y267" i="2"/>
  <c r="Y266" i="2"/>
  <c r="Y265" i="2"/>
  <c r="Y208" i="2"/>
  <c r="Y204" i="2"/>
  <c r="Y207" i="2"/>
  <c r="Y203" i="2"/>
  <c r="Y202" i="2"/>
  <c r="Q26" i="2"/>
  <c r="Y201" i="2"/>
  <c r="P26" i="2"/>
  <c r="Q29" i="2"/>
  <c r="P32" i="2"/>
  <c r="Q34" i="2"/>
  <c r="O35" i="2"/>
  <c r="O37" i="2"/>
  <c r="Y160" i="2"/>
  <c r="Y156" i="2"/>
  <c r="Y155" i="2"/>
  <c r="O20" i="2"/>
  <c r="Y159" i="2"/>
  <c r="Y154" i="2"/>
  <c r="R20" i="2"/>
  <c r="O39" i="2"/>
  <c r="Y320" i="2"/>
  <c r="Y316" i="2"/>
  <c r="Q40" i="2"/>
  <c r="Y319" i="2"/>
  <c r="Y315" i="2"/>
  <c r="Y314" i="2"/>
  <c r="P40" i="2"/>
  <c r="Y313" i="2"/>
  <c r="O40" i="2"/>
  <c r="Y44" i="2"/>
  <c r="Y50" i="2"/>
  <c r="Y61" i="2"/>
  <c r="Y71" i="2"/>
  <c r="Y99" i="2"/>
  <c r="Y110" i="2"/>
  <c r="Y121" i="2"/>
  <c r="Y131" i="2"/>
  <c r="Y142" i="2"/>
  <c r="Y153" i="2"/>
  <c r="Y163" i="2"/>
  <c r="Y174" i="2"/>
  <c r="Y185" i="2"/>
  <c r="Y214" i="2"/>
  <c r="Y230" i="2"/>
  <c r="Y246" i="2"/>
  <c r="Y278" i="2"/>
  <c r="Y294" i="2"/>
  <c r="Y310" i="2"/>
  <c r="Y96" i="2"/>
  <c r="Y92" i="2"/>
  <c r="Y264" i="2"/>
  <c r="Y260" i="2"/>
  <c r="Y263" i="2"/>
  <c r="Y259" i="2"/>
  <c r="Y224" i="2"/>
  <c r="Y220" i="2"/>
  <c r="Y223" i="2"/>
  <c r="Y219" i="2"/>
  <c r="P33" i="2"/>
  <c r="Y288" i="2"/>
  <c r="Y284" i="2"/>
  <c r="Q36" i="2"/>
  <c r="Y287" i="2"/>
  <c r="Y283" i="2"/>
  <c r="Y90" i="2"/>
  <c r="Y95" i="2"/>
  <c r="Y217" i="2"/>
  <c r="Y257" i="2"/>
  <c r="Y281" i="2"/>
  <c r="Y88" i="2"/>
  <c r="Y84" i="2"/>
  <c r="O12" i="2"/>
  <c r="O28" i="2"/>
  <c r="Q33" i="2"/>
  <c r="O36" i="2"/>
  <c r="Y81" i="2"/>
  <c r="Y86" i="2"/>
  <c r="Y91" i="2"/>
  <c r="Y218" i="2"/>
  <c r="Y258" i="2"/>
  <c r="Y282" i="2"/>
  <c r="R41" i="2"/>
  <c r="Y324" i="2"/>
</calcChain>
</file>

<file path=xl/sharedStrings.xml><?xml version="1.0" encoding="utf-8"?>
<sst xmlns="http://schemas.openxmlformats.org/spreadsheetml/2006/main" count="506" uniqueCount="144">
  <si>
    <t>_flag</t>
  </si>
  <si>
    <t>heroId</t>
  </si>
  <si>
    <t>modelId</t>
  </si>
  <si>
    <t>name</t>
  </si>
  <si>
    <t>des</t>
  </si>
  <si>
    <t>class</t>
  </si>
  <si>
    <t>sequence</t>
  </si>
  <si>
    <t>weight</t>
  </si>
  <si>
    <t>STRING</t>
  </si>
  <si>
    <t>INT</t>
  </si>
  <si>
    <t>转表标记</t>
  </si>
  <si>
    <t>英雄编号</t>
  </si>
  <si>
    <t>模板编号</t>
  </si>
  <si>
    <t>备注</t>
  </si>
  <si>
    <t>优先级</t>
  </si>
  <si>
    <t>次序</t>
  </si>
  <si>
    <t>权重</t>
  </si>
  <si>
    <t>0</t>
  </si>
  <si>
    <t>100</t>
  </si>
  <si>
    <t>#</t>
  </si>
  <si>
    <t>杰诺斯·武装</t>
  </si>
  <si>
    <t>无证骑士AI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</si>
  <si>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</si>
  <si>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</si>
  <si>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</si>
  <si>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</si>
  <si>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</si>
  <si>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</si>
  <si>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</si>
  <si>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</si>
  <si>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</si>
  <si>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</si>
  <si>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</si>
  <si>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</si>
  <si>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</si>
  <si>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蛇咬拳斯奈克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</si>
  <si>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</si>
  <si>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</si>
  <si>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</si>
  <si>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</si>
  <si>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</si>
  <si>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</si>
  <si>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</si>
  <si>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</si>
  <si>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</si>
  <si>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</si>
  <si>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</si>
  <si>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</si>
  <si>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</si>
  <si>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</si>
  <si>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</si>
  <si>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</si>
  <si>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</si>
  <si>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</si>
  <si>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</si>
  <si>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防毒面具</t>
  </si>
  <si>
    <t>乌马洪</t>
  </si>
  <si>
    <t>火男面</t>
  </si>
  <si>
    <t>音速索尼克</t>
  </si>
  <si>
    <t>钉锤头</t>
  </si>
  <si>
    <t>茶岚子</t>
  </si>
  <si>
    <t>杰诺斯</t>
  </si>
  <si>
    <t>雷光源氏AI</t>
  </si>
  <si>
    <t>0002</t>
  </si>
  <si>
    <t>杰诺斯(武装)</t>
  </si>
  <si>
    <t>0003</t>
  </si>
  <si>
    <t>0004</t>
  </si>
  <si>
    <t>0005</t>
  </si>
  <si>
    <t>0006</t>
  </si>
  <si>
    <t>雷电麦克斯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</si>
  <si>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</si>
  <si>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</si>
  <si>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</si>
  <si>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</si>
  <si>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</si>
  <si>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</si>
  <si>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</si>
  <si>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</si>
  <si>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</si>
  <si>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</si>
  <si>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</si>
  <si>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</si>
  <si>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</si>
  <si>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</si>
  <si>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</si>
  <si>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</si>
  <si>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喷射好小子</t>
  </si>
  <si>
    <t>0023</t>
  </si>
  <si>
    <t>0024</t>
  </si>
  <si>
    <t>0025</t>
  </si>
  <si>
    <t>King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</si>
  <si>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</si>
  <si>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</si>
  <si>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</si>
  <si>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</si>
  <si>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</si>
  <si>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</si>
  <si>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</si>
  <si>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</si>
  <si>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</si>
  <si>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</si>
  <si>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</si>
  <si>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臭鼬男孩防毒面具</t>
  </si>
  <si>
    <t>0037</t>
  </si>
  <si>
    <t>0038</t>
  </si>
  <si>
    <t>0039</t>
  </si>
  <si>
    <t>0040</t>
  </si>
  <si>
    <t>0041</t>
  </si>
  <si>
    <t>0042</t>
  </si>
  <si>
    <t>超合金黑光</t>
  </si>
  <si>
    <t>0043</t>
  </si>
  <si>
    <t>猪神</t>
  </si>
  <si>
    <t>0044</t>
  </si>
  <si>
    <t>驱动骑士</t>
  </si>
  <si>
    <t>0045</t>
  </si>
  <si>
    <t>僵尸男</t>
  </si>
  <si>
    <t>0046</t>
  </si>
  <si>
    <t>童帝</t>
  </si>
  <si>
    <t>0047</t>
  </si>
  <si>
    <t>背心尊者</t>
  </si>
  <si>
    <t>0048</t>
  </si>
  <si>
    <t>闪光的佛莱士</t>
  </si>
  <si>
    <t>0049</t>
  </si>
  <si>
    <t>警犬侠</t>
  </si>
  <si>
    <t>0050</t>
  </si>
  <si>
    <t>标签C</t>
  </si>
  <si>
    <t>卡牌背景_绿</t>
  </si>
  <si>
    <t>标签B</t>
  </si>
  <si>
    <t>卡牌背景_蓝</t>
  </si>
  <si>
    <t>标签A</t>
  </si>
  <si>
    <t>卡牌背景_紫</t>
  </si>
  <si>
    <t>标签S</t>
  </si>
  <si>
    <t>卡牌背景_橙</t>
  </si>
  <si>
    <t>标签SP</t>
  </si>
  <si>
    <t>阿修罗独角仙</t>
    <phoneticPr fontId="5" type="noConversion"/>
  </si>
  <si>
    <t>装甲大猩猩</t>
    <phoneticPr fontId="5" type="noConversion"/>
  </si>
  <si>
    <t>兽王</t>
    <phoneticPr fontId="5" type="noConversion"/>
  </si>
  <si>
    <t>闪光弗莱士</t>
  </si>
  <si>
    <t>杰诺斯·武装</t>
    <phoneticPr fontId="5" type="noConversion"/>
  </si>
  <si>
    <t>深海王</t>
    <phoneticPr fontId="5" type="noConversion"/>
  </si>
  <si>
    <t>疫苗人</t>
    <phoneticPr fontId="5" type="noConversion"/>
  </si>
  <si>
    <t>疫苗人</t>
    <phoneticPr fontId="5" type="noConversion"/>
  </si>
  <si>
    <t>地底王</t>
    <phoneticPr fontId="5" type="noConversion"/>
  </si>
  <si>
    <t>猪神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</si>
</sst>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Microsoft YaHei Light"/>
      <charset val="134"/>
    </font>
    <font>
      <sz val="10"/>
      <color theme="1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1">
    <xf numFmtId="0" fontId="0" fillId="0" borderId="0" xfId="0" applyAlignment="1">
      <alignment vertical="center"/>
    </xf>
    <xf numFmtId="0" fontId="0" fillId="0" borderId="0" xfId="0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5" borderId="5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1"/>
  <sheetViews>
    <sheetView tabSelected="1" workbookViewId="0">
      <pane xSplit="4" ySplit="5" topLeftCell="E88" activePane="bottomRight" state="frozen"/>
      <selection pane="topRight"/>
      <selection pane="bottomLeft"/>
      <selection pane="bottomRight" activeCell="K108" sqref="K108"/>
    </sheetView>
  </sheetViews>
  <sheetFormatPr defaultColWidth="9" defaultRowHeight="13.5"/>
  <cols>
    <col min="4" max="5" width="12.5" style="1" customWidth="1"/>
  </cols>
  <sheetData>
    <row r="1" spans="1:8" ht="16.5" customHeight="1">
      <c r="A1" s="7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16.5" customHeight="1">
      <c r="A2" s="7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6.5" customHeight="1">
      <c r="A3" s="7" t="s">
        <v>8</v>
      </c>
      <c r="B3" s="7" t="s">
        <v>9</v>
      </c>
      <c r="C3" s="7" t="s">
        <v>9</v>
      </c>
      <c r="D3" s="7" t="s">
        <v>8</v>
      </c>
      <c r="E3" s="7" t="s">
        <v>8</v>
      </c>
      <c r="F3" s="7" t="s">
        <v>9</v>
      </c>
      <c r="G3" s="7" t="s">
        <v>9</v>
      </c>
      <c r="H3" s="7" t="s">
        <v>9</v>
      </c>
    </row>
    <row r="4" spans="1:8" ht="16.5" customHeight="1">
      <c r="A4" s="7" t="s">
        <v>10</v>
      </c>
      <c r="B4" s="7" t="s">
        <v>11</v>
      </c>
      <c r="C4" s="7" t="s">
        <v>12</v>
      </c>
      <c r="D4" s="7" t="s">
        <v>13</v>
      </c>
      <c r="E4" s="7" t="s">
        <v>13</v>
      </c>
      <c r="F4" s="7" t="s">
        <v>14</v>
      </c>
      <c r="G4" s="7" t="s">
        <v>15</v>
      </c>
      <c r="H4" s="7" t="s">
        <v>16</v>
      </c>
    </row>
    <row r="5" spans="1:8" ht="16.5" customHeight="1">
      <c r="A5" s="7" t="s">
        <v>17</v>
      </c>
      <c r="B5" s="11" t="s">
        <v>18</v>
      </c>
      <c r="C5" s="11" t="s">
        <v>18</v>
      </c>
      <c r="D5" s="15" t="s">
        <v>17</v>
      </c>
      <c r="E5" s="15" t="s">
        <v>17</v>
      </c>
      <c r="F5" s="11" t="s">
        <v>17</v>
      </c>
      <c r="G5" s="11" t="s">
        <v>17</v>
      </c>
      <c r="H5" s="11" t="s">
        <v>18</v>
      </c>
    </row>
    <row r="6" spans="1:8" ht="16.5" customHeight="1">
      <c r="A6" s="7" t="s">
        <v>19</v>
      </c>
      <c r="B6" s="7">
        <v>2</v>
      </c>
      <c r="C6" s="7">
        <v>1</v>
      </c>
      <c r="D6" s="14" t="s">
        <v>138</v>
      </c>
      <c r="E6" s="16" t="s">
        <v>21</v>
      </c>
      <c r="F6" s="12">
        <v>5</v>
      </c>
      <c r="G6" s="12">
        <v>295</v>
      </c>
      <c r="H6">
        <f t="shared" ref="H6:H37" si="0">F6*1000+G6</f>
        <v>5295</v>
      </c>
    </row>
    <row r="7" spans="1:8" ht="16.5" customHeight="1">
      <c r="A7" s="7" t="s">
        <v>19</v>
      </c>
      <c r="B7" s="7">
        <v>3</v>
      </c>
      <c r="C7" s="7">
        <v>1</v>
      </c>
      <c r="D7" s="14" t="s">
        <v>22</v>
      </c>
      <c r="E7" s="16" t="s">
        <v>21</v>
      </c>
      <c r="F7" s="12">
        <v>5</v>
      </c>
      <c r="G7" s="12">
        <v>300</v>
      </c>
      <c r="H7">
        <f t="shared" si="0"/>
        <v>5300</v>
      </c>
    </row>
    <row r="8" spans="1:8" ht="16.5" customHeight="1">
      <c r="A8" s="7" t="s">
        <v>19</v>
      </c>
      <c r="B8" s="7">
        <v>4</v>
      </c>
      <c r="C8" s="7">
        <v>1</v>
      </c>
      <c r="D8" s="14" t="s">
        <v>23</v>
      </c>
      <c r="E8" s="16" t="s">
        <v>21</v>
      </c>
      <c r="F8" s="12">
        <v>5</v>
      </c>
      <c r="G8" s="12">
        <v>99</v>
      </c>
      <c r="H8">
        <f t="shared" si="0"/>
        <v>5099</v>
      </c>
    </row>
    <row r="9" spans="1:8" ht="16.5" customHeight="1">
      <c r="A9" s="7" t="s">
        <v>19</v>
      </c>
      <c r="B9" s="7">
        <v>5</v>
      </c>
      <c r="C9" s="7">
        <v>1</v>
      </c>
      <c r="D9" s="14" t="s">
        <v>24</v>
      </c>
      <c r="E9" s="16" t="s">
        <v>21</v>
      </c>
      <c r="F9" s="12">
        <v>5</v>
      </c>
      <c r="G9" s="12">
        <v>1</v>
      </c>
      <c r="H9">
        <f t="shared" si="0"/>
        <v>5001</v>
      </c>
    </row>
    <row r="10" spans="1:8" ht="16.5" customHeight="1">
      <c r="A10" s="7" t="s">
        <v>19</v>
      </c>
      <c r="B10" s="7">
        <v>6</v>
      </c>
      <c r="C10" s="7">
        <v>1</v>
      </c>
      <c r="D10" s="14" t="s">
        <v>25</v>
      </c>
      <c r="E10" s="16" t="s">
        <v>21</v>
      </c>
      <c r="F10" s="12">
        <v>5</v>
      </c>
      <c r="G10" s="13">
        <v>100</v>
      </c>
      <c r="H10">
        <f t="shared" si="0"/>
        <v>5100</v>
      </c>
    </row>
    <row r="11" spans="1:8" ht="16.5" customHeight="1">
      <c r="A11" s="7" t="s">
        <v>19</v>
      </c>
      <c r="B11" s="7">
        <v>7</v>
      </c>
      <c r="C11" s="7">
        <v>1</v>
      </c>
      <c r="D11" s="14" t="s">
        <v>26</v>
      </c>
      <c r="E11" s="16" t="s">
        <v>21</v>
      </c>
      <c r="F11" s="12">
        <v>5</v>
      </c>
      <c r="G11" s="13">
        <v>1</v>
      </c>
      <c r="H11">
        <f t="shared" si="0"/>
        <v>5001</v>
      </c>
    </row>
    <row r="12" spans="1:8" ht="16.5" customHeight="1">
      <c r="A12" s="7" t="s">
        <v>19</v>
      </c>
      <c r="B12" s="7">
        <v>8</v>
      </c>
      <c r="C12" s="7">
        <v>1</v>
      </c>
      <c r="D12" s="14" t="s">
        <v>27</v>
      </c>
      <c r="E12" s="16" t="s">
        <v>21</v>
      </c>
      <c r="F12" s="12">
        <v>5</v>
      </c>
      <c r="G12" s="13">
        <v>95</v>
      </c>
      <c r="H12">
        <f t="shared" si="0"/>
        <v>5095</v>
      </c>
    </row>
    <row r="13" spans="1:8" ht="16.5" customHeight="1">
      <c r="A13" s="7" t="s">
        <v>19</v>
      </c>
      <c r="B13" s="7">
        <v>9</v>
      </c>
      <c r="C13" s="7">
        <v>1</v>
      </c>
      <c r="D13" s="14" t="s">
        <v>28</v>
      </c>
      <c r="E13" s="16" t="s">
        <v>21</v>
      </c>
      <c r="F13" s="12">
        <v>0</v>
      </c>
      <c r="G13" s="13">
        <v>1</v>
      </c>
      <c r="H13">
        <f t="shared" si="0"/>
        <v>1</v>
      </c>
    </row>
    <row r="14" spans="1:8" ht="16.5" customHeight="1">
      <c r="A14" s="7" t="s">
        <v>19</v>
      </c>
      <c r="B14" s="7">
        <v>10</v>
      </c>
      <c r="C14" s="7">
        <v>1</v>
      </c>
      <c r="D14" s="14" t="s">
        <v>29</v>
      </c>
      <c r="E14" s="16" t="s">
        <v>21</v>
      </c>
      <c r="F14" s="12">
        <v>5</v>
      </c>
      <c r="G14" s="13">
        <v>296</v>
      </c>
      <c r="H14">
        <f t="shared" si="0"/>
        <v>5296</v>
      </c>
    </row>
    <row r="15" spans="1:8" ht="16.5" customHeight="1">
      <c r="A15" s="7" t="s">
        <v>19</v>
      </c>
      <c r="B15" s="7">
        <v>11</v>
      </c>
      <c r="C15" s="7">
        <v>1</v>
      </c>
      <c r="D15" s="14" t="s">
        <v>30</v>
      </c>
      <c r="E15" s="16" t="s">
        <v>21</v>
      </c>
      <c r="F15" s="12">
        <v>5</v>
      </c>
      <c r="G15" s="13">
        <v>75</v>
      </c>
      <c r="H15">
        <f t="shared" si="0"/>
        <v>5075</v>
      </c>
    </row>
    <row r="16" spans="1:8" ht="16.5" customHeight="1">
      <c r="A16" s="7" t="s">
        <v>19</v>
      </c>
      <c r="B16" s="7">
        <v>12</v>
      </c>
      <c r="C16" s="7">
        <v>1</v>
      </c>
      <c r="D16" s="14" t="s">
        <v>31</v>
      </c>
      <c r="E16" s="16" t="s">
        <v>21</v>
      </c>
      <c r="F16" s="12">
        <v>5</v>
      </c>
      <c r="G16" s="13">
        <v>70</v>
      </c>
      <c r="H16">
        <f t="shared" si="0"/>
        <v>5070</v>
      </c>
    </row>
    <row r="17" spans="1:8" ht="16.5" customHeight="1">
      <c r="A17" s="7" t="s">
        <v>19</v>
      </c>
      <c r="B17" s="7">
        <v>13</v>
      </c>
      <c r="C17" s="7">
        <v>1</v>
      </c>
      <c r="D17" s="14" t="s">
        <v>32</v>
      </c>
      <c r="E17" s="16" t="s">
        <v>21</v>
      </c>
      <c r="F17" s="12">
        <v>5</v>
      </c>
      <c r="G17" s="13">
        <v>285</v>
      </c>
      <c r="H17">
        <f t="shared" si="0"/>
        <v>5285</v>
      </c>
    </row>
    <row r="18" spans="1:8" ht="16.5" customHeight="1">
      <c r="A18" s="7" t="s">
        <v>19</v>
      </c>
      <c r="B18" s="7">
        <v>14</v>
      </c>
      <c r="C18" s="7">
        <v>1</v>
      </c>
      <c r="D18" s="14" t="s">
        <v>33</v>
      </c>
      <c r="E18" s="16" t="s">
        <v>21</v>
      </c>
      <c r="F18" s="12">
        <v>5</v>
      </c>
      <c r="G18" s="13">
        <v>290</v>
      </c>
      <c r="H18">
        <f t="shared" si="0"/>
        <v>5290</v>
      </c>
    </row>
    <row r="19" spans="1:8" ht="16.5" customHeight="1">
      <c r="A19" s="7" t="s">
        <v>19</v>
      </c>
      <c r="B19" s="7">
        <v>15</v>
      </c>
      <c r="C19" s="7">
        <v>1</v>
      </c>
      <c r="D19" s="14" t="s">
        <v>34</v>
      </c>
      <c r="E19" s="16" t="s">
        <v>21</v>
      </c>
      <c r="F19" s="12">
        <v>5</v>
      </c>
      <c r="G19" s="13">
        <v>71</v>
      </c>
      <c r="H19">
        <f t="shared" si="0"/>
        <v>5071</v>
      </c>
    </row>
    <row r="20" spans="1:8" ht="16.5" customHeight="1">
      <c r="A20" s="7" t="s">
        <v>19</v>
      </c>
      <c r="B20" s="7">
        <v>16</v>
      </c>
      <c r="C20" s="7">
        <v>1</v>
      </c>
      <c r="D20" s="14" t="s">
        <v>35</v>
      </c>
      <c r="E20" s="16" t="s">
        <v>21</v>
      </c>
      <c r="F20" s="12">
        <v>0</v>
      </c>
      <c r="G20" s="13">
        <v>1</v>
      </c>
      <c r="H20">
        <f t="shared" si="0"/>
        <v>1</v>
      </c>
    </row>
    <row r="21" spans="1:8" ht="16.5" customHeight="1">
      <c r="A21" s="7" t="s">
        <v>19</v>
      </c>
      <c r="B21" s="7">
        <v>17</v>
      </c>
      <c r="C21" s="7">
        <v>1</v>
      </c>
      <c r="D21" s="14" t="s">
        <v>36</v>
      </c>
      <c r="E21" s="16" t="s">
        <v>21</v>
      </c>
      <c r="F21" s="12">
        <v>5</v>
      </c>
      <c r="G21" s="13">
        <v>280</v>
      </c>
      <c r="H21">
        <f t="shared" si="0"/>
        <v>5280</v>
      </c>
    </row>
    <row r="22" spans="1:8" ht="16.5" customHeight="1">
      <c r="A22" s="7" t="s">
        <v>19</v>
      </c>
      <c r="B22" s="7">
        <v>18</v>
      </c>
      <c r="C22" s="7">
        <v>1</v>
      </c>
      <c r="D22" s="14" t="s">
        <v>37</v>
      </c>
      <c r="E22" s="16" t="s">
        <v>21</v>
      </c>
      <c r="F22" s="12">
        <v>0</v>
      </c>
      <c r="G22" s="13">
        <v>1</v>
      </c>
      <c r="H22">
        <f t="shared" si="0"/>
        <v>1</v>
      </c>
    </row>
    <row r="23" spans="1:8" ht="16.5" customHeight="1">
      <c r="A23" s="7" t="s">
        <v>19</v>
      </c>
      <c r="B23" s="7">
        <v>19</v>
      </c>
      <c r="C23" s="7">
        <v>1</v>
      </c>
      <c r="D23" s="14" t="s">
        <v>38</v>
      </c>
      <c r="E23" s="16" t="s">
        <v>21</v>
      </c>
      <c r="F23" s="12">
        <v>5</v>
      </c>
      <c r="G23" s="13">
        <v>70</v>
      </c>
      <c r="H23">
        <f t="shared" si="0"/>
        <v>5070</v>
      </c>
    </row>
    <row r="24" spans="1:8" ht="16.5" customHeight="1">
      <c r="A24" s="7" t="s">
        <v>19</v>
      </c>
      <c r="B24" s="7">
        <v>20</v>
      </c>
      <c r="C24" s="7">
        <v>1</v>
      </c>
      <c r="D24" s="14" t="s">
        <v>39</v>
      </c>
      <c r="E24" s="16" t="s">
        <v>21</v>
      </c>
      <c r="F24" s="12">
        <v>5</v>
      </c>
      <c r="G24" s="13">
        <v>65</v>
      </c>
      <c r="H24">
        <f t="shared" si="0"/>
        <v>5065</v>
      </c>
    </row>
    <row r="25" spans="1:8" ht="16.5" customHeight="1">
      <c r="A25" s="7" t="s">
        <v>19</v>
      </c>
      <c r="B25" s="7">
        <v>21</v>
      </c>
      <c r="C25" s="7">
        <v>1</v>
      </c>
      <c r="D25" s="14" t="s">
        <v>40</v>
      </c>
      <c r="E25" s="16" t="s">
        <v>21</v>
      </c>
      <c r="F25" s="12">
        <v>5</v>
      </c>
      <c r="G25" s="13">
        <v>285</v>
      </c>
      <c r="H25">
        <f t="shared" si="0"/>
        <v>5285</v>
      </c>
    </row>
    <row r="26" spans="1:8" ht="16.5" customHeight="1">
      <c r="A26" s="7" t="s">
        <v>19</v>
      </c>
      <c r="B26" s="7">
        <v>22</v>
      </c>
      <c r="C26" s="7">
        <v>1</v>
      </c>
      <c r="D26" s="14" t="s">
        <v>41</v>
      </c>
      <c r="E26" s="16" t="s">
        <v>21</v>
      </c>
      <c r="F26" s="12">
        <v>3</v>
      </c>
      <c r="G26" s="13">
        <v>80</v>
      </c>
      <c r="H26">
        <f t="shared" si="0"/>
        <v>3080</v>
      </c>
    </row>
    <row r="27" spans="1:8" ht="16.5" customHeight="1">
      <c r="A27" s="7" t="s">
        <v>19</v>
      </c>
      <c r="B27" s="7">
        <v>23</v>
      </c>
      <c r="C27" s="7">
        <v>1</v>
      </c>
      <c r="D27" s="14" t="s">
        <v>42</v>
      </c>
      <c r="E27" s="16" t="s">
        <v>21</v>
      </c>
      <c r="F27" s="12">
        <v>3</v>
      </c>
      <c r="G27" s="13">
        <v>70</v>
      </c>
      <c r="H27">
        <f t="shared" si="0"/>
        <v>3070</v>
      </c>
    </row>
    <row r="28" spans="1:8" ht="16.5" customHeight="1">
      <c r="A28" s="7" t="s">
        <v>19</v>
      </c>
      <c r="B28" s="7">
        <v>24</v>
      </c>
      <c r="C28" s="7">
        <v>1</v>
      </c>
      <c r="D28" s="14" t="s">
        <v>43</v>
      </c>
      <c r="E28" s="16" t="s">
        <v>21</v>
      </c>
      <c r="F28" s="12">
        <v>3</v>
      </c>
      <c r="G28" s="13">
        <v>70</v>
      </c>
      <c r="H28">
        <f t="shared" si="0"/>
        <v>3070</v>
      </c>
    </row>
    <row r="29" spans="1:8" ht="16.5" customHeight="1">
      <c r="A29" s="7" t="s">
        <v>19</v>
      </c>
      <c r="B29" s="7">
        <v>25</v>
      </c>
      <c r="C29" s="7">
        <v>1</v>
      </c>
      <c r="D29" s="14" t="s">
        <v>44</v>
      </c>
      <c r="E29" s="16" t="s">
        <v>21</v>
      </c>
      <c r="F29" s="12">
        <v>3</v>
      </c>
      <c r="G29" s="13">
        <v>70</v>
      </c>
      <c r="H29">
        <f t="shared" si="0"/>
        <v>3070</v>
      </c>
    </row>
    <row r="30" spans="1:8" ht="16.5" customHeight="1">
      <c r="A30" s="7" t="s">
        <v>19</v>
      </c>
      <c r="B30" s="7">
        <v>26</v>
      </c>
      <c r="C30" s="7">
        <v>1</v>
      </c>
      <c r="D30" s="14" t="s">
        <v>45</v>
      </c>
      <c r="E30" s="16" t="s">
        <v>21</v>
      </c>
      <c r="F30" s="12">
        <v>3</v>
      </c>
      <c r="G30" s="13">
        <v>70</v>
      </c>
      <c r="H30">
        <f t="shared" si="0"/>
        <v>3070</v>
      </c>
    </row>
    <row r="31" spans="1:8" ht="16.5" customHeight="1">
      <c r="A31" s="7" t="s">
        <v>19</v>
      </c>
      <c r="B31" s="7">
        <v>27</v>
      </c>
      <c r="C31" s="7">
        <v>1</v>
      </c>
      <c r="D31" s="14" t="s">
        <v>46</v>
      </c>
      <c r="E31" s="16" t="s">
        <v>21</v>
      </c>
      <c r="F31" s="12">
        <v>3</v>
      </c>
      <c r="G31" s="13">
        <v>70</v>
      </c>
      <c r="H31">
        <f t="shared" si="0"/>
        <v>3070</v>
      </c>
    </row>
    <row r="32" spans="1:8" ht="16.5" customHeight="1">
      <c r="A32" s="7" t="s">
        <v>19</v>
      </c>
      <c r="B32" s="7">
        <v>28</v>
      </c>
      <c r="C32" s="7">
        <v>1</v>
      </c>
      <c r="D32" s="14" t="s">
        <v>47</v>
      </c>
      <c r="E32" s="16" t="s">
        <v>21</v>
      </c>
      <c r="F32" s="12">
        <v>0</v>
      </c>
      <c r="G32" s="13">
        <v>1</v>
      </c>
      <c r="H32">
        <f t="shared" si="0"/>
        <v>1</v>
      </c>
    </row>
    <row r="33" spans="1:8" ht="16.5" customHeight="1">
      <c r="A33" s="7" t="s">
        <v>19</v>
      </c>
      <c r="B33" s="7">
        <v>29</v>
      </c>
      <c r="C33" s="7">
        <v>1</v>
      </c>
      <c r="D33" s="14" t="s">
        <v>48</v>
      </c>
      <c r="E33" s="16" t="s">
        <v>21</v>
      </c>
      <c r="F33" s="12">
        <v>2</v>
      </c>
      <c r="G33" s="13">
        <v>70</v>
      </c>
      <c r="H33">
        <f t="shared" si="0"/>
        <v>2070</v>
      </c>
    </row>
    <row r="34" spans="1:8" ht="16.5" customHeight="1">
      <c r="A34" s="7" t="s">
        <v>19</v>
      </c>
      <c r="B34" s="7">
        <v>30</v>
      </c>
      <c r="C34" s="7">
        <v>1</v>
      </c>
      <c r="D34" s="14" t="s">
        <v>49</v>
      </c>
      <c r="E34" s="16" t="s">
        <v>21</v>
      </c>
      <c r="F34" s="12">
        <v>2</v>
      </c>
      <c r="G34" s="13">
        <v>70</v>
      </c>
      <c r="H34">
        <f t="shared" si="0"/>
        <v>2070</v>
      </c>
    </row>
    <row r="35" spans="1:8" ht="16.5" customHeight="1">
      <c r="A35" s="7" t="s">
        <v>19</v>
      </c>
      <c r="B35" s="7">
        <v>31</v>
      </c>
      <c r="C35" s="7">
        <v>1</v>
      </c>
      <c r="D35" s="14" t="s">
        <v>50</v>
      </c>
      <c r="E35" s="16" t="s">
        <v>21</v>
      </c>
      <c r="F35" s="12">
        <v>2</v>
      </c>
      <c r="G35" s="13">
        <v>70</v>
      </c>
      <c r="H35">
        <f t="shared" si="0"/>
        <v>2070</v>
      </c>
    </row>
    <row r="36" spans="1:8" ht="16.5" customHeight="1">
      <c r="A36" s="7" t="s">
        <v>19</v>
      </c>
      <c r="B36" s="7">
        <v>32</v>
      </c>
      <c r="C36" s="7">
        <v>1</v>
      </c>
      <c r="D36" s="14" t="s">
        <v>51</v>
      </c>
      <c r="E36" s="16" t="s">
        <v>21</v>
      </c>
      <c r="F36" s="12">
        <v>2</v>
      </c>
      <c r="G36" s="13">
        <v>70</v>
      </c>
      <c r="H36">
        <f t="shared" si="0"/>
        <v>2070</v>
      </c>
    </row>
    <row r="37" spans="1:8" ht="16.5" customHeight="1">
      <c r="A37" s="7" t="s">
        <v>19</v>
      </c>
      <c r="B37" s="7">
        <v>33</v>
      </c>
      <c r="C37" s="7">
        <v>1</v>
      </c>
      <c r="D37" s="14" t="s">
        <v>52</v>
      </c>
      <c r="E37" s="16" t="s">
        <v>21</v>
      </c>
      <c r="F37" s="12">
        <v>2</v>
      </c>
      <c r="G37" s="13">
        <v>70</v>
      </c>
      <c r="H37">
        <f t="shared" si="0"/>
        <v>2070</v>
      </c>
    </row>
    <row r="38" spans="1:8" ht="16.5" customHeight="1">
      <c r="A38" s="7" t="s">
        <v>19</v>
      </c>
      <c r="B38" s="7">
        <v>34</v>
      </c>
      <c r="C38" s="7">
        <v>1</v>
      </c>
      <c r="D38" s="14" t="s">
        <v>53</v>
      </c>
      <c r="E38" s="16" t="s">
        <v>21</v>
      </c>
      <c r="F38" s="12">
        <v>2</v>
      </c>
      <c r="G38" s="13">
        <v>70</v>
      </c>
      <c r="H38">
        <f t="shared" ref="H38:H81" si="1">F38*1000+G38</f>
        <v>2070</v>
      </c>
    </row>
    <row r="39" spans="1:8" ht="16.5" customHeight="1">
      <c r="A39" s="7" t="s">
        <v>19</v>
      </c>
      <c r="B39" s="7">
        <v>35</v>
      </c>
      <c r="C39" s="7">
        <v>1</v>
      </c>
      <c r="D39" s="14" t="s">
        <v>54</v>
      </c>
      <c r="E39" s="16" t="s">
        <v>21</v>
      </c>
      <c r="F39" s="12">
        <v>2</v>
      </c>
      <c r="G39" s="13">
        <v>70</v>
      </c>
      <c r="H39">
        <f t="shared" si="1"/>
        <v>2070</v>
      </c>
    </row>
    <row r="40" spans="1:8" ht="16.5" customHeight="1">
      <c r="A40" s="7" t="s">
        <v>19</v>
      </c>
      <c r="B40" s="7">
        <v>36</v>
      </c>
      <c r="C40" s="7">
        <v>1</v>
      </c>
      <c r="D40" s="14" t="s">
        <v>55</v>
      </c>
      <c r="E40" s="16" t="s">
        <v>21</v>
      </c>
      <c r="F40" s="12">
        <v>2</v>
      </c>
      <c r="G40" s="13">
        <v>70</v>
      </c>
      <c r="H40">
        <f t="shared" si="1"/>
        <v>2070</v>
      </c>
    </row>
    <row r="41" spans="1:8" ht="16.5" customHeight="1">
      <c r="A41" s="7" t="s">
        <v>19</v>
      </c>
      <c r="B41" s="7">
        <v>37</v>
      </c>
      <c r="C41" s="7">
        <v>1</v>
      </c>
      <c r="D41" s="14" t="s">
        <v>56</v>
      </c>
      <c r="E41" s="16" t="s">
        <v>21</v>
      </c>
      <c r="F41" s="12">
        <v>2</v>
      </c>
      <c r="G41" s="13">
        <v>70</v>
      </c>
      <c r="H41">
        <f t="shared" si="1"/>
        <v>2070</v>
      </c>
    </row>
    <row r="42" spans="1:8" ht="16.5" customHeight="1">
      <c r="A42" s="7" t="s">
        <v>19</v>
      </c>
      <c r="B42" s="7">
        <v>38</v>
      </c>
      <c r="C42" s="7">
        <v>1</v>
      </c>
      <c r="D42" s="14" t="s">
        <v>57</v>
      </c>
      <c r="E42" s="16" t="s">
        <v>21</v>
      </c>
      <c r="F42" s="12">
        <v>2</v>
      </c>
      <c r="G42" s="13">
        <v>70</v>
      </c>
      <c r="H42">
        <f t="shared" si="1"/>
        <v>2070</v>
      </c>
    </row>
    <row r="43" spans="1:8" ht="16.5" customHeight="1">
      <c r="A43" s="7" t="s">
        <v>19</v>
      </c>
      <c r="B43" s="7">
        <v>39</v>
      </c>
      <c r="C43" s="7">
        <v>1</v>
      </c>
      <c r="D43" s="14" t="s">
        <v>58</v>
      </c>
      <c r="E43" s="16" t="s">
        <v>21</v>
      </c>
      <c r="F43" s="12">
        <v>5</v>
      </c>
      <c r="G43" s="13">
        <v>95</v>
      </c>
      <c r="H43">
        <f t="shared" si="1"/>
        <v>5095</v>
      </c>
    </row>
    <row r="44" spans="1:8" ht="16.5" customHeight="1">
      <c r="A44" s="7" t="s">
        <v>19</v>
      </c>
      <c r="B44" s="7">
        <v>40</v>
      </c>
      <c r="C44" s="7">
        <v>1</v>
      </c>
      <c r="D44" s="14" t="s">
        <v>59</v>
      </c>
      <c r="E44" s="16" t="s">
        <v>21</v>
      </c>
      <c r="F44" s="12">
        <v>5</v>
      </c>
      <c r="G44" s="13">
        <v>79</v>
      </c>
      <c r="H44">
        <f t="shared" si="1"/>
        <v>5079</v>
      </c>
    </row>
    <row r="45" spans="1:8" ht="16.5" customHeight="1">
      <c r="A45" s="7" t="s">
        <v>19</v>
      </c>
      <c r="B45" s="7">
        <v>41</v>
      </c>
      <c r="C45" s="7">
        <v>1</v>
      </c>
      <c r="D45" s="14" t="s">
        <v>60</v>
      </c>
      <c r="E45" s="16" t="s">
        <v>21</v>
      </c>
      <c r="F45" s="12">
        <v>2</v>
      </c>
      <c r="G45" s="13">
        <v>70</v>
      </c>
      <c r="H45">
        <f t="shared" si="1"/>
        <v>2070</v>
      </c>
    </row>
    <row r="46" spans="1:8" ht="16.5" customHeight="1">
      <c r="A46" s="7" t="s">
        <v>19</v>
      </c>
      <c r="B46" s="7">
        <v>42</v>
      </c>
      <c r="C46" s="7">
        <v>1</v>
      </c>
      <c r="D46" s="14" t="s">
        <v>109</v>
      </c>
      <c r="E46" s="16" t="s">
        <v>21</v>
      </c>
      <c r="F46" s="12">
        <v>2</v>
      </c>
      <c r="G46" s="12">
        <v>70</v>
      </c>
      <c r="H46">
        <f t="shared" si="1"/>
        <v>2070</v>
      </c>
    </row>
    <row r="47" spans="1:8" s="19" customFormat="1" ht="16.5" customHeight="1">
      <c r="A47" s="17" t="s">
        <v>19</v>
      </c>
      <c r="B47" s="17">
        <v>43</v>
      </c>
      <c r="C47" s="17">
        <v>1</v>
      </c>
      <c r="D47" s="17" t="s">
        <v>143</v>
      </c>
      <c r="E47" s="18" t="s">
        <v>21</v>
      </c>
      <c r="F47" s="18">
        <v>5</v>
      </c>
      <c r="G47" s="18">
        <v>90</v>
      </c>
      <c r="H47" s="19">
        <f t="shared" ref="H47" si="2">F47*1000+G47</f>
        <v>5090</v>
      </c>
    </row>
    <row r="48" spans="1:8" ht="16.5" customHeight="1">
      <c r="A48" s="7" t="s">
        <v>19</v>
      </c>
      <c r="B48" s="7">
        <v>45</v>
      </c>
      <c r="C48" s="7">
        <v>1</v>
      </c>
      <c r="D48" s="14" t="s">
        <v>115</v>
      </c>
      <c r="E48" s="16" t="s">
        <v>21</v>
      </c>
      <c r="F48" s="12">
        <v>5</v>
      </c>
      <c r="G48" s="12">
        <v>296</v>
      </c>
      <c r="H48">
        <f t="shared" ref="H48" si="3">F48*1000+G48</f>
        <v>5296</v>
      </c>
    </row>
    <row r="49" spans="1:8" ht="16.5" customHeight="1">
      <c r="A49" s="7" t="s">
        <v>19</v>
      </c>
      <c r="B49" s="7">
        <v>47</v>
      </c>
      <c r="C49" s="7">
        <v>1</v>
      </c>
      <c r="D49" s="14" t="s">
        <v>119</v>
      </c>
      <c r="E49" s="16" t="s">
        <v>21</v>
      </c>
      <c r="F49" s="12">
        <v>5</v>
      </c>
      <c r="G49" s="12">
        <v>1</v>
      </c>
      <c r="H49">
        <f t="shared" ref="H49" si="4">F49*1000+G49</f>
        <v>5001</v>
      </c>
    </row>
    <row r="50" spans="1:8" ht="16.5" customHeight="1">
      <c r="A50" s="7" t="s">
        <v>19</v>
      </c>
      <c r="B50" s="7">
        <v>48</v>
      </c>
      <c r="C50" s="7">
        <v>1</v>
      </c>
      <c r="D50" s="14" t="s">
        <v>137</v>
      </c>
      <c r="E50" s="16" t="s">
        <v>21</v>
      </c>
      <c r="F50" s="12">
        <v>5</v>
      </c>
      <c r="G50" s="12">
        <v>95</v>
      </c>
      <c r="H50">
        <f t="shared" si="1"/>
        <v>5095</v>
      </c>
    </row>
    <row r="51" spans="1:8" ht="16.5" customHeight="1">
      <c r="A51" s="7" t="s">
        <v>19</v>
      </c>
      <c r="B51" s="7">
        <v>49</v>
      </c>
      <c r="C51" s="7">
        <v>1</v>
      </c>
      <c r="D51" s="14" t="s">
        <v>123</v>
      </c>
      <c r="E51" s="16" t="s">
        <v>21</v>
      </c>
      <c r="F51" s="12">
        <v>5</v>
      </c>
      <c r="G51" s="12">
        <v>95</v>
      </c>
      <c r="H51">
        <f t="shared" ref="H51" si="5">F51*1000+G51</f>
        <v>5095</v>
      </c>
    </row>
    <row r="52" spans="1:8" ht="16.5" customHeight="1">
      <c r="A52" s="7" t="s">
        <v>19</v>
      </c>
      <c r="B52" s="7">
        <v>50</v>
      </c>
      <c r="C52" s="7">
        <v>1</v>
      </c>
      <c r="D52" s="14" t="s">
        <v>61</v>
      </c>
      <c r="E52" s="16" t="s">
        <v>21</v>
      </c>
      <c r="F52" s="12">
        <v>5</v>
      </c>
      <c r="G52" s="13">
        <v>286</v>
      </c>
      <c r="H52">
        <f t="shared" si="1"/>
        <v>5286</v>
      </c>
    </row>
    <row r="53" spans="1:8" ht="16.5" customHeight="1">
      <c r="A53" s="7" t="s">
        <v>19</v>
      </c>
      <c r="B53" s="7">
        <v>62</v>
      </c>
      <c r="C53" s="7">
        <v>1</v>
      </c>
      <c r="D53" s="14" t="s">
        <v>134</v>
      </c>
      <c r="E53" s="16" t="s">
        <v>21</v>
      </c>
      <c r="F53" s="12">
        <v>5</v>
      </c>
      <c r="G53" s="12">
        <v>95</v>
      </c>
      <c r="H53">
        <f t="shared" ref="H53" si="6">F53*1000+G53</f>
        <v>5095</v>
      </c>
    </row>
    <row r="54" spans="1:8" ht="16.5" customHeight="1">
      <c r="A54" s="7" t="s">
        <v>19</v>
      </c>
      <c r="B54" s="7">
        <v>64</v>
      </c>
      <c r="C54" s="7">
        <v>1</v>
      </c>
      <c r="D54" s="14" t="s">
        <v>135</v>
      </c>
      <c r="E54" s="16" t="s">
        <v>21</v>
      </c>
      <c r="F54" s="12">
        <v>0</v>
      </c>
      <c r="G54" s="12">
        <v>1</v>
      </c>
      <c r="H54">
        <f t="shared" ref="H54" si="7">F54*1000+G54</f>
        <v>1</v>
      </c>
    </row>
    <row r="55" spans="1:8" ht="16.5" customHeight="1">
      <c r="A55" s="7" t="s">
        <v>19</v>
      </c>
      <c r="B55" s="7">
        <v>65</v>
      </c>
      <c r="C55" s="7">
        <v>1</v>
      </c>
      <c r="D55" s="14" t="s">
        <v>136</v>
      </c>
      <c r="E55" s="16" t="s">
        <v>21</v>
      </c>
      <c r="F55" s="12">
        <v>5</v>
      </c>
      <c r="G55" s="12">
        <v>280</v>
      </c>
      <c r="H55">
        <f t="shared" ref="H55" si="8">F55*1000+G55</f>
        <v>5280</v>
      </c>
    </row>
    <row r="56" spans="1:8" s="20" customFormat="1" ht="16.5" customHeight="1">
      <c r="A56" s="14" t="s">
        <v>19</v>
      </c>
      <c r="B56" s="14">
        <v>69</v>
      </c>
      <c r="C56" s="14">
        <v>1</v>
      </c>
      <c r="D56" s="14" t="s">
        <v>139</v>
      </c>
      <c r="E56" s="16" t="s">
        <v>21</v>
      </c>
      <c r="F56" s="16">
        <v>5</v>
      </c>
      <c r="G56" s="16">
        <v>95</v>
      </c>
      <c r="H56" s="20">
        <f t="shared" ref="H56" si="9">F56*1000+G56</f>
        <v>5095</v>
      </c>
    </row>
    <row r="57" spans="1:8" s="20" customFormat="1" ht="16.5" customHeight="1">
      <c r="A57" s="14" t="s">
        <v>19</v>
      </c>
      <c r="B57" s="14">
        <v>71</v>
      </c>
      <c r="C57" s="14">
        <v>1</v>
      </c>
      <c r="D57" s="14" t="s">
        <v>141</v>
      </c>
      <c r="E57" s="16" t="s">
        <v>21</v>
      </c>
      <c r="F57" s="16">
        <v>5</v>
      </c>
      <c r="G57" s="16">
        <v>290</v>
      </c>
      <c r="H57" s="20">
        <f t="shared" ref="H57" si="10">F57*1000+G57</f>
        <v>5290</v>
      </c>
    </row>
    <row r="58" spans="1:8" s="20" customFormat="1" ht="16.5" customHeight="1">
      <c r="A58" s="14" t="s">
        <v>19</v>
      </c>
      <c r="B58" s="14">
        <v>73</v>
      </c>
      <c r="C58" s="14">
        <v>1</v>
      </c>
      <c r="D58" s="14" t="s">
        <v>142</v>
      </c>
      <c r="E58" s="16" t="s">
        <v>21</v>
      </c>
      <c r="F58" s="16">
        <v>5</v>
      </c>
      <c r="G58" s="16">
        <v>95</v>
      </c>
      <c r="H58" s="20">
        <f t="shared" ref="H58" si="11">F58*1000+G58</f>
        <v>5095</v>
      </c>
    </row>
    <row r="59" spans="1:8" ht="16.5" customHeight="1">
      <c r="A59" s="7" t="s">
        <v>19</v>
      </c>
      <c r="B59" s="7">
        <v>2</v>
      </c>
      <c r="C59" s="7">
        <v>2</v>
      </c>
      <c r="D59" s="14" t="s">
        <v>20</v>
      </c>
      <c r="E59" s="16" t="s">
        <v>62</v>
      </c>
      <c r="F59" s="12">
        <v>5</v>
      </c>
      <c r="G59" s="12">
        <v>199</v>
      </c>
      <c r="H59">
        <f t="shared" si="1"/>
        <v>5199</v>
      </c>
    </row>
    <row r="60" spans="1:8" ht="16.5" customHeight="1">
      <c r="A60" s="7" t="s">
        <v>19</v>
      </c>
      <c r="B60" s="7">
        <v>3</v>
      </c>
      <c r="C60" s="7">
        <v>2</v>
      </c>
      <c r="D60" s="14" t="s">
        <v>22</v>
      </c>
      <c r="E60" s="16" t="s">
        <v>62</v>
      </c>
      <c r="F60" s="12">
        <v>5</v>
      </c>
      <c r="G60" s="12">
        <v>200</v>
      </c>
      <c r="H60">
        <f t="shared" si="1"/>
        <v>5200</v>
      </c>
    </row>
    <row r="61" spans="1:8" ht="16.5" customHeight="1">
      <c r="A61" s="7" t="s">
        <v>19</v>
      </c>
      <c r="B61" s="7">
        <v>4</v>
      </c>
      <c r="C61" s="7">
        <v>2</v>
      </c>
      <c r="D61" s="14" t="s">
        <v>23</v>
      </c>
      <c r="E61" s="16" t="s">
        <v>62</v>
      </c>
      <c r="F61" s="12">
        <v>5</v>
      </c>
      <c r="G61" s="12">
        <v>100</v>
      </c>
      <c r="H61">
        <f t="shared" si="1"/>
        <v>5100</v>
      </c>
    </row>
    <row r="62" spans="1:8" ht="16.5" customHeight="1">
      <c r="A62" s="7" t="s">
        <v>19</v>
      </c>
      <c r="B62" s="7">
        <v>5</v>
      </c>
      <c r="C62" s="7">
        <v>2</v>
      </c>
      <c r="D62" s="14" t="s">
        <v>24</v>
      </c>
      <c r="E62" s="16" t="s">
        <v>62</v>
      </c>
      <c r="F62" s="12">
        <v>5</v>
      </c>
      <c r="G62" s="12">
        <v>95</v>
      </c>
      <c r="H62">
        <f t="shared" si="1"/>
        <v>5095</v>
      </c>
    </row>
    <row r="63" spans="1:8" ht="16.5" customHeight="1">
      <c r="A63" s="7" t="s">
        <v>19</v>
      </c>
      <c r="B63" s="7">
        <v>6</v>
      </c>
      <c r="C63" s="7">
        <v>2</v>
      </c>
      <c r="D63" s="14" t="s">
        <v>25</v>
      </c>
      <c r="E63" s="16" t="s">
        <v>62</v>
      </c>
      <c r="F63" s="12">
        <v>5</v>
      </c>
      <c r="G63" s="12">
        <v>99</v>
      </c>
      <c r="H63">
        <f t="shared" si="1"/>
        <v>5099</v>
      </c>
    </row>
    <row r="64" spans="1:8" ht="16.5" customHeight="1">
      <c r="A64" s="7" t="s">
        <v>19</v>
      </c>
      <c r="B64" s="7">
        <v>7</v>
      </c>
      <c r="C64" s="7">
        <v>2</v>
      </c>
      <c r="D64" s="14" t="s">
        <v>26</v>
      </c>
      <c r="E64" s="16" t="s">
        <v>62</v>
      </c>
      <c r="F64" s="12">
        <v>5</v>
      </c>
      <c r="G64" s="12">
        <v>98</v>
      </c>
      <c r="H64">
        <f t="shared" si="1"/>
        <v>5098</v>
      </c>
    </row>
    <row r="65" spans="1:8" ht="16.5" customHeight="1">
      <c r="A65" s="7" t="s">
        <v>19</v>
      </c>
      <c r="B65" s="7">
        <v>8</v>
      </c>
      <c r="C65" s="7">
        <v>2</v>
      </c>
      <c r="D65" s="14" t="s">
        <v>27</v>
      </c>
      <c r="E65" s="16" t="s">
        <v>62</v>
      </c>
      <c r="F65" s="12">
        <v>5</v>
      </c>
      <c r="G65" s="12">
        <v>97</v>
      </c>
      <c r="H65">
        <f t="shared" si="1"/>
        <v>5097</v>
      </c>
    </row>
    <row r="66" spans="1:8" ht="16.5" customHeight="1">
      <c r="A66" s="7" t="s">
        <v>19</v>
      </c>
      <c r="B66" s="7">
        <v>9</v>
      </c>
      <c r="C66" s="7">
        <v>2</v>
      </c>
      <c r="D66" s="14" t="s">
        <v>28</v>
      </c>
      <c r="E66" s="16" t="s">
        <v>62</v>
      </c>
      <c r="F66" s="12">
        <v>5</v>
      </c>
      <c r="G66" s="12">
        <v>96</v>
      </c>
      <c r="H66">
        <f t="shared" si="1"/>
        <v>5096</v>
      </c>
    </row>
    <row r="67" spans="1:8" ht="16.5" customHeight="1">
      <c r="A67" s="7" t="s">
        <v>19</v>
      </c>
      <c r="B67" s="7">
        <v>10</v>
      </c>
      <c r="C67" s="7">
        <v>2</v>
      </c>
      <c r="D67" s="14" t="s">
        <v>29</v>
      </c>
      <c r="E67" s="16" t="s">
        <v>62</v>
      </c>
      <c r="F67" s="12">
        <v>5</v>
      </c>
      <c r="G67" s="12">
        <v>199</v>
      </c>
      <c r="H67">
        <f t="shared" si="1"/>
        <v>5199</v>
      </c>
    </row>
    <row r="68" spans="1:8" ht="16.5" customHeight="1">
      <c r="A68" s="7" t="s">
        <v>19</v>
      </c>
      <c r="B68" s="7">
        <v>11</v>
      </c>
      <c r="C68" s="7">
        <v>2</v>
      </c>
      <c r="D68" s="14" t="s">
        <v>30</v>
      </c>
      <c r="E68" s="16" t="s">
        <v>62</v>
      </c>
      <c r="F68" s="12">
        <v>5</v>
      </c>
      <c r="G68" s="12">
        <v>92</v>
      </c>
      <c r="H68">
        <f t="shared" si="1"/>
        <v>5092</v>
      </c>
    </row>
    <row r="69" spans="1:8" ht="16.5" customHeight="1">
      <c r="A69" s="7" t="s">
        <v>19</v>
      </c>
      <c r="B69" s="7">
        <v>12</v>
      </c>
      <c r="C69" s="7">
        <v>2</v>
      </c>
      <c r="D69" s="14" t="s">
        <v>31</v>
      </c>
      <c r="E69" s="16" t="s">
        <v>62</v>
      </c>
      <c r="F69" s="12">
        <v>5</v>
      </c>
      <c r="G69" s="12">
        <v>93</v>
      </c>
      <c r="H69">
        <f t="shared" si="1"/>
        <v>5093</v>
      </c>
    </row>
    <row r="70" spans="1:8" ht="16.5" customHeight="1">
      <c r="A70" s="7" t="s">
        <v>19</v>
      </c>
      <c r="B70" s="7">
        <v>13</v>
      </c>
      <c r="C70" s="7">
        <v>2</v>
      </c>
      <c r="D70" s="14" t="s">
        <v>32</v>
      </c>
      <c r="E70" s="16" t="s">
        <v>62</v>
      </c>
      <c r="F70" s="12">
        <v>5</v>
      </c>
      <c r="G70" s="12">
        <v>196</v>
      </c>
      <c r="H70">
        <f t="shared" si="1"/>
        <v>5196</v>
      </c>
    </row>
    <row r="71" spans="1:8" ht="16.5" customHeight="1">
      <c r="A71" s="7" t="s">
        <v>19</v>
      </c>
      <c r="B71" s="7">
        <v>14</v>
      </c>
      <c r="C71" s="7">
        <v>2</v>
      </c>
      <c r="D71" s="14" t="s">
        <v>33</v>
      </c>
      <c r="E71" s="16" t="s">
        <v>62</v>
      </c>
      <c r="F71" s="12">
        <v>5</v>
      </c>
      <c r="G71" s="12">
        <v>198</v>
      </c>
      <c r="H71">
        <f t="shared" si="1"/>
        <v>5198</v>
      </c>
    </row>
    <row r="72" spans="1:8" ht="16.5" customHeight="1">
      <c r="A72" s="7" t="s">
        <v>19</v>
      </c>
      <c r="B72" s="7">
        <v>15</v>
      </c>
      <c r="C72" s="7">
        <v>2</v>
      </c>
      <c r="D72" s="14" t="s">
        <v>34</v>
      </c>
      <c r="E72" s="16" t="s">
        <v>62</v>
      </c>
      <c r="F72" s="12">
        <v>5</v>
      </c>
      <c r="G72" s="12">
        <v>94</v>
      </c>
      <c r="H72">
        <f t="shared" si="1"/>
        <v>5094</v>
      </c>
    </row>
    <row r="73" spans="1:8" ht="16.5" customHeight="1">
      <c r="A73" s="7" t="s">
        <v>19</v>
      </c>
      <c r="B73" s="7">
        <v>16</v>
      </c>
      <c r="C73" s="7">
        <v>2</v>
      </c>
      <c r="D73" s="14" t="s">
        <v>35</v>
      </c>
      <c r="E73" s="16" t="s">
        <v>62</v>
      </c>
      <c r="F73" s="12">
        <v>0</v>
      </c>
      <c r="G73" s="12">
        <v>100</v>
      </c>
      <c r="H73">
        <f t="shared" si="1"/>
        <v>100</v>
      </c>
    </row>
    <row r="74" spans="1:8" ht="16.5" customHeight="1">
      <c r="A74" s="7" t="s">
        <v>19</v>
      </c>
      <c r="B74" s="7">
        <v>17</v>
      </c>
      <c r="C74" s="7">
        <v>2</v>
      </c>
      <c r="D74" s="14" t="s">
        <v>36</v>
      </c>
      <c r="E74" s="16" t="s">
        <v>62</v>
      </c>
      <c r="F74" s="12">
        <v>5</v>
      </c>
      <c r="G74" s="12">
        <v>197</v>
      </c>
      <c r="H74">
        <f t="shared" si="1"/>
        <v>5197</v>
      </c>
    </row>
    <row r="75" spans="1:8" ht="16.5" customHeight="1">
      <c r="A75" s="7" t="s">
        <v>19</v>
      </c>
      <c r="B75" s="7">
        <v>18</v>
      </c>
      <c r="C75" s="7">
        <v>2</v>
      </c>
      <c r="D75" s="14" t="s">
        <v>37</v>
      </c>
      <c r="E75" s="16" t="s">
        <v>62</v>
      </c>
      <c r="F75" s="12">
        <v>0</v>
      </c>
      <c r="G75" s="12">
        <v>1</v>
      </c>
      <c r="H75">
        <f t="shared" si="1"/>
        <v>1</v>
      </c>
    </row>
    <row r="76" spans="1:8" ht="16.5" customHeight="1">
      <c r="A76" s="7" t="s">
        <v>19</v>
      </c>
      <c r="B76" s="7">
        <v>19</v>
      </c>
      <c r="C76" s="7">
        <v>2</v>
      </c>
      <c r="D76" s="14" t="s">
        <v>38</v>
      </c>
      <c r="E76" s="16" t="s">
        <v>62</v>
      </c>
      <c r="F76" s="12">
        <v>5</v>
      </c>
      <c r="G76" s="12">
        <v>91</v>
      </c>
      <c r="H76">
        <f t="shared" si="1"/>
        <v>5091</v>
      </c>
    </row>
    <row r="77" spans="1:8" ht="16.5" customHeight="1">
      <c r="A77" s="7" t="s">
        <v>19</v>
      </c>
      <c r="B77" s="7">
        <v>20</v>
      </c>
      <c r="C77" s="7">
        <v>2</v>
      </c>
      <c r="D77" s="14" t="s">
        <v>39</v>
      </c>
      <c r="E77" s="16" t="s">
        <v>62</v>
      </c>
      <c r="F77" s="12">
        <v>5</v>
      </c>
      <c r="G77" s="12">
        <v>90</v>
      </c>
      <c r="H77">
        <f t="shared" si="1"/>
        <v>5090</v>
      </c>
    </row>
    <row r="78" spans="1:8" ht="16.5" customHeight="1">
      <c r="A78" s="7" t="s">
        <v>19</v>
      </c>
      <c r="B78" s="7">
        <v>21</v>
      </c>
      <c r="C78" s="7">
        <v>2</v>
      </c>
      <c r="D78" s="14" t="s">
        <v>40</v>
      </c>
      <c r="E78" s="16" t="s">
        <v>62</v>
      </c>
      <c r="F78" s="12">
        <v>5</v>
      </c>
      <c r="G78" s="12">
        <v>195</v>
      </c>
      <c r="H78">
        <f t="shared" si="1"/>
        <v>5195</v>
      </c>
    </row>
    <row r="79" spans="1:8" ht="16.5" customHeight="1">
      <c r="A79" s="7" t="s">
        <v>19</v>
      </c>
      <c r="B79" s="7">
        <v>22</v>
      </c>
      <c r="C79" s="7">
        <v>2</v>
      </c>
      <c r="D79" s="14" t="s">
        <v>41</v>
      </c>
      <c r="E79" s="16" t="s">
        <v>62</v>
      </c>
      <c r="F79" s="12">
        <v>3</v>
      </c>
      <c r="G79" s="12">
        <v>100</v>
      </c>
      <c r="H79">
        <f t="shared" si="1"/>
        <v>3100</v>
      </c>
    </row>
    <row r="80" spans="1:8" ht="16.5" customHeight="1">
      <c r="A80" s="7" t="s">
        <v>19</v>
      </c>
      <c r="B80" s="7">
        <v>23</v>
      </c>
      <c r="C80" s="7">
        <v>2</v>
      </c>
      <c r="D80" s="14" t="s">
        <v>42</v>
      </c>
      <c r="E80" s="16" t="s">
        <v>62</v>
      </c>
      <c r="F80" s="12">
        <v>3</v>
      </c>
      <c r="G80" s="12">
        <v>99</v>
      </c>
      <c r="H80">
        <f t="shared" si="1"/>
        <v>3099</v>
      </c>
    </row>
    <row r="81" spans="1:8" ht="16.5" customHeight="1">
      <c r="A81" s="7" t="s">
        <v>19</v>
      </c>
      <c r="B81" s="7">
        <v>24</v>
      </c>
      <c r="C81" s="7">
        <v>2</v>
      </c>
      <c r="D81" s="14" t="s">
        <v>43</v>
      </c>
      <c r="E81" s="16" t="s">
        <v>62</v>
      </c>
      <c r="F81" s="12">
        <v>3</v>
      </c>
      <c r="G81" s="12">
        <v>98</v>
      </c>
      <c r="H81">
        <f t="shared" si="1"/>
        <v>3098</v>
      </c>
    </row>
    <row r="82" spans="1:8" ht="16.5" customHeight="1">
      <c r="A82" s="7" t="s">
        <v>19</v>
      </c>
      <c r="B82" s="7">
        <v>25</v>
      </c>
      <c r="C82" s="7">
        <v>2</v>
      </c>
      <c r="D82" s="14" t="s">
        <v>44</v>
      </c>
      <c r="E82" s="16" t="s">
        <v>62</v>
      </c>
      <c r="F82" s="12">
        <v>3</v>
      </c>
      <c r="G82" s="12">
        <v>97</v>
      </c>
      <c r="H82">
        <f t="shared" ref="H82:H108" si="12">F82*1000+G82</f>
        <v>3097</v>
      </c>
    </row>
    <row r="83" spans="1:8" ht="16.5" customHeight="1">
      <c r="A83" s="7" t="s">
        <v>19</v>
      </c>
      <c r="B83" s="7">
        <v>26</v>
      </c>
      <c r="C83" s="7">
        <v>2</v>
      </c>
      <c r="D83" s="14" t="s">
        <v>45</v>
      </c>
      <c r="E83" s="16" t="s">
        <v>62</v>
      </c>
      <c r="F83" s="12">
        <v>3</v>
      </c>
      <c r="G83" s="12">
        <v>96</v>
      </c>
      <c r="H83">
        <f t="shared" si="12"/>
        <v>3096</v>
      </c>
    </row>
    <row r="84" spans="1:8" ht="16.5" customHeight="1">
      <c r="A84" s="7" t="s">
        <v>19</v>
      </c>
      <c r="B84" s="7">
        <v>27</v>
      </c>
      <c r="C84" s="7">
        <v>2</v>
      </c>
      <c r="D84" s="14" t="s">
        <v>46</v>
      </c>
      <c r="E84" s="16" t="s">
        <v>62</v>
      </c>
      <c r="F84" s="12">
        <v>3</v>
      </c>
      <c r="G84" s="12">
        <v>95</v>
      </c>
      <c r="H84">
        <f t="shared" si="12"/>
        <v>3095</v>
      </c>
    </row>
    <row r="85" spans="1:8" ht="16.5" customHeight="1">
      <c r="A85" s="7" t="s">
        <v>19</v>
      </c>
      <c r="B85" s="7">
        <v>28</v>
      </c>
      <c r="C85" s="7">
        <v>2</v>
      </c>
      <c r="D85" s="14" t="s">
        <v>47</v>
      </c>
      <c r="E85" s="16" t="s">
        <v>62</v>
      </c>
      <c r="F85" s="12">
        <v>2</v>
      </c>
      <c r="G85" s="12">
        <v>100</v>
      </c>
      <c r="H85">
        <f t="shared" si="12"/>
        <v>2100</v>
      </c>
    </row>
    <row r="86" spans="1:8" ht="16.5" customHeight="1">
      <c r="A86" s="7" t="s">
        <v>19</v>
      </c>
      <c r="B86" s="7">
        <v>29</v>
      </c>
      <c r="C86" s="7">
        <v>2</v>
      </c>
      <c r="D86" s="14" t="s">
        <v>48</v>
      </c>
      <c r="E86" s="16" t="s">
        <v>62</v>
      </c>
      <c r="F86" s="12">
        <v>2</v>
      </c>
      <c r="G86" s="12">
        <v>99</v>
      </c>
      <c r="H86">
        <f t="shared" si="12"/>
        <v>2099</v>
      </c>
    </row>
    <row r="87" spans="1:8" ht="16.5" customHeight="1">
      <c r="A87" s="7" t="s">
        <v>19</v>
      </c>
      <c r="B87" s="7">
        <v>30</v>
      </c>
      <c r="C87" s="7">
        <v>2</v>
      </c>
      <c r="D87" s="14" t="s">
        <v>49</v>
      </c>
      <c r="E87" s="16" t="s">
        <v>62</v>
      </c>
      <c r="F87" s="12">
        <v>2</v>
      </c>
      <c r="G87" s="12">
        <v>98</v>
      </c>
      <c r="H87">
        <f t="shared" si="12"/>
        <v>2098</v>
      </c>
    </row>
    <row r="88" spans="1:8" ht="16.5" customHeight="1">
      <c r="A88" s="7" t="s">
        <v>19</v>
      </c>
      <c r="B88" s="7">
        <v>31</v>
      </c>
      <c r="C88" s="7">
        <v>2</v>
      </c>
      <c r="D88" s="14" t="s">
        <v>50</v>
      </c>
      <c r="E88" s="16" t="s">
        <v>62</v>
      </c>
      <c r="F88" s="12">
        <v>2</v>
      </c>
      <c r="G88" s="12">
        <v>97</v>
      </c>
      <c r="H88">
        <f t="shared" si="12"/>
        <v>2097</v>
      </c>
    </row>
    <row r="89" spans="1:8" ht="16.5" customHeight="1">
      <c r="A89" s="7" t="s">
        <v>19</v>
      </c>
      <c r="B89" s="7">
        <v>32</v>
      </c>
      <c r="C89" s="7">
        <v>2</v>
      </c>
      <c r="D89" s="14" t="s">
        <v>51</v>
      </c>
      <c r="E89" s="16" t="s">
        <v>62</v>
      </c>
      <c r="F89" s="12">
        <v>2</v>
      </c>
      <c r="G89" s="12">
        <v>96</v>
      </c>
      <c r="H89">
        <f t="shared" si="12"/>
        <v>2096</v>
      </c>
    </row>
    <row r="90" spans="1:8" ht="16.5" customHeight="1">
      <c r="A90" s="7" t="s">
        <v>19</v>
      </c>
      <c r="B90" s="7">
        <v>33</v>
      </c>
      <c r="C90" s="7">
        <v>2</v>
      </c>
      <c r="D90" s="14" t="s">
        <v>52</v>
      </c>
      <c r="E90" s="16" t="s">
        <v>62</v>
      </c>
      <c r="F90" s="12">
        <v>2</v>
      </c>
      <c r="G90" s="12">
        <v>95</v>
      </c>
      <c r="H90">
        <f t="shared" si="12"/>
        <v>2095</v>
      </c>
    </row>
    <row r="91" spans="1:8" ht="16.5" customHeight="1">
      <c r="A91" s="7" t="s">
        <v>19</v>
      </c>
      <c r="B91" s="7">
        <v>34</v>
      </c>
      <c r="C91" s="7">
        <v>2</v>
      </c>
      <c r="D91" s="14" t="s">
        <v>53</v>
      </c>
      <c r="E91" s="16" t="s">
        <v>62</v>
      </c>
      <c r="F91" s="12">
        <v>2</v>
      </c>
      <c r="G91" s="12">
        <v>94</v>
      </c>
      <c r="H91">
        <f t="shared" si="12"/>
        <v>2094</v>
      </c>
    </row>
    <row r="92" spans="1:8" ht="16.5" customHeight="1">
      <c r="A92" s="7" t="s">
        <v>19</v>
      </c>
      <c r="B92" s="7">
        <v>35</v>
      </c>
      <c r="C92" s="7">
        <v>2</v>
      </c>
      <c r="D92" s="14" t="s">
        <v>54</v>
      </c>
      <c r="E92" s="16" t="s">
        <v>62</v>
      </c>
      <c r="F92" s="12">
        <v>2</v>
      </c>
      <c r="G92" s="12">
        <v>93</v>
      </c>
      <c r="H92">
        <f t="shared" si="12"/>
        <v>2093</v>
      </c>
    </row>
    <row r="93" spans="1:8" ht="16.5" customHeight="1">
      <c r="A93" s="7" t="s">
        <v>19</v>
      </c>
      <c r="B93" s="7">
        <v>36</v>
      </c>
      <c r="C93" s="7">
        <v>2</v>
      </c>
      <c r="D93" s="14" t="s">
        <v>55</v>
      </c>
      <c r="E93" s="16" t="s">
        <v>62</v>
      </c>
      <c r="F93" s="12">
        <v>2</v>
      </c>
      <c r="G93" s="12">
        <v>92</v>
      </c>
      <c r="H93">
        <f t="shared" si="12"/>
        <v>2092</v>
      </c>
    </row>
    <row r="94" spans="1:8" ht="16.5" customHeight="1">
      <c r="A94" s="7" t="s">
        <v>19</v>
      </c>
      <c r="B94" s="7">
        <v>37</v>
      </c>
      <c r="C94" s="7">
        <v>2</v>
      </c>
      <c r="D94" s="14" t="s">
        <v>56</v>
      </c>
      <c r="E94" s="16" t="s">
        <v>62</v>
      </c>
      <c r="F94" s="12">
        <v>2</v>
      </c>
      <c r="G94" s="12">
        <v>91</v>
      </c>
      <c r="H94">
        <f t="shared" si="12"/>
        <v>2091</v>
      </c>
    </row>
    <row r="95" spans="1:8" ht="16.5" customHeight="1">
      <c r="A95" s="7" t="s">
        <v>19</v>
      </c>
      <c r="B95" s="7">
        <v>38</v>
      </c>
      <c r="C95" s="7">
        <v>2</v>
      </c>
      <c r="D95" s="14" t="s">
        <v>57</v>
      </c>
      <c r="E95" s="16" t="s">
        <v>62</v>
      </c>
      <c r="F95" s="12">
        <v>2</v>
      </c>
      <c r="G95" s="12">
        <v>90</v>
      </c>
      <c r="H95">
        <f t="shared" si="12"/>
        <v>2090</v>
      </c>
    </row>
    <row r="96" spans="1:8" ht="16.5" customHeight="1">
      <c r="A96" s="7" t="s">
        <v>19</v>
      </c>
      <c r="B96" s="7">
        <v>39</v>
      </c>
      <c r="C96" s="7">
        <v>2</v>
      </c>
      <c r="D96" s="14" t="s">
        <v>58</v>
      </c>
      <c r="E96" s="16" t="s">
        <v>62</v>
      </c>
      <c r="F96" s="12">
        <v>5</v>
      </c>
      <c r="G96" s="12">
        <v>101</v>
      </c>
      <c r="H96">
        <f t="shared" si="12"/>
        <v>5101</v>
      </c>
    </row>
    <row r="97" spans="1:8" ht="16.5" customHeight="1">
      <c r="A97" s="7" t="s">
        <v>19</v>
      </c>
      <c r="B97" s="7">
        <v>40</v>
      </c>
      <c r="C97" s="7">
        <v>2</v>
      </c>
      <c r="D97" s="14" t="s">
        <v>59</v>
      </c>
      <c r="E97" s="16" t="s">
        <v>62</v>
      </c>
      <c r="F97" s="12">
        <v>5</v>
      </c>
      <c r="G97" s="12">
        <v>80</v>
      </c>
      <c r="H97">
        <f t="shared" si="12"/>
        <v>5080</v>
      </c>
    </row>
    <row r="98" spans="1:8" ht="16.5" customHeight="1">
      <c r="A98" s="7" t="s">
        <v>19</v>
      </c>
      <c r="B98" s="7">
        <v>41</v>
      </c>
      <c r="C98" s="7">
        <v>2</v>
      </c>
      <c r="D98" s="14" t="s">
        <v>60</v>
      </c>
      <c r="E98" s="16" t="s">
        <v>62</v>
      </c>
      <c r="F98" s="12">
        <v>2</v>
      </c>
      <c r="G98" s="12">
        <v>89</v>
      </c>
      <c r="H98">
        <f t="shared" si="12"/>
        <v>2089</v>
      </c>
    </row>
    <row r="99" spans="1:8" ht="16.5" customHeight="1">
      <c r="A99" s="7" t="s">
        <v>19</v>
      </c>
      <c r="B99" s="7">
        <v>42</v>
      </c>
      <c r="C99" s="7">
        <v>2</v>
      </c>
      <c r="D99" s="14" t="s">
        <v>109</v>
      </c>
      <c r="E99" s="16" t="s">
        <v>62</v>
      </c>
      <c r="F99" s="12">
        <v>0</v>
      </c>
      <c r="G99" s="12">
        <v>2</v>
      </c>
      <c r="H99">
        <f t="shared" si="12"/>
        <v>2</v>
      </c>
    </row>
    <row r="100" spans="1:8" s="19" customFormat="1" ht="16.5" customHeight="1">
      <c r="A100" s="17" t="s">
        <v>19</v>
      </c>
      <c r="B100" s="17">
        <v>43</v>
      </c>
      <c r="C100" s="17">
        <v>2</v>
      </c>
      <c r="D100" s="17" t="s">
        <v>143</v>
      </c>
      <c r="E100" s="18" t="s">
        <v>62</v>
      </c>
      <c r="F100" s="18">
        <v>5</v>
      </c>
      <c r="G100" s="18">
        <v>90</v>
      </c>
      <c r="H100" s="19">
        <f t="shared" si="12"/>
        <v>5090</v>
      </c>
    </row>
    <row r="101" spans="1:8" ht="16.5" customHeight="1">
      <c r="A101" s="7" t="s">
        <v>19</v>
      </c>
      <c r="B101" s="7">
        <v>45</v>
      </c>
      <c r="C101" s="7">
        <v>2</v>
      </c>
      <c r="D101" s="14" t="s">
        <v>115</v>
      </c>
      <c r="E101" s="16" t="s">
        <v>62</v>
      </c>
      <c r="F101" s="12">
        <v>5</v>
      </c>
      <c r="G101" s="12">
        <v>199</v>
      </c>
      <c r="H101">
        <f t="shared" ref="H101:H102" si="13">F101*1000+G101</f>
        <v>5199</v>
      </c>
    </row>
    <row r="102" spans="1:8" ht="16.5" customHeight="1">
      <c r="A102" s="7" t="s">
        <v>19</v>
      </c>
      <c r="B102" s="7">
        <v>47</v>
      </c>
      <c r="C102" s="7">
        <v>2</v>
      </c>
      <c r="D102" s="14" t="s">
        <v>119</v>
      </c>
      <c r="E102" s="16" t="s">
        <v>62</v>
      </c>
      <c r="F102" s="12">
        <v>5</v>
      </c>
      <c r="G102" s="12">
        <v>90</v>
      </c>
      <c r="H102">
        <f t="shared" si="13"/>
        <v>5090</v>
      </c>
    </row>
    <row r="103" spans="1:8" ht="16.5" customHeight="1">
      <c r="A103" s="7" t="s">
        <v>19</v>
      </c>
      <c r="B103" s="7">
        <v>48</v>
      </c>
      <c r="C103" s="7">
        <v>2</v>
      </c>
      <c r="D103" s="14" t="s">
        <v>137</v>
      </c>
      <c r="E103" s="16" t="s">
        <v>62</v>
      </c>
      <c r="F103" s="12">
        <v>5</v>
      </c>
      <c r="G103" s="12">
        <v>201</v>
      </c>
      <c r="H103">
        <f t="shared" ref="H103" si="14">F103*1000+G103</f>
        <v>5201</v>
      </c>
    </row>
    <row r="104" spans="1:8" ht="16.5" customHeight="1">
      <c r="A104" s="7" t="s">
        <v>19</v>
      </c>
      <c r="B104" s="7">
        <v>49</v>
      </c>
      <c r="C104" s="7">
        <v>2</v>
      </c>
      <c r="D104" s="14" t="s">
        <v>123</v>
      </c>
      <c r="E104" s="16" t="s">
        <v>62</v>
      </c>
      <c r="F104" s="12">
        <v>5</v>
      </c>
      <c r="G104" s="12">
        <v>101</v>
      </c>
      <c r="H104">
        <f t="shared" ref="H104" si="15">F104*1000+G104</f>
        <v>5101</v>
      </c>
    </row>
    <row r="105" spans="1:8" ht="16.5" customHeight="1">
      <c r="A105" s="7" t="s">
        <v>19</v>
      </c>
      <c r="B105" s="7">
        <v>50</v>
      </c>
      <c r="C105" s="7">
        <v>2</v>
      </c>
      <c r="D105" s="14" t="s">
        <v>61</v>
      </c>
      <c r="E105" s="16" t="s">
        <v>62</v>
      </c>
      <c r="F105" s="12">
        <v>5</v>
      </c>
      <c r="G105" s="12">
        <v>95</v>
      </c>
      <c r="H105">
        <f t="shared" si="12"/>
        <v>5095</v>
      </c>
    </row>
    <row r="106" spans="1:8" ht="16.5" customHeight="1">
      <c r="A106" s="7" t="s">
        <v>19</v>
      </c>
      <c r="B106" s="7">
        <v>62</v>
      </c>
      <c r="C106" s="7">
        <v>2</v>
      </c>
      <c r="D106" s="14" t="s">
        <v>134</v>
      </c>
      <c r="E106" s="16" t="s">
        <v>62</v>
      </c>
      <c r="F106" s="12">
        <v>5</v>
      </c>
      <c r="G106" s="12">
        <v>102</v>
      </c>
      <c r="H106">
        <f t="shared" si="12"/>
        <v>5102</v>
      </c>
    </row>
    <row r="107" spans="1:8" ht="16.5" customHeight="1">
      <c r="A107" s="7" t="s">
        <v>19</v>
      </c>
      <c r="B107" s="7">
        <v>64</v>
      </c>
      <c r="C107" s="7">
        <v>2</v>
      </c>
      <c r="D107" s="14" t="s">
        <v>135</v>
      </c>
      <c r="E107" s="16" t="s">
        <v>62</v>
      </c>
      <c r="F107" s="12">
        <v>2</v>
      </c>
      <c r="G107" s="12">
        <v>95</v>
      </c>
      <c r="H107">
        <f t="shared" si="12"/>
        <v>2095</v>
      </c>
    </row>
    <row r="108" spans="1:8" ht="16.5" customHeight="1">
      <c r="A108" s="7" t="s">
        <v>19</v>
      </c>
      <c r="B108" s="7">
        <v>65</v>
      </c>
      <c r="C108" s="7">
        <v>2</v>
      </c>
      <c r="D108" s="14" t="s">
        <v>136</v>
      </c>
      <c r="E108" s="16" t="s">
        <v>62</v>
      </c>
      <c r="F108" s="12">
        <v>5</v>
      </c>
      <c r="G108" s="12">
        <v>195</v>
      </c>
      <c r="H108">
        <f t="shared" si="12"/>
        <v>5195</v>
      </c>
    </row>
    <row r="109" spans="1:8" s="20" customFormat="1" ht="16.5" customHeight="1">
      <c r="A109" s="14" t="s">
        <v>19</v>
      </c>
      <c r="B109" s="14">
        <v>69</v>
      </c>
      <c r="C109" s="14">
        <v>2</v>
      </c>
      <c r="D109" s="14" t="s">
        <v>139</v>
      </c>
      <c r="E109" s="16" t="s">
        <v>62</v>
      </c>
      <c r="F109" s="16">
        <v>5</v>
      </c>
      <c r="G109" s="16">
        <v>100</v>
      </c>
      <c r="H109" s="20">
        <f t="shared" ref="H109" si="16">F109*1000+G109</f>
        <v>5100</v>
      </c>
    </row>
    <row r="110" spans="1:8" s="20" customFormat="1" ht="16.5" customHeight="1">
      <c r="A110" s="14" t="s">
        <v>19</v>
      </c>
      <c r="B110" s="14">
        <v>71</v>
      </c>
      <c r="C110" s="14">
        <v>2</v>
      </c>
      <c r="D110" s="14" t="s">
        <v>140</v>
      </c>
      <c r="E110" s="16" t="s">
        <v>62</v>
      </c>
      <c r="F110" s="16">
        <v>5</v>
      </c>
      <c r="G110" s="16">
        <v>199</v>
      </c>
      <c r="H110" s="20">
        <f t="shared" ref="H110" si="17">F110*1000+G110</f>
        <v>5199</v>
      </c>
    </row>
    <row r="111" spans="1:8" s="20" customFormat="1" ht="16.5" customHeight="1">
      <c r="A111" s="14" t="s">
        <v>19</v>
      </c>
      <c r="B111" s="14">
        <v>73</v>
      </c>
      <c r="C111" s="14">
        <v>2</v>
      </c>
      <c r="D111" s="14" t="s">
        <v>142</v>
      </c>
      <c r="E111" s="16" t="s">
        <v>62</v>
      </c>
      <c r="F111" s="16">
        <v>5</v>
      </c>
      <c r="G111" s="16">
        <v>201</v>
      </c>
      <c r="H111" s="20">
        <f t="shared" ref="H111" si="18">F111*1000+G111</f>
        <v>5201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28"/>
  <sheetViews>
    <sheetView topLeftCell="D1" workbookViewId="0">
      <selection activeCell="H25" sqref="H25"/>
    </sheetView>
  </sheetViews>
  <sheetFormatPr defaultColWidth="9" defaultRowHeight="13.5"/>
  <cols>
    <col min="6" max="6" width="14.875" style="1" customWidth="1"/>
  </cols>
  <sheetData>
    <row r="1" spans="1:26" ht="16.5" customHeight="1">
      <c r="A1" s="2" t="s">
        <v>63</v>
      </c>
      <c r="B1" s="3" t="s">
        <v>64</v>
      </c>
      <c r="C1" t="str">
        <f t="shared" ref="C1:C32" si="0">A1</f>
        <v>0002</v>
      </c>
      <c r="F1" s="3" t="s">
        <v>64</v>
      </c>
      <c r="G1">
        <f t="shared" ref="G1:G41" si="1">INT(INDEX(C:C,MATCH(F1,B:B,0)))</f>
        <v>2</v>
      </c>
      <c r="H1">
        <v>1</v>
      </c>
      <c r="K1" s="7">
        <v>101</v>
      </c>
      <c r="L1" s="7">
        <v>108</v>
      </c>
      <c r="M1" s="7">
        <v>103</v>
      </c>
      <c r="N1" s="7">
        <v>104</v>
      </c>
      <c r="O1">
        <f t="shared" ref="O1:O41" si="2">IFERROR(INDEX($G:$G,MATCH(INT(K1/100),$H:$H,0))*100+RIGHT(K1,1),0)</f>
        <v>201</v>
      </c>
      <c r="P1">
        <f t="shared" ref="P1:P41" si="3">IFERROR(INDEX($G:$G,MATCH(INT(L1/100),$H:$H,0))*100+RIGHT(L1,1),0)</f>
        <v>208</v>
      </c>
      <c r="Q1">
        <f t="shared" ref="Q1:Q41" si="4">IFERROR(INDEX($G:$G,MATCH(INT(M1/100),$H:$H,0))*100+RIGHT(M1,1),0)</f>
        <v>203</v>
      </c>
      <c r="R1">
        <f t="shared" ref="R1:R41" si="5">IFERROR(INDEX($G:$G,MATCH(INT(N1/100),$H:$H,0))*100+RIGHT(N1,1),0)</f>
        <v>204</v>
      </c>
      <c r="S1">
        <v>201</v>
      </c>
      <c r="T1">
        <v>208</v>
      </c>
      <c r="U1">
        <v>203</v>
      </c>
      <c r="V1">
        <v>204</v>
      </c>
      <c r="X1" s="3">
        <v>1</v>
      </c>
      <c r="Y1">
        <f t="shared" ref="Y1:Y64" si="6">INDEX(G:G,MATCH(X1,H:H,0))</f>
        <v>2</v>
      </c>
      <c r="Z1">
        <v>2</v>
      </c>
    </row>
    <row r="2" spans="1:26" ht="16.5" customHeight="1">
      <c r="A2" s="4" t="s">
        <v>65</v>
      </c>
      <c r="B2" s="3" t="s">
        <v>22</v>
      </c>
      <c r="C2" t="str">
        <f t="shared" si="0"/>
        <v>0003</v>
      </c>
      <c r="F2" s="3" t="s">
        <v>22</v>
      </c>
      <c r="G2">
        <f t="shared" si="1"/>
        <v>3</v>
      </c>
      <c r="H2">
        <v>2</v>
      </c>
      <c r="K2" s="7">
        <v>201</v>
      </c>
      <c r="L2" s="7">
        <v>202</v>
      </c>
      <c r="M2" s="7">
        <v>203</v>
      </c>
      <c r="N2" s="7">
        <v>204</v>
      </c>
      <c r="O2">
        <f t="shared" si="2"/>
        <v>301</v>
      </c>
      <c r="P2">
        <f t="shared" si="3"/>
        <v>302</v>
      </c>
      <c r="Q2">
        <f t="shared" si="4"/>
        <v>303</v>
      </c>
      <c r="R2">
        <f t="shared" si="5"/>
        <v>304</v>
      </c>
      <c r="S2">
        <v>301</v>
      </c>
      <c r="T2">
        <v>302</v>
      </c>
      <c r="U2">
        <v>303</v>
      </c>
      <c r="V2">
        <v>304</v>
      </c>
      <c r="X2" s="3">
        <v>1</v>
      </c>
      <c r="Y2">
        <f t="shared" si="6"/>
        <v>2</v>
      </c>
      <c r="Z2">
        <v>2</v>
      </c>
    </row>
    <row r="3" spans="1:26" ht="16.5" customHeight="1">
      <c r="A3" s="4" t="s">
        <v>66</v>
      </c>
      <c r="B3" s="3" t="s">
        <v>23</v>
      </c>
      <c r="C3" t="str">
        <f t="shared" si="0"/>
        <v>0004</v>
      </c>
      <c r="F3" s="3" t="s">
        <v>27</v>
      </c>
      <c r="G3">
        <f t="shared" si="1"/>
        <v>8</v>
      </c>
      <c r="H3">
        <v>3</v>
      </c>
      <c r="K3" s="7">
        <v>301</v>
      </c>
      <c r="L3" s="7">
        <v>302</v>
      </c>
      <c r="M3" s="7">
        <v>303</v>
      </c>
      <c r="N3" s="7">
        <v>305</v>
      </c>
      <c r="O3">
        <f t="shared" si="2"/>
        <v>801</v>
      </c>
      <c r="P3">
        <f t="shared" si="3"/>
        <v>802</v>
      </c>
      <c r="Q3">
        <f t="shared" si="4"/>
        <v>803</v>
      </c>
      <c r="R3">
        <f t="shared" si="5"/>
        <v>805</v>
      </c>
      <c r="S3">
        <v>401</v>
      </c>
      <c r="T3">
        <v>402</v>
      </c>
      <c r="U3">
        <v>403</v>
      </c>
      <c r="V3">
        <v>404</v>
      </c>
      <c r="X3" s="3">
        <v>1</v>
      </c>
      <c r="Y3">
        <f t="shared" si="6"/>
        <v>2</v>
      </c>
      <c r="Z3">
        <v>2</v>
      </c>
    </row>
    <row r="4" spans="1:26" ht="16.5" customHeight="1">
      <c r="A4" s="4" t="s">
        <v>67</v>
      </c>
      <c r="B4" s="3" t="s">
        <v>24</v>
      </c>
      <c r="C4" t="str">
        <f t="shared" si="0"/>
        <v>0005</v>
      </c>
      <c r="F4" s="3" t="s">
        <v>29</v>
      </c>
      <c r="G4">
        <f t="shared" si="1"/>
        <v>10</v>
      </c>
      <c r="H4">
        <v>4</v>
      </c>
      <c r="K4" s="7">
        <v>401</v>
      </c>
      <c r="L4" s="7">
        <v>402</v>
      </c>
      <c r="M4" s="7">
        <v>403</v>
      </c>
      <c r="N4" s="7">
        <v>404</v>
      </c>
      <c r="O4">
        <f t="shared" si="2"/>
        <v>1001</v>
      </c>
      <c r="P4">
        <f t="shared" si="3"/>
        <v>1002</v>
      </c>
      <c r="Q4">
        <f t="shared" si="4"/>
        <v>1003</v>
      </c>
      <c r="R4">
        <f t="shared" si="5"/>
        <v>1004</v>
      </c>
      <c r="S4">
        <v>501</v>
      </c>
      <c r="T4">
        <v>506</v>
      </c>
      <c r="U4">
        <v>503</v>
      </c>
      <c r="V4">
        <v>504</v>
      </c>
      <c r="X4" s="3">
        <v>1</v>
      </c>
      <c r="Y4">
        <f t="shared" si="6"/>
        <v>2</v>
      </c>
      <c r="Z4">
        <v>2</v>
      </c>
    </row>
    <row r="5" spans="1:26" ht="16.5" customHeight="1">
      <c r="A5" s="4" t="s">
        <v>68</v>
      </c>
      <c r="B5" s="3" t="s">
        <v>25</v>
      </c>
      <c r="C5" t="str">
        <f t="shared" si="0"/>
        <v>0006</v>
      </c>
      <c r="F5" s="3" t="s">
        <v>69</v>
      </c>
      <c r="G5">
        <f t="shared" si="1"/>
        <v>11</v>
      </c>
      <c r="H5">
        <v>5</v>
      </c>
      <c r="K5" s="7">
        <v>501</v>
      </c>
      <c r="L5" s="7">
        <v>502</v>
      </c>
      <c r="M5" s="7">
        <v>503</v>
      </c>
      <c r="N5" s="7"/>
      <c r="O5">
        <f t="shared" si="2"/>
        <v>1101</v>
      </c>
      <c r="P5">
        <f t="shared" si="3"/>
        <v>1102</v>
      </c>
      <c r="Q5">
        <f t="shared" si="4"/>
        <v>1103</v>
      </c>
      <c r="R5">
        <f t="shared" si="5"/>
        <v>0</v>
      </c>
      <c r="S5">
        <v>601</v>
      </c>
      <c r="T5">
        <v>605</v>
      </c>
      <c r="U5">
        <v>603</v>
      </c>
      <c r="V5">
        <v>604</v>
      </c>
      <c r="X5" s="3">
        <v>1</v>
      </c>
      <c r="Y5">
        <f t="shared" si="6"/>
        <v>2</v>
      </c>
      <c r="Z5">
        <v>2</v>
      </c>
    </row>
    <row r="6" spans="1:26" ht="16.5" customHeight="1">
      <c r="A6" s="5" t="s">
        <v>70</v>
      </c>
      <c r="B6" s="3" t="s">
        <v>26</v>
      </c>
      <c r="C6" t="str">
        <f t="shared" si="0"/>
        <v>0007</v>
      </c>
      <c r="F6" s="3" t="s">
        <v>31</v>
      </c>
      <c r="G6">
        <f t="shared" si="1"/>
        <v>12</v>
      </c>
      <c r="H6">
        <v>6</v>
      </c>
      <c r="K6" s="7">
        <v>601</v>
      </c>
      <c r="L6" s="7">
        <v>602</v>
      </c>
      <c r="M6" s="7">
        <v>603</v>
      </c>
      <c r="N6" s="7"/>
      <c r="O6">
        <f t="shared" si="2"/>
        <v>1201</v>
      </c>
      <c r="P6">
        <f t="shared" si="3"/>
        <v>1202</v>
      </c>
      <c r="Q6">
        <f t="shared" si="4"/>
        <v>1203</v>
      </c>
      <c r="R6">
        <f t="shared" si="5"/>
        <v>0</v>
      </c>
      <c r="S6">
        <v>701</v>
      </c>
      <c r="T6">
        <v>702</v>
      </c>
      <c r="U6">
        <v>703</v>
      </c>
      <c r="V6">
        <v>704</v>
      </c>
      <c r="X6" s="3">
        <v>1</v>
      </c>
      <c r="Y6">
        <f t="shared" si="6"/>
        <v>2</v>
      </c>
      <c r="Z6">
        <v>2</v>
      </c>
    </row>
    <row r="7" spans="1:26" ht="16.5" customHeight="1">
      <c r="A7" s="4" t="s">
        <v>71</v>
      </c>
      <c r="B7" s="3" t="s">
        <v>27</v>
      </c>
      <c r="C7" t="str">
        <f t="shared" si="0"/>
        <v>0008</v>
      </c>
      <c r="F7" s="3" t="s">
        <v>32</v>
      </c>
      <c r="G7">
        <f t="shared" si="1"/>
        <v>13</v>
      </c>
      <c r="H7">
        <v>7</v>
      </c>
      <c r="K7" s="7">
        <v>701</v>
      </c>
      <c r="L7" s="7">
        <v>702</v>
      </c>
      <c r="M7" s="7">
        <v>703</v>
      </c>
      <c r="N7" s="7"/>
      <c r="O7">
        <f t="shared" si="2"/>
        <v>1301</v>
      </c>
      <c r="P7">
        <f t="shared" si="3"/>
        <v>1302</v>
      </c>
      <c r="Q7">
        <f t="shared" si="4"/>
        <v>1303</v>
      </c>
      <c r="R7">
        <f t="shared" si="5"/>
        <v>0</v>
      </c>
      <c r="S7">
        <v>801</v>
      </c>
      <c r="T7">
        <v>802</v>
      </c>
      <c r="U7">
        <v>803</v>
      </c>
      <c r="V7">
        <v>805</v>
      </c>
      <c r="X7" s="3">
        <v>1</v>
      </c>
      <c r="Y7">
        <f t="shared" si="6"/>
        <v>2</v>
      </c>
      <c r="Z7">
        <v>2</v>
      </c>
    </row>
    <row r="8" spans="1:26" ht="16.5" customHeight="1">
      <c r="A8" s="4" t="s">
        <v>72</v>
      </c>
      <c r="B8" s="3" t="s">
        <v>28</v>
      </c>
      <c r="C8" t="str">
        <f t="shared" si="0"/>
        <v>0009</v>
      </c>
      <c r="F8" s="3" t="s">
        <v>33</v>
      </c>
      <c r="G8">
        <f t="shared" si="1"/>
        <v>14</v>
      </c>
      <c r="H8">
        <v>8</v>
      </c>
      <c r="K8" s="7">
        <v>801</v>
      </c>
      <c r="L8" s="7">
        <v>802</v>
      </c>
      <c r="M8" s="7">
        <v>803</v>
      </c>
      <c r="N8" s="7"/>
      <c r="O8">
        <f t="shared" si="2"/>
        <v>1401</v>
      </c>
      <c r="P8">
        <f t="shared" si="3"/>
        <v>1402</v>
      </c>
      <c r="Q8">
        <f t="shared" si="4"/>
        <v>1403</v>
      </c>
      <c r="R8">
        <f t="shared" si="5"/>
        <v>0</v>
      </c>
      <c r="S8">
        <v>901</v>
      </c>
      <c r="T8">
        <v>902</v>
      </c>
      <c r="U8">
        <v>903</v>
      </c>
      <c r="V8">
        <v>904</v>
      </c>
      <c r="X8" s="9">
        <v>1</v>
      </c>
      <c r="Y8">
        <f t="shared" si="6"/>
        <v>2</v>
      </c>
      <c r="Z8">
        <v>2</v>
      </c>
    </row>
    <row r="9" spans="1:26" ht="16.5" customHeight="1">
      <c r="A9" s="4" t="s">
        <v>73</v>
      </c>
      <c r="B9" s="3" t="s">
        <v>29</v>
      </c>
      <c r="C9" t="str">
        <f t="shared" si="0"/>
        <v>0010</v>
      </c>
      <c r="F9" s="3" t="s">
        <v>34</v>
      </c>
      <c r="G9">
        <f t="shared" si="1"/>
        <v>15</v>
      </c>
      <c r="H9">
        <v>9</v>
      </c>
      <c r="K9" s="7">
        <v>901</v>
      </c>
      <c r="L9" s="7">
        <v>904</v>
      </c>
      <c r="M9" s="7">
        <v>903</v>
      </c>
      <c r="N9" s="7"/>
      <c r="O9">
        <f t="shared" si="2"/>
        <v>1501</v>
      </c>
      <c r="P9">
        <f t="shared" si="3"/>
        <v>1504</v>
      </c>
      <c r="Q9">
        <f t="shared" si="4"/>
        <v>1503</v>
      </c>
      <c r="R9">
        <f t="shared" si="5"/>
        <v>0</v>
      </c>
      <c r="S9">
        <v>1001</v>
      </c>
      <c r="T9">
        <v>1002</v>
      </c>
      <c r="U9">
        <v>1003</v>
      </c>
      <c r="V9">
        <v>1004</v>
      </c>
      <c r="X9" s="3">
        <v>2</v>
      </c>
      <c r="Y9">
        <f t="shared" si="6"/>
        <v>3</v>
      </c>
      <c r="Z9">
        <v>3</v>
      </c>
    </row>
    <row r="10" spans="1:26" ht="16.5" customHeight="1">
      <c r="A10" s="4" t="s">
        <v>74</v>
      </c>
      <c r="B10" s="3" t="s">
        <v>69</v>
      </c>
      <c r="C10" t="str">
        <f t="shared" si="0"/>
        <v>0011</v>
      </c>
      <c r="F10" s="3" t="s">
        <v>36</v>
      </c>
      <c r="G10">
        <f t="shared" si="1"/>
        <v>17</v>
      </c>
      <c r="H10">
        <v>10</v>
      </c>
      <c r="K10" s="7">
        <v>1001</v>
      </c>
      <c r="L10" s="7">
        <v>1002</v>
      </c>
      <c r="M10" s="7">
        <v>1003</v>
      </c>
      <c r="N10" s="7"/>
      <c r="O10">
        <f t="shared" si="2"/>
        <v>1701</v>
      </c>
      <c r="P10">
        <f t="shared" si="3"/>
        <v>1702</v>
      </c>
      <c r="Q10">
        <f t="shared" si="4"/>
        <v>1703</v>
      </c>
      <c r="R10">
        <f t="shared" si="5"/>
        <v>0</v>
      </c>
      <c r="S10">
        <v>1101</v>
      </c>
      <c r="T10">
        <v>1102</v>
      </c>
      <c r="U10">
        <v>1103</v>
      </c>
      <c r="V10">
        <v>0</v>
      </c>
      <c r="X10" s="3">
        <v>2</v>
      </c>
      <c r="Y10">
        <f t="shared" si="6"/>
        <v>3</v>
      </c>
      <c r="Z10">
        <v>3</v>
      </c>
    </row>
    <row r="11" spans="1:26" ht="16.5" customHeight="1">
      <c r="A11" s="4" t="s">
        <v>75</v>
      </c>
      <c r="B11" s="3" t="s">
        <v>31</v>
      </c>
      <c r="C11" t="str">
        <f t="shared" si="0"/>
        <v>0012</v>
      </c>
      <c r="F11" s="3" t="s">
        <v>38</v>
      </c>
      <c r="G11">
        <f t="shared" si="1"/>
        <v>19</v>
      </c>
      <c r="H11">
        <v>11</v>
      </c>
      <c r="K11" s="7">
        <v>1101</v>
      </c>
      <c r="L11" s="7">
        <v>1102</v>
      </c>
      <c r="M11" s="7">
        <v>1103</v>
      </c>
      <c r="N11" s="7"/>
      <c r="O11">
        <f t="shared" si="2"/>
        <v>1901</v>
      </c>
      <c r="P11">
        <f t="shared" si="3"/>
        <v>1902</v>
      </c>
      <c r="Q11">
        <f t="shared" si="4"/>
        <v>1903</v>
      </c>
      <c r="R11">
        <f t="shared" si="5"/>
        <v>0</v>
      </c>
      <c r="S11">
        <v>1201</v>
      </c>
      <c r="T11">
        <v>1202</v>
      </c>
      <c r="U11">
        <v>1203</v>
      </c>
      <c r="V11">
        <v>0</v>
      </c>
      <c r="X11" s="3">
        <v>2</v>
      </c>
      <c r="Y11">
        <f t="shared" si="6"/>
        <v>3</v>
      </c>
      <c r="Z11">
        <v>3</v>
      </c>
    </row>
    <row r="12" spans="1:26" ht="16.5" customHeight="1">
      <c r="A12" s="4" t="s">
        <v>76</v>
      </c>
      <c r="B12" s="3" t="s">
        <v>32</v>
      </c>
      <c r="C12" t="str">
        <f t="shared" si="0"/>
        <v>0013</v>
      </c>
      <c r="F12" s="3" t="s">
        <v>59</v>
      </c>
      <c r="G12">
        <f t="shared" si="1"/>
        <v>40</v>
      </c>
      <c r="H12">
        <v>12</v>
      </c>
      <c r="K12" s="7">
        <v>1201</v>
      </c>
      <c r="L12" s="7">
        <v>1202</v>
      </c>
      <c r="M12" s="7">
        <v>1203</v>
      </c>
      <c r="N12" s="7"/>
      <c r="O12">
        <f t="shared" si="2"/>
        <v>4001</v>
      </c>
      <c r="P12">
        <f t="shared" si="3"/>
        <v>4002</v>
      </c>
      <c r="Q12">
        <f t="shared" si="4"/>
        <v>4003</v>
      </c>
      <c r="R12">
        <f t="shared" si="5"/>
        <v>0</v>
      </c>
      <c r="S12">
        <v>1301</v>
      </c>
      <c r="T12">
        <v>1302</v>
      </c>
      <c r="U12">
        <v>1303</v>
      </c>
      <c r="V12">
        <v>0</v>
      </c>
      <c r="X12" s="3">
        <v>2</v>
      </c>
      <c r="Y12">
        <f t="shared" si="6"/>
        <v>3</v>
      </c>
      <c r="Z12">
        <v>3</v>
      </c>
    </row>
    <row r="13" spans="1:26" ht="16.5" customHeight="1">
      <c r="A13" s="4" t="s">
        <v>77</v>
      </c>
      <c r="B13" s="3" t="s">
        <v>33</v>
      </c>
      <c r="C13" t="str">
        <f t="shared" si="0"/>
        <v>0014</v>
      </c>
      <c r="F13" s="3" t="s">
        <v>23</v>
      </c>
      <c r="G13">
        <f t="shared" si="1"/>
        <v>4</v>
      </c>
      <c r="H13">
        <v>13</v>
      </c>
      <c r="K13" s="8">
        <v>1301</v>
      </c>
      <c r="L13" s="8">
        <v>1302</v>
      </c>
      <c r="M13" s="8">
        <v>1303</v>
      </c>
      <c r="N13" s="8">
        <v>1304</v>
      </c>
      <c r="O13">
        <f t="shared" si="2"/>
        <v>401</v>
      </c>
      <c r="P13">
        <f t="shared" si="3"/>
        <v>402</v>
      </c>
      <c r="Q13">
        <f t="shared" si="4"/>
        <v>403</v>
      </c>
      <c r="R13">
        <f t="shared" si="5"/>
        <v>404</v>
      </c>
      <c r="S13">
        <v>1401</v>
      </c>
      <c r="T13">
        <v>1402</v>
      </c>
      <c r="U13">
        <v>1403</v>
      </c>
      <c r="V13">
        <v>0</v>
      </c>
      <c r="X13" s="3">
        <v>2</v>
      </c>
      <c r="Y13">
        <f t="shared" si="6"/>
        <v>3</v>
      </c>
      <c r="Z13">
        <v>3</v>
      </c>
    </row>
    <row r="14" spans="1:26" ht="16.5" customHeight="1">
      <c r="A14" s="4" t="s">
        <v>78</v>
      </c>
      <c r="B14" s="3" t="s">
        <v>34</v>
      </c>
      <c r="C14" t="str">
        <f t="shared" si="0"/>
        <v>0015</v>
      </c>
      <c r="F14" s="3" t="s">
        <v>28</v>
      </c>
      <c r="G14">
        <f t="shared" si="1"/>
        <v>9</v>
      </c>
      <c r="H14">
        <v>14</v>
      </c>
      <c r="K14" s="7">
        <v>1401</v>
      </c>
      <c r="L14" s="7">
        <v>1402</v>
      </c>
      <c r="M14" s="7">
        <v>1403</v>
      </c>
      <c r="N14" s="7">
        <v>1404</v>
      </c>
      <c r="O14">
        <f t="shared" si="2"/>
        <v>901</v>
      </c>
      <c r="P14">
        <f t="shared" si="3"/>
        <v>902</v>
      </c>
      <c r="Q14">
        <f t="shared" si="4"/>
        <v>903</v>
      </c>
      <c r="R14">
        <f t="shared" si="5"/>
        <v>904</v>
      </c>
      <c r="S14">
        <v>1501</v>
      </c>
      <c r="T14">
        <v>1504</v>
      </c>
      <c r="U14">
        <v>1503</v>
      </c>
      <c r="V14">
        <v>0</v>
      </c>
      <c r="X14" s="3">
        <v>2</v>
      </c>
      <c r="Y14">
        <f t="shared" si="6"/>
        <v>3</v>
      </c>
      <c r="Z14">
        <v>3</v>
      </c>
    </row>
    <row r="15" spans="1:26" ht="16.5" customHeight="1">
      <c r="A15" s="4" t="s">
        <v>79</v>
      </c>
      <c r="B15" s="3" t="s">
        <v>35</v>
      </c>
      <c r="C15" t="str">
        <f t="shared" si="0"/>
        <v>0016</v>
      </c>
      <c r="F15" s="3" t="s">
        <v>35</v>
      </c>
      <c r="G15">
        <f t="shared" si="1"/>
        <v>16</v>
      </c>
      <c r="H15">
        <v>15</v>
      </c>
      <c r="K15" s="8">
        <v>1501</v>
      </c>
      <c r="L15" s="8">
        <v>1502</v>
      </c>
      <c r="M15" s="8">
        <v>1503</v>
      </c>
      <c r="N15" s="7"/>
      <c r="O15">
        <f t="shared" si="2"/>
        <v>1601</v>
      </c>
      <c r="P15">
        <f t="shared" si="3"/>
        <v>1602</v>
      </c>
      <c r="Q15">
        <f t="shared" si="4"/>
        <v>1603</v>
      </c>
      <c r="R15">
        <f t="shared" si="5"/>
        <v>0</v>
      </c>
      <c r="S15">
        <v>1601</v>
      </c>
      <c r="T15">
        <v>1602</v>
      </c>
      <c r="U15">
        <v>1603</v>
      </c>
      <c r="V15">
        <v>0</v>
      </c>
      <c r="X15" s="3">
        <v>2</v>
      </c>
      <c r="Y15">
        <f t="shared" si="6"/>
        <v>3</v>
      </c>
      <c r="Z15">
        <v>3</v>
      </c>
    </row>
    <row r="16" spans="1:26" ht="16.5" customHeight="1">
      <c r="A16" s="4" t="s">
        <v>80</v>
      </c>
      <c r="B16" s="3" t="s">
        <v>36</v>
      </c>
      <c r="C16" t="str">
        <f t="shared" si="0"/>
        <v>0017</v>
      </c>
      <c r="F16" s="3" t="s">
        <v>40</v>
      </c>
      <c r="G16">
        <f t="shared" si="1"/>
        <v>21</v>
      </c>
      <c r="H16">
        <v>16</v>
      </c>
      <c r="K16" s="8">
        <v>1601</v>
      </c>
      <c r="L16" s="8">
        <v>1602</v>
      </c>
      <c r="M16" s="8">
        <v>1603</v>
      </c>
      <c r="N16" s="7"/>
      <c r="O16">
        <f t="shared" si="2"/>
        <v>2101</v>
      </c>
      <c r="P16">
        <f t="shared" si="3"/>
        <v>2102</v>
      </c>
      <c r="Q16">
        <f t="shared" si="4"/>
        <v>2103</v>
      </c>
      <c r="R16">
        <f t="shared" si="5"/>
        <v>0</v>
      </c>
      <c r="S16">
        <v>1701</v>
      </c>
      <c r="T16">
        <v>1702</v>
      </c>
      <c r="U16">
        <v>1703</v>
      </c>
      <c r="V16">
        <v>0</v>
      </c>
      <c r="X16" s="9">
        <v>2</v>
      </c>
      <c r="Y16">
        <f t="shared" si="6"/>
        <v>3</v>
      </c>
      <c r="Z16">
        <v>3</v>
      </c>
    </row>
    <row r="17" spans="1:26" ht="16.5" customHeight="1">
      <c r="A17" s="4" t="s">
        <v>81</v>
      </c>
      <c r="B17" s="3" t="s">
        <v>37</v>
      </c>
      <c r="C17" t="str">
        <f t="shared" si="0"/>
        <v>0018</v>
      </c>
      <c r="F17" s="3" t="s">
        <v>42</v>
      </c>
      <c r="G17">
        <f t="shared" si="1"/>
        <v>23</v>
      </c>
      <c r="H17">
        <v>17</v>
      </c>
      <c r="K17" s="8">
        <v>1701</v>
      </c>
      <c r="L17" s="8">
        <v>1702</v>
      </c>
      <c r="M17" s="8">
        <v>1703</v>
      </c>
      <c r="N17" s="8"/>
      <c r="O17">
        <f t="shared" si="2"/>
        <v>2301</v>
      </c>
      <c r="P17">
        <f t="shared" si="3"/>
        <v>2302</v>
      </c>
      <c r="Q17">
        <f t="shared" si="4"/>
        <v>2303</v>
      </c>
      <c r="R17">
        <f t="shared" si="5"/>
        <v>0</v>
      </c>
      <c r="S17">
        <v>1804</v>
      </c>
      <c r="T17">
        <v>1802</v>
      </c>
      <c r="U17">
        <v>1803</v>
      </c>
      <c r="V17">
        <v>0</v>
      </c>
      <c r="X17" s="3">
        <v>3</v>
      </c>
      <c r="Y17">
        <f t="shared" si="6"/>
        <v>8</v>
      </c>
      <c r="Z17">
        <v>8</v>
      </c>
    </row>
    <row r="18" spans="1:26" ht="16.5" customHeight="1">
      <c r="A18" s="4" t="s">
        <v>82</v>
      </c>
      <c r="B18" s="3" t="s">
        <v>38</v>
      </c>
      <c r="C18" t="str">
        <f t="shared" si="0"/>
        <v>0019</v>
      </c>
      <c r="F18" s="3" t="s">
        <v>45</v>
      </c>
      <c r="G18">
        <f t="shared" si="1"/>
        <v>26</v>
      </c>
      <c r="H18">
        <v>18</v>
      </c>
      <c r="K18" s="8">
        <v>1801</v>
      </c>
      <c r="L18" s="8">
        <v>1802</v>
      </c>
      <c r="M18" s="8">
        <v>1803</v>
      </c>
      <c r="N18" s="7"/>
      <c r="O18">
        <f t="shared" si="2"/>
        <v>2601</v>
      </c>
      <c r="P18">
        <f t="shared" si="3"/>
        <v>2602</v>
      </c>
      <c r="Q18">
        <f t="shared" si="4"/>
        <v>2603</v>
      </c>
      <c r="R18">
        <f t="shared" si="5"/>
        <v>0</v>
      </c>
      <c r="S18">
        <v>1901</v>
      </c>
      <c r="T18">
        <v>1902</v>
      </c>
      <c r="U18">
        <v>1903</v>
      </c>
      <c r="V18">
        <v>0</v>
      </c>
      <c r="X18" s="3">
        <v>3</v>
      </c>
      <c r="Y18">
        <f t="shared" si="6"/>
        <v>8</v>
      </c>
      <c r="Z18">
        <v>8</v>
      </c>
    </row>
    <row r="19" spans="1:26" ht="16.5" customHeight="1">
      <c r="A19" s="4" t="s">
        <v>83</v>
      </c>
      <c r="B19" s="3" t="s">
        <v>39</v>
      </c>
      <c r="C19" t="str">
        <f t="shared" si="0"/>
        <v>0020</v>
      </c>
      <c r="F19" s="3" t="s">
        <v>48</v>
      </c>
      <c r="G19">
        <f t="shared" si="1"/>
        <v>29</v>
      </c>
      <c r="H19">
        <v>19</v>
      </c>
      <c r="K19" s="8">
        <v>1901</v>
      </c>
      <c r="L19" s="8">
        <v>1902</v>
      </c>
      <c r="M19" s="8">
        <v>1904</v>
      </c>
      <c r="N19" s="7"/>
      <c r="O19">
        <f t="shared" si="2"/>
        <v>2901</v>
      </c>
      <c r="P19">
        <f t="shared" si="3"/>
        <v>2902</v>
      </c>
      <c r="Q19">
        <f t="shared" si="4"/>
        <v>2904</v>
      </c>
      <c r="R19">
        <f t="shared" si="5"/>
        <v>0</v>
      </c>
      <c r="S19">
        <v>2001</v>
      </c>
      <c r="T19">
        <v>2002</v>
      </c>
      <c r="U19">
        <v>2003</v>
      </c>
      <c r="V19">
        <v>0</v>
      </c>
      <c r="X19" s="3">
        <v>3</v>
      </c>
      <c r="Y19">
        <f t="shared" si="6"/>
        <v>8</v>
      </c>
      <c r="Z19">
        <v>8</v>
      </c>
    </row>
    <row r="20" spans="1:26" ht="16.5" customHeight="1">
      <c r="A20" s="4" t="s">
        <v>84</v>
      </c>
      <c r="B20" s="3" t="s">
        <v>40</v>
      </c>
      <c r="C20" t="str">
        <f t="shared" si="0"/>
        <v>0021</v>
      </c>
      <c r="F20" s="3" t="s">
        <v>58</v>
      </c>
      <c r="G20">
        <f t="shared" si="1"/>
        <v>39</v>
      </c>
      <c r="H20">
        <v>20</v>
      </c>
      <c r="K20" s="7">
        <v>2001</v>
      </c>
      <c r="L20" s="7">
        <v>2002</v>
      </c>
      <c r="M20" s="7">
        <v>2003</v>
      </c>
      <c r="N20" s="7">
        <v>2004</v>
      </c>
      <c r="O20">
        <f t="shared" si="2"/>
        <v>3901</v>
      </c>
      <c r="P20">
        <f t="shared" si="3"/>
        <v>3902</v>
      </c>
      <c r="Q20">
        <f t="shared" si="4"/>
        <v>3903</v>
      </c>
      <c r="R20">
        <f t="shared" si="5"/>
        <v>3904</v>
      </c>
      <c r="S20">
        <v>2101</v>
      </c>
      <c r="T20">
        <v>2102</v>
      </c>
      <c r="U20">
        <v>2103</v>
      </c>
      <c r="V20">
        <v>0</v>
      </c>
      <c r="X20" s="3">
        <v>3</v>
      </c>
      <c r="Y20">
        <f t="shared" si="6"/>
        <v>8</v>
      </c>
      <c r="Z20">
        <v>8</v>
      </c>
    </row>
    <row r="21" spans="1:26" ht="16.5" customHeight="1">
      <c r="A21" s="4" t="s">
        <v>85</v>
      </c>
      <c r="B21" s="3" t="s">
        <v>86</v>
      </c>
      <c r="C21" t="str">
        <f t="shared" si="0"/>
        <v>0022</v>
      </c>
      <c r="F21" s="3" t="s">
        <v>60</v>
      </c>
      <c r="G21">
        <f t="shared" si="1"/>
        <v>41</v>
      </c>
      <c r="H21">
        <v>21</v>
      </c>
      <c r="K21" s="7">
        <v>2101</v>
      </c>
      <c r="L21" s="7">
        <v>2102</v>
      </c>
      <c r="M21" s="7">
        <v>2103</v>
      </c>
      <c r="N21" s="7"/>
      <c r="O21">
        <f t="shared" si="2"/>
        <v>4101</v>
      </c>
      <c r="P21">
        <f t="shared" si="3"/>
        <v>4102</v>
      </c>
      <c r="Q21">
        <f t="shared" si="4"/>
        <v>4103</v>
      </c>
      <c r="R21">
        <f t="shared" si="5"/>
        <v>0</v>
      </c>
      <c r="S21">
        <v>2201</v>
      </c>
      <c r="T21">
        <v>2202</v>
      </c>
      <c r="U21">
        <v>2203</v>
      </c>
      <c r="V21">
        <v>0</v>
      </c>
      <c r="X21" s="3">
        <v>3</v>
      </c>
      <c r="Y21">
        <f t="shared" si="6"/>
        <v>8</v>
      </c>
      <c r="Z21">
        <v>8</v>
      </c>
    </row>
    <row r="22" spans="1:26" ht="16.5" customHeight="1">
      <c r="A22" s="4" t="s">
        <v>87</v>
      </c>
      <c r="B22" s="3" t="s">
        <v>42</v>
      </c>
      <c r="C22" t="str">
        <f t="shared" si="0"/>
        <v>0023</v>
      </c>
      <c r="F22" s="3" t="s">
        <v>47</v>
      </c>
      <c r="G22">
        <f t="shared" si="1"/>
        <v>28</v>
      </c>
      <c r="H22">
        <v>22</v>
      </c>
      <c r="K22" s="7">
        <v>2201</v>
      </c>
      <c r="L22" s="7">
        <v>2202</v>
      </c>
      <c r="M22" s="7">
        <v>2203</v>
      </c>
      <c r="N22" s="7"/>
      <c r="O22">
        <f t="shared" si="2"/>
        <v>2801</v>
      </c>
      <c r="P22">
        <f t="shared" si="3"/>
        <v>2802</v>
      </c>
      <c r="Q22">
        <f t="shared" si="4"/>
        <v>2803</v>
      </c>
      <c r="R22">
        <f t="shared" si="5"/>
        <v>0</v>
      </c>
      <c r="S22">
        <v>2301</v>
      </c>
      <c r="T22">
        <v>2302</v>
      </c>
      <c r="U22">
        <v>2303</v>
      </c>
      <c r="V22">
        <v>0</v>
      </c>
      <c r="X22" s="3">
        <v>3</v>
      </c>
      <c r="Y22">
        <f t="shared" si="6"/>
        <v>8</v>
      </c>
      <c r="Z22">
        <v>8</v>
      </c>
    </row>
    <row r="23" spans="1:26" ht="16.5" customHeight="1">
      <c r="A23" s="4" t="s">
        <v>88</v>
      </c>
      <c r="B23" s="3" t="s">
        <v>43</v>
      </c>
      <c r="C23" t="str">
        <f t="shared" si="0"/>
        <v>0024</v>
      </c>
      <c r="F23" s="3" t="s">
        <v>25</v>
      </c>
      <c r="G23">
        <f t="shared" si="1"/>
        <v>6</v>
      </c>
      <c r="H23">
        <v>23</v>
      </c>
      <c r="K23" s="7">
        <v>2301</v>
      </c>
      <c r="L23" s="7">
        <v>2305</v>
      </c>
      <c r="M23" s="7">
        <v>2303</v>
      </c>
      <c r="N23" s="7">
        <v>2304</v>
      </c>
      <c r="O23">
        <f t="shared" si="2"/>
        <v>601</v>
      </c>
      <c r="P23">
        <f t="shared" si="3"/>
        <v>605</v>
      </c>
      <c r="Q23">
        <f t="shared" si="4"/>
        <v>603</v>
      </c>
      <c r="R23">
        <f t="shared" si="5"/>
        <v>604</v>
      </c>
      <c r="S23">
        <v>2401</v>
      </c>
      <c r="T23">
        <v>2402</v>
      </c>
      <c r="U23">
        <v>2403</v>
      </c>
      <c r="V23">
        <v>0</v>
      </c>
      <c r="X23" s="3">
        <v>3</v>
      </c>
      <c r="Y23">
        <f t="shared" si="6"/>
        <v>8</v>
      </c>
      <c r="Z23">
        <v>8</v>
      </c>
    </row>
    <row r="24" spans="1:26" ht="16.5" customHeight="1">
      <c r="A24" s="4" t="s">
        <v>89</v>
      </c>
      <c r="B24" s="3" t="s">
        <v>44</v>
      </c>
      <c r="C24" t="str">
        <f t="shared" si="0"/>
        <v>0025</v>
      </c>
      <c r="F24" s="3" t="s">
        <v>90</v>
      </c>
      <c r="G24">
        <f t="shared" si="1"/>
        <v>5</v>
      </c>
      <c r="H24">
        <v>24</v>
      </c>
      <c r="K24" s="7">
        <v>2401</v>
      </c>
      <c r="L24" s="7">
        <v>2406</v>
      </c>
      <c r="M24" s="7">
        <v>2403</v>
      </c>
      <c r="N24" s="7">
        <v>2404</v>
      </c>
      <c r="O24">
        <f t="shared" si="2"/>
        <v>501</v>
      </c>
      <c r="P24">
        <f t="shared" si="3"/>
        <v>506</v>
      </c>
      <c r="Q24">
        <f t="shared" si="4"/>
        <v>503</v>
      </c>
      <c r="R24">
        <f t="shared" si="5"/>
        <v>504</v>
      </c>
      <c r="S24">
        <v>2501</v>
      </c>
      <c r="T24">
        <v>2502</v>
      </c>
      <c r="U24">
        <v>2503</v>
      </c>
      <c r="V24">
        <v>0</v>
      </c>
      <c r="X24" s="9">
        <v>3</v>
      </c>
      <c r="Y24">
        <f t="shared" si="6"/>
        <v>8</v>
      </c>
      <c r="Z24">
        <v>8</v>
      </c>
    </row>
    <row r="25" spans="1:26" ht="16.5" customHeight="1">
      <c r="A25" s="4" t="s">
        <v>91</v>
      </c>
      <c r="B25" s="3" t="s">
        <v>45</v>
      </c>
      <c r="C25" t="str">
        <f t="shared" si="0"/>
        <v>0026</v>
      </c>
      <c r="F25" s="3" t="s">
        <v>49</v>
      </c>
      <c r="G25">
        <f t="shared" si="1"/>
        <v>30</v>
      </c>
      <c r="H25">
        <v>25</v>
      </c>
      <c r="K25" s="7">
        <v>2501</v>
      </c>
      <c r="L25" s="7">
        <v>2502</v>
      </c>
      <c r="M25" s="7">
        <v>2503</v>
      </c>
      <c r="N25" s="7"/>
      <c r="O25">
        <f t="shared" si="2"/>
        <v>3001</v>
      </c>
      <c r="P25">
        <f t="shared" si="3"/>
        <v>3002</v>
      </c>
      <c r="Q25">
        <f t="shared" si="4"/>
        <v>3003</v>
      </c>
      <c r="R25">
        <f t="shared" si="5"/>
        <v>0</v>
      </c>
      <c r="S25">
        <v>2601</v>
      </c>
      <c r="T25">
        <v>2602</v>
      </c>
      <c r="U25">
        <v>2603</v>
      </c>
      <c r="V25">
        <v>0</v>
      </c>
      <c r="X25" s="3">
        <v>4</v>
      </c>
      <c r="Y25">
        <f t="shared" si="6"/>
        <v>10</v>
      </c>
      <c r="Z25">
        <v>10</v>
      </c>
    </row>
    <row r="26" spans="1:26" ht="16.5" customHeight="1">
      <c r="A26" s="4" t="s">
        <v>92</v>
      </c>
      <c r="B26" s="3" t="s">
        <v>46</v>
      </c>
      <c r="C26" t="str">
        <f t="shared" si="0"/>
        <v>0027</v>
      </c>
      <c r="F26" s="3" t="s">
        <v>50</v>
      </c>
      <c r="G26">
        <f t="shared" si="1"/>
        <v>31</v>
      </c>
      <c r="H26">
        <v>26</v>
      </c>
      <c r="K26" s="7">
        <v>2601</v>
      </c>
      <c r="L26" s="7">
        <v>2602</v>
      </c>
      <c r="M26" s="7">
        <v>2603</v>
      </c>
      <c r="N26" s="7"/>
      <c r="O26">
        <f t="shared" si="2"/>
        <v>3101</v>
      </c>
      <c r="P26">
        <f t="shared" si="3"/>
        <v>3102</v>
      </c>
      <c r="Q26">
        <f t="shared" si="4"/>
        <v>3103</v>
      </c>
      <c r="R26">
        <f t="shared" si="5"/>
        <v>0</v>
      </c>
      <c r="S26">
        <v>2701</v>
      </c>
      <c r="T26">
        <v>2702</v>
      </c>
      <c r="U26">
        <v>2703</v>
      </c>
      <c r="V26">
        <v>0</v>
      </c>
      <c r="X26" s="3">
        <v>4</v>
      </c>
      <c r="Y26">
        <f t="shared" si="6"/>
        <v>10</v>
      </c>
      <c r="Z26">
        <v>10</v>
      </c>
    </row>
    <row r="27" spans="1:26" ht="16.5" customHeight="1">
      <c r="A27" s="4" t="s">
        <v>93</v>
      </c>
      <c r="B27" s="3" t="s">
        <v>47</v>
      </c>
      <c r="C27" t="str">
        <f t="shared" si="0"/>
        <v>0028</v>
      </c>
      <c r="F27" s="3" t="s">
        <v>46</v>
      </c>
      <c r="G27">
        <f t="shared" si="1"/>
        <v>27</v>
      </c>
      <c r="H27">
        <v>27</v>
      </c>
      <c r="K27" s="7">
        <v>2701</v>
      </c>
      <c r="L27" s="7">
        <v>2702</v>
      </c>
      <c r="M27" s="7">
        <v>2703</v>
      </c>
      <c r="N27" s="7"/>
      <c r="O27">
        <f t="shared" si="2"/>
        <v>2701</v>
      </c>
      <c r="P27">
        <f t="shared" si="3"/>
        <v>2702</v>
      </c>
      <c r="Q27">
        <f t="shared" si="4"/>
        <v>2703</v>
      </c>
      <c r="R27">
        <f t="shared" si="5"/>
        <v>0</v>
      </c>
      <c r="S27">
        <v>2801</v>
      </c>
      <c r="T27">
        <v>2802</v>
      </c>
      <c r="U27">
        <v>2803</v>
      </c>
      <c r="V27">
        <v>0</v>
      </c>
      <c r="X27" s="3">
        <v>4</v>
      </c>
      <c r="Y27">
        <f t="shared" si="6"/>
        <v>10</v>
      </c>
      <c r="Z27">
        <v>10</v>
      </c>
    </row>
    <row r="28" spans="1:26" ht="16.5" customHeight="1">
      <c r="A28" s="4" t="s">
        <v>94</v>
      </c>
      <c r="B28" s="3" t="s">
        <v>48</v>
      </c>
      <c r="C28" t="str">
        <f t="shared" si="0"/>
        <v>0029</v>
      </c>
      <c r="F28" s="3" t="s">
        <v>57</v>
      </c>
      <c r="G28">
        <f t="shared" si="1"/>
        <v>38</v>
      </c>
      <c r="H28">
        <v>28</v>
      </c>
      <c r="K28" s="7">
        <v>2801</v>
      </c>
      <c r="L28" s="7">
        <v>2802</v>
      </c>
      <c r="M28" s="7">
        <v>2803</v>
      </c>
      <c r="N28" s="7"/>
      <c r="O28">
        <f t="shared" si="2"/>
        <v>3801</v>
      </c>
      <c r="P28">
        <f t="shared" si="3"/>
        <v>3802</v>
      </c>
      <c r="Q28">
        <f t="shared" si="4"/>
        <v>3803</v>
      </c>
      <c r="R28">
        <f t="shared" si="5"/>
        <v>0</v>
      </c>
      <c r="S28">
        <v>2901</v>
      </c>
      <c r="T28">
        <v>2902</v>
      </c>
      <c r="U28">
        <v>2904</v>
      </c>
      <c r="V28">
        <v>0</v>
      </c>
      <c r="X28" s="3">
        <v>4</v>
      </c>
      <c r="Y28">
        <f t="shared" si="6"/>
        <v>10</v>
      </c>
      <c r="Z28">
        <v>10</v>
      </c>
    </row>
    <row r="29" spans="1:26" ht="16.5" customHeight="1">
      <c r="A29" s="4" t="s">
        <v>95</v>
      </c>
      <c r="B29" s="3" t="s">
        <v>49</v>
      </c>
      <c r="C29" t="str">
        <f t="shared" si="0"/>
        <v>0030</v>
      </c>
      <c r="F29" s="3" t="s">
        <v>26</v>
      </c>
      <c r="G29">
        <f t="shared" si="1"/>
        <v>7</v>
      </c>
      <c r="H29">
        <v>29</v>
      </c>
      <c r="K29" s="7">
        <v>2901</v>
      </c>
      <c r="L29" s="7">
        <v>2902</v>
      </c>
      <c r="M29" s="7">
        <v>2903</v>
      </c>
      <c r="N29" s="7">
        <v>2904</v>
      </c>
      <c r="O29">
        <f t="shared" si="2"/>
        <v>701</v>
      </c>
      <c r="P29">
        <f t="shared" si="3"/>
        <v>702</v>
      </c>
      <c r="Q29">
        <f t="shared" si="4"/>
        <v>703</v>
      </c>
      <c r="R29">
        <f t="shared" si="5"/>
        <v>704</v>
      </c>
      <c r="S29">
        <v>3001</v>
      </c>
      <c r="T29">
        <v>3002</v>
      </c>
      <c r="U29">
        <v>3003</v>
      </c>
      <c r="V29">
        <v>0</v>
      </c>
      <c r="X29" s="3">
        <v>4</v>
      </c>
      <c r="Y29">
        <f t="shared" si="6"/>
        <v>10</v>
      </c>
      <c r="Z29">
        <v>10</v>
      </c>
    </row>
    <row r="30" spans="1:26" ht="16.5" customHeight="1">
      <c r="A30" s="4" t="s">
        <v>96</v>
      </c>
      <c r="B30" s="3" t="s">
        <v>50</v>
      </c>
      <c r="C30" t="str">
        <f t="shared" si="0"/>
        <v>0031</v>
      </c>
      <c r="F30" s="3" t="s">
        <v>37</v>
      </c>
      <c r="G30">
        <f t="shared" si="1"/>
        <v>18</v>
      </c>
      <c r="H30">
        <v>30</v>
      </c>
      <c r="K30" s="7">
        <v>3004</v>
      </c>
      <c r="L30" s="7">
        <v>3002</v>
      </c>
      <c r="M30" s="7">
        <v>3003</v>
      </c>
      <c r="N30" s="7"/>
      <c r="O30">
        <f t="shared" si="2"/>
        <v>1804</v>
      </c>
      <c r="P30">
        <f t="shared" si="3"/>
        <v>1802</v>
      </c>
      <c r="Q30">
        <f t="shared" si="4"/>
        <v>1803</v>
      </c>
      <c r="R30">
        <f t="shared" si="5"/>
        <v>0</v>
      </c>
      <c r="S30">
        <v>3101</v>
      </c>
      <c r="T30">
        <v>3102</v>
      </c>
      <c r="U30">
        <v>3103</v>
      </c>
      <c r="V30">
        <v>0</v>
      </c>
      <c r="X30" s="3">
        <v>4</v>
      </c>
      <c r="Y30">
        <f t="shared" si="6"/>
        <v>10</v>
      </c>
      <c r="Z30">
        <v>10</v>
      </c>
    </row>
    <row r="31" spans="1:26" ht="16.5" customHeight="1">
      <c r="A31" s="4" t="s">
        <v>97</v>
      </c>
      <c r="B31" s="3" t="s">
        <v>51</v>
      </c>
      <c r="C31" t="str">
        <f t="shared" si="0"/>
        <v>0032</v>
      </c>
      <c r="F31" s="3" t="s">
        <v>39</v>
      </c>
      <c r="G31">
        <f t="shared" si="1"/>
        <v>20</v>
      </c>
      <c r="H31">
        <v>31</v>
      </c>
      <c r="K31" s="7">
        <v>3101</v>
      </c>
      <c r="L31" s="7">
        <v>3102</v>
      </c>
      <c r="M31" s="7">
        <v>3103</v>
      </c>
      <c r="N31" s="7"/>
      <c r="O31">
        <f t="shared" si="2"/>
        <v>2001</v>
      </c>
      <c r="P31">
        <f t="shared" si="3"/>
        <v>2002</v>
      </c>
      <c r="Q31">
        <f t="shared" si="4"/>
        <v>2003</v>
      </c>
      <c r="R31">
        <f t="shared" si="5"/>
        <v>0</v>
      </c>
      <c r="S31">
        <v>3201</v>
      </c>
      <c r="T31">
        <v>3202</v>
      </c>
      <c r="U31">
        <v>3203</v>
      </c>
      <c r="V31">
        <v>0</v>
      </c>
      <c r="X31" s="3">
        <v>4</v>
      </c>
      <c r="Y31">
        <f t="shared" si="6"/>
        <v>10</v>
      </c>
      <c r="Z31">
        <v>10</v>
      </c>
    </row>
    <row r="32" spans="1:26" ht="16.5" customHeight="1">
      <c r="A32" s="4" t="s">
        <v>98</v>
      </c>
      <c r="B32" s="3" t="s">
        <v>52</v>
      </c>
      <c r="C32" t="str">
        <f t="shared" si="0"/>
        <v>0033</v>
      </c>
      <c r="F32" s="3" t="s">
        <v>86</v>
      </c>
      <c r="G32">
        <f t="shared" si="1"/>
        <v>22</v>
      </c>
      <c r="H32">
        <v>32</v>
      </c>
      <c r="K32" s="7">
        <v>3201</v>
      </c>
      <c r="L32" s="7">
        <v>3202</v>
      </c>
      <c r="M32" s="7">
        <v>3203</v>
      </c>
      <c r="N32" s="7"/>
      <c r="O32">
        <f t="shared" si="2"/>
        <v>2201</v>
      </c>
      <c r="P32">
        <f t="shared" si="3"/>
        <v>2202</v>
      </c>
      <c r="Q32">
        <f t="shared" si="4"/>
        <v>2203</v>
      </c>
      <c r="R32">
        <f t="shared" si="5"/>
        <v>0</v>
      </c>
      <c r="S32">
        <v>3301</v>
      </c>
      <c r="T32">
        <v>3302</v>
      </c>
      <c r="U32">
        <v>3305</v>
      </c>
      <c r="V32">
        <v>0</v>
      </c>
      <c r="X32" s="3">
        <v>4</v>
      </c>
      <c r="Y32">
        <f t="shared" si="6"/>
        <v>10</v>
      </c>
      <c r="Z32">
        <v>10</v>
      </c>
    </row>
    <row r="33" spans="1:26" ht="16.5" customHeight="1">
      <c r="A33" s="4" t="s">
        <v>99</v>
      </c>
      <c r="B33" s="3" t="s">
        <v>53</v>
      </c>
      <c r="C33" t="str">
        <f t="shared" ref="C33:C49" si="7">A33</f>
        <v>0034</v>
      </c>
      <c r="F33" s="3" t="s">
        <v>43</v>
      </c>
      <c r="G33">
        <f t="shared" si="1"/>
        <v>24</v>
      </c>
      <c r="H33">
        <v>33</v>
      </c>
      <c r="K33" s="7">
        <v>3301</v>
      </c>
      <c r="L33" s="7">
        <v>3302</v>
      </c>
      <c r="M33" s="7">
        <v>3303</v>
      </c>
      <c r="N33" s="7"/>
      <c r="O33">
        <f t="shared" si="2"/>
        <v>2401</v>
      </c>
      <c r="P33">
        <f t="shared" si="3"/>
        <v>2402</v>
      </c>
      <c r="Q33">
        <f t="shared" si="4"/>
        <v>2403</v>
      </c>
      <c r="R33">
        <f t="shared" si="5"/>
        <v>0</v>
      </c>
      <c r="S33">
        <v>3401</v>
      </c>
      <c r="T33">
        <v>3402</v>
      </c>
      <c r="U33">
        <v>3403</v>
      </c>
      <c r="V33">
        <v>0</v>
      </c>
      <c r="X33" s="3">
        <v>5</v>
      </c>
      <c r="Y33">
        <f t="shared" si="6"/>
        <v>11</v>
      </c>
      <c r="Z33">
        <v>11</v>
      </c>
    </row>
    <row r="34" spans="1:26" ht="16.5" customHeight="1">
      <c r="A34" s="4" t="s">
        <v>100</v>
      </c>
      <c r="B34" s="3" t="s">
        <v>54</v>
      </c>
      <c r="C34" t="str">
        <f t="shared" si="7"/>
        <v>0035</v>
      </c>
      <c r="F34" s="3" t="s">
        <v>44</v>
      </c>
      <c r="G34">
        <f t="shared" si="1"/>
        <v>25</v>
      </c>
      <c r="H34">
        <v>34</v>
      </c>
      <c r="K34" s="7">
        <v>3401</v>
      </c>
      <c r="L34" s="7">
        <v>3402</v>
      </c>
      <c r="M34" s="7">
        <v>3403</v>
      </c>
      <c r="N34" s="7"/>
      <c r="O34">
        <f t="shared" si="2"/>
        <v>2501</v>
      </c>
      <c r="P34">
        <f t="shared" si="3"/>
        <v>2502</v>
      </c>
      <c r="Q34">
        <f t="shared" si="4"/>
        <v>2503</v>
      </c>
      <c r="R34">
        <f t="shared" si="5"/>
        <v>0</v>
      </c>
      <c r="S34">
        <v>3501</v>
      </c>
      <c r="T34">
        <v>3502</v>
      </c>
      <c r="U34">
        <v>3503</v>
      </c>
      <c r="V34">
        <v>0</v>
      </c>
      <c r="X34" s="3">
        <v>5</v>
      </c>
      <c r="Y34">
        <f t="shared" si="6"/>
        <v>11</v>
      </c>
      <c r="Z34">
        <v>11</v>
      </c>
    </row>
    <row r="35" spans="1:26" ht="16.5" customHeight="1">
      <c r="A35" s="4" t="s">
        <v>101</v>
      </c>
      <c r="B35" s="3" t="s">
        <v>102</v>
      </c>
      <c r="C35" t="str">
        <f t="shared" si="7"/>
        <v>0036</v>
      </c>
      <c r="F35" s="3" t="s">
        <v>52</v>
      </c>
      <c r="G35">
        <f t="shared" si="1"/>
        <v>33</v>
      </c>
      <c r="H35">
        <v>35</v>
      </c>
      <c r="K35" s="7">
        <v>3501</v>
      </c>
      <c r="L35" s="7">
        <v>3502</v>
      </c>
      <c r="M35" s="7">
        <v>3505</v>
      </c>
      <c r="N35" s="7"/>
      <c r="O35">
        <f t="shared" si="2"/>
        <v>3301</v>
      </c>
      <c r="P35">
        <f t="shared" si="3"/>
        <v>3302</v>
      </c>
      <c r="Q35">
        <f t="shared" si="4"/>
        <v>3305</v>
      </c>
      <c r="R35">
        <f t="shared" si="5"/>
        <v>0</v>
      </c>
      <c r="S35">
        <v>3601</v>
      </c>
      <c r="T35">
        <v>3605</v>
      </c>
      <c r="U35">
        <v>3603</v>
      </c>
      <c r="V35">
        <v>0</v>
      </c>
      <c r="X35" s="3">
        <v>5</v>
      </c>
      <c r="Y35">
        <f t="shared" si="6"/>
        <v>11</v>
      </c>
      <c r="Z35">
        <v>11</v>
      </c>
    </row>
    <row r="36" spans="1:26" ht="16.5" customHeight="1">
      <c r="A36" s="4" t="s">
        <v>103</v>
      </c>
      <c r="B36" s="3" t="s">
        <v>56</v>
      </c>
      <c r="C36" t="str">
        <f t="shared" si="7"/>
        <v>0037</v>
      </c>
      <c r="F36" s="3" t="s">
        <v>102</v>
      </c>
      <c r="G36">
        <f t="shared" si="1"/>
        <v>36</v>
      </c>
      <c r="H36">
        <v>36</v>
      </c>
      <c r="K36" s="7">
        <v>3601</v>
      </c>
      <c r="L36" s="7">
        <v>3605</v>
      </c>
      <c r="M36" s="7">
        <v>3603</v>
      </c>
      <c r="N36" s="7"/>
      <c r="O36">
        <f t="shared" si="2"/>
        <v>3601</v>
      </c>
      <c r="P36">
        <f t="shared" si="3"/>
        <v>3605</v>
      </c>
      <c r="Q36">
        <f t="shared" si="4"/>
        <v>3603</v>
      </c>
      <c r="R36">
        <f t="shared" si="5"/>
        <v>0</v>
      </c>
      <c r="S36">
        <v>3701</v>
      </c>
      <c r="T36">
        <v>3702</v>
      </c>
      <c r="U36">
        <v>3703</v>
      </c>
      <c r="V36">
        <v>0</v>
      </c>
      <c r="X36" s="3">
        <v>5</v>
      </c>
      <c r="Y36">
        <f t="shared" si="6"/>
        <v>11</v>
      </c>
      <c r="Z36">
        <v>11</v>
      </c>
    </row>
    <row r="37" spans="1:26" ht="16.5" customHeight="1">
      <c r="A37" s="4" t="s">
        <v>104</v>
      </c>
      <c r="B37" s="3" t="s">
        <v>57</v>
      </c>
      <c r="C37" t="str">
        <f t="shared" si="7"/>
        <v>0038</v>
      </c>
      <c r="F37" s="3" t="s">
        <v>51</v>
      </c>
      <c r="G37">
        <f t="shared" si="1"/>
        <v>32</v>
      </c>
      <c r="H37">
        <v>37</v>
      </c>
      <c r="K37" s="7">
        <v>3701</v>
      </c>
      <c r="L37" s="7">
        <v>3702</v>
      </c>
      <c r="M37" s="7">
        <v>3703</v>
      </c>
      <c r="N37" s="7"/>
      <c r="O37">
        <f t="shared" si="2"/>
        <v>3201</v>
      </c>
      <c r="P37">
        <f t="shared" si="3"/>
        <v>3202</v>
      </c>
      <c r="Q37">
        <f t="shared" si="4"/>
        <v>3203</v>
      </c>
      <c r="R37">
        <f t="shared" si="5"/>
        <v>0</v>
      </c>
      <c r="S37">
        <v>3801</v>
      </c>
      <c r="T37">
        <v>3802</v>
      </c>
      <c r="U37">
        <v>3803</v>
      </c>
      <c r="V37">
        <v>0</v>
      </c>
      <c r="X37" s="3">
        <v>5</v>
      </c>
      <c r="Y37">
        <f t="shared" si="6"/>
        <v>11</v>
      </c>
      <c r="Z37">
        <v>11</v>
      </c>
    </row>
    <row r="38" spans="1:26" ht="16.5" customHeight="1">
      <c r="A38" s="4" t="s">
        <v>105</v>
      </c>
      <c r="B38" s="3" t="s">
        <v>58</v>
      </c>
      <c r="C38" t="str">
        <f t="shared" si="7"/>
        <v>0039</v>
      </c>
      <c r="F38" s="3" t="s">
        <v>54</v>
      </c>
      <c r="G38">
        <f t="shared" si="1"/>
        <v>35</v>
      </c>
      <c r="H38">
        <v>38</v>
      </c>
      <c r="K38" s="7">
        <v>3801</v>
      </c>
      <c r="L38" s="7">
        <v>3802</v>
      </c>
      <c r="M38" s="7">
        <v>3803</v>
      </c>
      <c r="N38" s="7"/>
      <c r="O38">
        <f t="shared" si="2"/>
        <v>3501</v>
      </c>
      <c r="P38">
        <f t="shared" si="3"/>
        <v>3502</v>
      </c>
      <c r="Q38">
        <f t="shared" si="4"/>
        <v>3503</v>
      </c>
      <c r="R38">
        <f t="shared" si="5"/>
        <v>0</v>
      </c>
      <c r="S38">
        <v>3901</v>
      </c>
      <c r="T38">
        <v>3902</v>
      </c>
      <c r="U38">
        <v>3903</v>
      </c>
      <c r="V38">
        <v>3904</v>
      </c>
      <c r="X38" s="3">
        <v>5</v>
      </c>
      <c r="Y38">
        <f t="shared" si="6"/>
        <v>11</v>
      </c>
      <c r="Z38">
        <v>11</v>
      </c>
    </row>
    <row r="39" spans="1:26" ht="16.5" customHeight="1">
      <c r="A39" s="4" t="s">
        <v>106</v>
      </c>
      <c r="B39" s="3" t="s">
        <v>59</v>
      </c>
      <c r="C39" t="str">
        <f t="shared" si="7"/>
        <v>0040</v>
      </c>
      <c r="F39" s="3" t="s">
        <v>53</v>
      </c>
      <c r="G39">
        <f t="shared" si="1"/>
        <v>34</v>
      </c>
      <c r="H39">
        <v>39</v>
      </c>
      <c r="K39" s="7">
        <v>3901</v>
      </c>
      <c r="L39" s="7">
        <v>3902</v>
      </c>
      <c r="M39" s="7">
        <v>3903</v>
      </c>
      <c r="N39" s="7"/>
      <c r="O39">
        <f t="shared" si="2"/>
        <v>3401</v>
      </c>
      <c r="P39">
        <f t="shared" si="3"/>
        <v>3402</v>
      </c>
      <c r="Q39">
        <f t="shared" si="4"/>
        <v>3403</v>
      </c>
      <c r="R39">
        <f t="shared" si="5"/>
        <v>0</v>
      </c>
      <c r="S39">
        <v>4001</v>
      </c>
      <c r="T39">
        <v>4002</v>
      </c>
      <c r="U39">
        <v>4003</v>
      </c>
      <c r="V39">
        <v>0</v>
      </c>
      <c r="X39" s="3">
        <v>5</v>
      </c>
      <c r="Y39">
        <f t="shared" si="6"/>
        <v>11</v>
      </c>
      <c r="Z39">
        <v>11</v>
      </c>
    </row>
    <row r="40" spans="1:26" ht="16.5" customHeight="1">
      <c r="A40" s="4" t="s">
        <v>107</v>
      </c>
      <c r="B40" s="3" t="s">
        <v>60</v>
      </c>
      <c r="C40" t="str">
        <f t="shared" si="7"/>
        <v>0041</v>
      </c>
      <c r="F40" s="3" t="s">
        <v>56</v>
      </c>
      <c r="G40">
        <f t="shared" si="1"/>
        <v>37</v>
      </c>
      <c r="H40">
        <v>40</v>
      </c>
      <c r="K40" s="7">
        <v>4001</v>
      </c>
      <c r="L40" s="7">
        <v>4002</v>
      </c>
      <c r="M40" s="7">
        <v>4003</v>
      </c>
      <c r="N40" s="7"/>
      <c r="O40">
        <f t="shared" si="2"/>
        <v>3701</v>
      </c>
      <c r="P40">
        <f t="shared" si="3"/>
        <v>3702</v>
      </c>
      <c r="Q40">
        <f t="shared" si="4"/>
        <v>3703</v>
      </c>
      <c r="R40">
        <f t="shared" si="5"/>
        <v>0</v>
      </c>
      <c r="S40">
        <v>4101</v>
      </c>
      <c r="T40">
        <v>4102</v>
      </c>
      <c r="U40">
        <v>4103</v>
      </c>
      <c r="V40">
        <v>0</v>
      </c>
      <c r="X40" s="3">
        <v>5</v>
      </c>
      <c r="Y40">
        <f t="shared" si="6"/>
        <v>11</v>
      </c>
      <c r="Z40">
        <v>11</v>
      </c>
    </row>
    <row r="41" spans="1:26" ht="16.5" customHeight="1">
      <c r="A41" s="4" t="s">
        <v>108</v>
      </c>
      <c r="B41" s="3" t="s">
        <v>109</v>
      </c>
      <c r="C41" t="str">
        <f t="shared" si="7"/>
        <v>0042</v>
      </c>
      <c r="F41" s="3" t="s">
        <v>61</v>
      </c>
      <c r="G41">
        <f t="shared" si="1"/>
        <v>50</v>
      </c>
      <c r="H41">
        <v>41</v>
      </c>
      <c r="K41" s="7">
        <v>4101</v>
      </c>
      <c r="L41" s="7">
        <v>4102</v>
      </c>
      <c r="M41" s="7">
        <v>4103</v>
      </c>
      <c r="N41" s="7">
        <v>4104</v>
      </c>
      <c r="O41">
        <f t="shared" si="2"/>
        <v>5001</v>
      </c>
      <c r="P41">
        <f t="shared" si="3"/>
        <v>5002</v>
      </c>
      <c r="Q41">
        <f t="shared" si="4"/>
        <v>5003</v>
      </c>
      <c r="R41">
        <f t="shared" si="5"/>
        <v>5004</v>
      </c>
      <c r="S41">
        <v>5001</v>
      </c>
      <c r="T41">
        <v>5002</v>
      </c>
      <c r="U41">
        <v>5003</v>
      </c>
      <c r="V41">
        <v>5004</v>
      </c>
      <c r="X41" s="3">
        <v>6</v>
      </c>
      <c r="Y41">
        <f t="shared" si="6"/>
        <v>12</v>
      </c>
      <c r="Z41">
        <v>12</v>
      </c>
    </row>
    <row r="42" spans="1:26" ht="16.5" customHeight="1">
      <c r="A42" s="4" t="s">
        <v>110</v>
      </c>
      <c r="B42" s="3" t="s">
        <v>111</v>
      </c>
      <c r="C42" t="str">
        <f t="shared" si="7"/>
        <v>0043</v>
      </c>
      <c r="X42" s="3">
        <v>6</v>
      </c>
      <c r="Y42">
        <f t="shared" si="6"/>
        <v>12</v>
      </c>
      <c r="Z42">
        <v>12</v>
      </c>
    </row>
    <row r="43" spans="1:26" ht="16.5" customHeight="1">
      <c r="A43" s="4" t="s">
        <v>112</v>
      </c>
      <c r="B43" s="3" t="s">
        <v>113</v>
      </c>
      <c r="C43" t="str">
        <f t="shared" si="7"/>
        <v>0044</v>
      </c>
      <c r="X43" s="3">
        <v>6</v>
      </c>
      <c r="Y43">
        <f t="shared" si="6"/>
        <v>12</v>
      </c>
      <c r="Z43">
        <v>12</v>
      </c>
    </row>
    <row r="44" spans="1:26" ht="16.5" customHeight="1">
      <c r="A44" s="4" t="s">
        <v>114</v>
      </c>
      <c r="B44" s="3" t="s">
        <v>115</v>
      </c>
      <c r="C44" t="str">
        <f t="shared" si="7"/>
        <v>0045</v>
      </c>
      <c r="X44" s="3">
        <v>6</v>
      </c>
      <c r="Y44">
        <f t="shared" si="6"/>
        <v>12</v>
      </c>
      <c r="Z44">
        <v>12</v>
      </c>
    </row>
    <row r="45" spans="1:26" ht="16.5" customHeight="1">
      <c r="A45" s="4" t="s">
        <v>116</v>
      </c>
      <c r="B45" s="3" t="s">
        <v>117</v>
      </c>
      <c r="C45" t="str">
        <f t="shared" si="7"/>
        <v>0046</v>
      </c>
      <c r="X45" s="3">
        <v>6</v>
      </c>
      <c r="Y45">
        <f t="shared" si="6"/>
        <v>12</v>
      </c>
      <c r="Z45">
        <v>12</v>
      </c>
    </row>
    <row r="46" spans="1:26" ht="16.5" customHeight="1">
      <c r="A46" s="4" t="s">
        <v>118</v>
      </c>
      <c r="B46" s="3" t="s">
        <v>119</v>
      </c>
      <c r="C46" t="str">
        <f t="shared" si="7"/>
        <v>0047</v>
      </c>
      <c r="X46" s="3">
        <v>6</v>
      </c>
      <c r="Y46">
        <f t="shared" si="6"/>
        <v>12</v>
      </c>
      <c r="Z46">
        <v>12</v>
      </c>
    </row>
    <row r="47" spans="1:26" ht="16.5" customHeight="1">
      <c r="A47" s="4" t="s">
        <v>120</v>
      </c>
      <c r="B47" s="3" t="s">
        <v>121</v>
      </c>
      <c r="C47" t="str">
        <f t="shared" si="7"/>
        <v>0048</v>
      </c>
      <c r="X47" s="3">
        <v>6</v>
      </c>
      <c r="Y47">
        <f t="shared" si="6"/>
        <v>12</v>
      </c>
      <c r="Z47">
        <v>12</v>
      </c>
    </row>
    <row r="48" spans="1:26" ht="16.5" customHeight="1">
      <c r="A48" s="4" t="s">
        <v>122</v>
      </c>
      <c r="B48" s="3" t="s">
        <v>123</v>
      </c>
      <c r="C48" t="str">
        <f t="shared" si="7"/>
        <v>0049</v>
      </c>
      <c r="X48" s="3">
        <v>6</v>
      </c>
      <c r="Y48">
        <f t="shared" si="6"/>
        <v>12</v>
      </c>
      <c r="Z48">
        <v>12</v>
      </c>
    </row>
    <row r="49" spans="1:26" ht="16.5" customHeight="1">
      <c r="A49" s="6" t="s">
        <v>124</v>
      </c>
      <c r="B49" s="3" t="s">
        <v>61</v>
      </c>
      <c r="C49" t="str">
        <f t="shared" si="7"/>
        <v>0050</v>
      </c>
      <c r="X49" s="3">
        <v>7</v>
      </c>
      <c r="Y49">
        <f t="shared" si="6"/>
        <v>13</v>
      </c>
      <c r="Z49">
        <v>13</v>
      </c>
    </row>
    <row r="50" spans="1:26" ht="16.5" customHeight="1">
      <c r="X50" s="3">
        <v>7</v>
      </c>
      <c r="Y50">
        <f t="shared" si="6"/>
        <v>13</v>
      </c>
      <c r="Z50">
        <v>13</v>
      </c>
    </row>
    <row r="51" spans="1:26" ht="16.5" customHeight="1">
      <c r="X51" s="3">
        <v>7</v>
      </c>
      <c r="Y51">
        <f t="shared" si="6"/>
        <v>13</v>
      </c>
      <c r="Z51">
        <v>13</v>
      </c>
    </row>
    <row r="52" spans="1:26" ht="16.5" customHeight="1">
      <c r="X52" s="3">
        <v>7</v>
      </c>
      <c r="Y52">
        <f t="shared" si="6"/>
        <v>13</v>
      </c>
      <c r="Z52">
        <v>13</v>
      </c>
    </row>
    <row r="53" spans="1:26" ht="16.5" customHeight="1">
      <c r="X53" s="3">
        <v>7</v>
      </c>
      <c r="Y53">
        <f t="shared" si="6"/>
        <v>13</v>
      </c>
      <c r="Z53">
        <v>13</v>
      </c>
    </row>
    <row r="54" spans="1:26" ht="16.5" customHeight="1">
      <c r="X54" s="3">
        <v>7</v>
      </c>
      <c r="Y54">
        <f t="shared" si="6"/>
        <v>13</v>
      </c>
      <c r="Z54">
        <v>13</v>
      </c>
    </row>
    <row r="55" spans="1:26" ht="16.5" customHeight="1">
      <c r="X55" s="3">
        <v>7</v>
      </c>
      <c r="Y55">
        <f t="shared" si="6"/>
        <v>13</v>
      </c>
      <c r="Z55">
        <v>13</v>
      </c>
    </row>
    <row r="56" spans="1:26" ht="16.5" customHeight="1">
      <c r="X56" s="3">
        <v>7</v>
      </c>
      <c r="Y56">
        <f t="shared" si="6"/>
        <v>13</v>
      </c>
      <c r="Z56">
        <v>13</v>
      </c>
    </row>
    <row r="57" spans="1:26" ht="16.5" customHeight="1">
      <c r="X57" s="3">
        <v>8</v>
      </c>
      <c r="Y57">
        <f t="shared" si="6"/>
        <v>14</v>
      </c>
      <c r="Z57">
        <v>14</v>
      </c>
    </row>
    <row r="58" spans="1:26" ht="16.5" customHeight="1">
      <c r="X58" s="3">
        <v>8</v>
      </c>
      <c r="Y58">
        <f t="shared" si="6"/>
        <v>14</v>
      </c>
      <c r="Z58">
        <v>14</v>
      </c>
    </row>
    <row r="59" spans="1:26" ht="16.5" customHeight="1">
      <c r="X59" s="3">
        <v>8</v>
      </c>
      <c r="Y59">
        <f t="shared" si="6"/>
        <v>14</v>
      </c>
      <c r="Z59">
        <v>14</v>
      </c>
    </row>
    <row r="60" spans="1:26" ht="16.5" customHeight="1">
      <c r="X60" s="3">
        <v>8</v>
      </c>
      <c r="Y60">
        <f t="shared" si="6"/>
        <v>14</v>
      </c>
      <c r="Z60">
        <v>14</v>
      </c>
    </row>
    <row r="61" spans="1:26" ht="16.5" customHeight="1">
      <c r="X61" s="3">
        <v>8</v>
      </c>
      <c r="Y61">
        <f t="shared" si="6"/>
        <v>14</v>
      </c>
      <c r="Z61">
        <v>14</v>
      </c>
    </row>
    <row r="62" spans="1:26" ht="16.5" customHeight="1">
      <c r="X62" s="3">
        <v>8</v>
      </c>
      <c r="Y62">
        <f t="shared" si="6"/>
        <v>14</v>
      </c>
      <c r="Z62">
        <v>14</v>
      </c>
    </row>
    <row r="63" spans="1:26" ht="16.5" customHeight="1">
      <c r="X63" s="3">
        <v>8</v>
      </c>
      <c r="Y63">
        <f t="shared" si="6"/>
        <v>14</v>
      </c>
      <c r="Z63">
        <v>14</v>
      </c>
    </row>
    <row r="64" spans="1:26" ht="16.5" customHeight="1">
      <c r="X64" s="3">
        <v>8</v>
      </c>
      <c r="Y64">
        <f t="shared" si="6"/>
        <v>14</v>
      </c>
      <c r="Z64">
        <v>14</v>
      </c>
    </row>
    <row r="65" spans="24:26" ht="16.5" customHeight="1">
      <c r="X65" s="3">
        <v>9</v>
      </c>
      <c r="Y65">
        <f t="shared" ref="Y65:Y128" si="8">INDEX(G:G,MATCH(X65,H:H,0))</f>
        <v>15</v>
      </c>
      <c r="Z65">
        <v>15</v>
      </c>
    </row>
    <row r="66" spans="24:26" ht="16.5" customHeight="1">
      <c r="X66" s="3">
        <v>9</v>
      </c>
      <c r="Y66">
        <f t="shared" si="8"/>
        <v>15</v>
      </c>
      <c r="Z66">
        <v>15</v>
      </c>
    </row>
    <row r="67" spans="24:26" ht="16.5" customHeight="1">
      <c r="X67" s="3">
        <v>9</v>
      </c>
      <c r="Y67">
        <f t="shared" si="8"/>
        <v>15</v>
      </c>
      <c r="Z67">
        <v>15</v>
      </c>
    </row>
    <row r="68" spans="24:26" ht="16.5" customHeight="1">
      <c r="X68" s="3">
        <v>9</v>
      </c>
      <c r="Y68">
        <f t="shared" si="8"/>
        <v>15</v>
      </c>
      <c r="Z68">
        <v>15</v>
      </c>
    </row>
    <row r="69" spans="24:26" ht="16.5" customHeight="1">
      <c r="X69" s="3">
        <v>9</v>
      </c>
      <c r="Y69">
        <f t="shared" si="8"/>
        <v>15</v>
      </c>
      <c r="Z69">
        <v>15</v>
      </c>
    </row>
    <row r="70" spans="24:26" ht="16.5" customHeight="1">
      <c r="X70" s="3">
        <v>9</v>
      </c>
      <c r="Y70">
        <f t="shared" si="8"/>
        <v>15</v>
      </c>
      <c r="Z70">
        <v>15</v>
      </c>
    </row>
    <row r="71" spans="24:26" ht="16.5" customHeight="1">
      <c r="X71" s="3">
        <v>9</v>
      </c>
      <c r="Y71">
        <f t="shared" si="8"/>
        <v>15</v>
      </c>
      <c r="Z71">
        <v>15</v>
      </c>
    </row>
    <row r="72" spans="24:26" ht="16.5" customHeight="1">
      <c r="X72" s="3">
        <v>9</v>
      </c>
      <c r="Y72">
        <f t="shared" si="8"/>
        <v>15</v>
      </c>
      <c r="Z72">
        <v>15</v>
      </c>
    </row>
    <row r="73" spans="24:26" ht="16.5" customHeight="1">
      <c r="X73" s="3">
        <v>10</v>
      </c>
      <c r="Y73">
        <f t="shared" si="8"/>
        <v>17</v>
      </c>
      <c r="Z73">
        <v>17</v>
      </c>
    </row>
    <row r="74" spans="24:26" ht="16.5" customHeight="1">
      <c r="X74" s="3">
        <v>10</v>
      </c>
      <c r="Y74">
        <f t="shared" si="8"/>
        <v>17</v>
      </c>
      <c r="Z74">
        <v>17</v>
      </c>
    </row>
    <row r="75" spans="24:26" ht="16.5" customHeight="1">
      <c r="X75" s="3">
        <v>10</v>
      </c>
      <c r="Y75">
        <f t="shared" si="8"/>
        <v>17</v>
      </c>
      <c r="Z75">
        <v>17</v>
      </c>
    </row>
    <row r="76" spans="24:26" ht="16.5" customHeight="1">
      <c r="X76" s="3">
        <v>10</v>
      </c>
      <c r="Y76">
        <f t="shared" si="8"/>
        <v>17</v>
      </c>
      <c r="Z76">
        <v>17</v>
      </c>
    </row>
    <row r="77" spans="24:26" ht="16.5" customHeight="1">
      <c r="X77" s="3">
        <v>10</v>
      </c>
      <c r="Y77">
        <f t="shared" si="8"/>
        <v>17</v>
      </c>
      <c r="Z77">
        <v>17</v>
      </c>
    </row>
    <row r="78" spans="24:26" ht="16.5" customHeight="1">
      <c r="X78" s="3">
        <v>10</v>
      </c>
      <c r="Y78">
        <f t="shared" si="8"/>
        <v>17</v>
      </c>
      <c r="Z78">
        <v>17</v>
      </c>
    </row>
    <row r="79" spans="24:26" ht="16.5" customHeight="1">
      <c r="X79" s="3">
        <v>10</v>
      </c>
      <c r="Y79">
        <f t="shared" si="8"/>
        <v>17</v>
      </c>
      <c r="Z79">
        <v>17</v>
      </c>
    </row>
    <row r="80" spans="24:26" ht="16.5" customHeight="1">
      <c r="X80" s="3">
        <v>10</v>
      </c>
      <c r="Y80">
        <f t="shared" si="8"/>
        <v>17</v>
      </c>
      <c r="Z80">
        <v>17</v>
      </c>
    </row>
    <row r="81" spans="24:26" ht="16.5" customHeight="1">
      <c r="X81" s="3">
        <v>11</v>
      </c>
      <c r="Y81">
        <f t="shared" si="8"/>
        <v>19</v>
      </c>
      <c r="Z81">
        <v>19</v>
      </c>
    </row>
    <row r="82" spans="24:26" ht="16.5" customHeight="1">
      <c r="X82" s="3">
        <v>11</v>
      </c>
      <c r="Y82">
        <f t="shared" si="8"/>
        <v>19</v>
      </c>
      <c r="Z82">
        <v>19</v>
      </c>
    </row>
    <row r="83" spans="24:26" ht="16.5" customHeight="1">
      <c r="X83" s="3">
        <v>11</v>
      </c>
      <c r="Y83">
        <f t="shared" si="8"/>
        <v>19</v>
      </c>
      <c r="Z83">
        <v>19</v>
      </c>
    </row>
    <row r="84" spans="24:26" ht="16.5" customHeight="1">
      <c r="X84" s="3">
        <v>11</v>
      </c>
      <c r="Y84">
        <f t="shared" si="8"/>
        <v>19</v>
      </c>
      <c r="Z84">
        <v>19</v>
      </c>
    </row>
    <row r="85" spans="24:26" ht="16.5" customHeight="1">
      <c r="X85" s="3">
        <v>11</v>
      </c>
      <c r="Y85">
        <f t="shared" si="8"/>
        <v>19</v>
      </c>
      <c r="Z85">
        <v>19</v>
      </c>
    </row>
    <row r="86" spans="24:26" ht="16.5" customHeight="1">
      <c r="X86" s="3">
        <v>11</v>
      </c>
      <c r="Y86">
        <f t="shared" si="8"/>
        <v>19</v>
      </c>
      <c r="Z86">
        <v>19</v>
      </c>
    </row>
    <row r="87" spans="24:26" ht="16.5" customHeight="1">
      <c r="X87" s="3">
        <v>11</v>
      </c>
      <c r="Y87">
        <f t="shared" si="8"/>
        <v>19</v>
      </c>
      <c r="Z87">
        <v>19</v>
      </c>
    </row>
    <row r="88" spans="24:26" ht="16.5" customHeight="1">
      <c r="X88" s="3">
        <v>11</v>
      </c>
      <c r="Y88">
        <f t="shared" si="8"/>
        <v>19</v>
      </c>
      <c r="Z88">
        <v>19</v>
      </c>
    </row>
    <row r="89" spans="24:26" ht="16.5" customHeight="1">
      <c r="X89" s="3">
        <v>12</v>
      </c>
      <c r="Y89">
        <f t="shared" si="8"/>
        <v>40</v>
      </c>
      <c r="Z89">
        <v>40</v>
      </c>
    </row>
    <row r="90" spans="24:26" ht="16.5" customHeight="1">
      <c r="X90" s="3">
        <v>12</v>
      </c>
      <c r="Y90">
        <f t="shared" si="8"/>
        <v>40</v>
      </c>
      <c r="Z90">
        <v>40</v>
      </c>
    </row>
    <row r="91" spans="24:26" ht="16.5" customHeight="1">
      <c r="X91" s="3">
        <v>12</v>
      </c>
      <c r="Y91">
        <f t="shared" si="8"/>
        <v>40</v>
      </c>
      <c r="Z91">
        <v>40</v>
      </c>
    </row>
    <row r="92" spans="24:26" ht="16.5" customHeight="1">
      <c r="X92" s="3">
        <v>12</v>
      </c>
      <c r="Y92">
        <f t="shared" si="8"/>
        <v>40</v>
      </c>
      <c r="Z92">
        <v>40</v>
      </c>
    </row>
    <row r="93" spans="24:26" ht="16.5" customHeight="1">
      <c r="X93" s="3">
        <v>12</v>
      </c>
      <c r="Y93">
        <f t="shared" si="8"/>
        <v>40</v>
      </c>
      <c r="Z93">
        <v>40</v>
      </c>
    </row>
    <row r="94" spans="24:26" ht="16.5" customHeight="1">
      <c r="X94" s="3">
        <v>12</v>
      </c>
      <c r="Y94">
        <f t="shared" si="8"/>
        <v>40</v>
      </c>
      <c r="Z94">
        <v>40</v>
      </c>
    </row>
    <row r="95" spans="24:26" ht="16.5" customHeight="1">
      <c r="X95" s="3">
        <v>12</v>
      </c>
      <c r="Y95">
        <f t="shared" si="8"/>
        <v>40</v>
      </c>
      <c r="Z95">
        <v>40</v>
      </c>
    </row>
    <row r="96" spans="24:26" ht="16.5" customHeight="1">
      <c r="X96" s="3">
        <v>12</v>
      </c>
      <c r="Y96">
        <f t="shared" si="8"/>
        <v>40</v>
      </c>
      <c r="Z96">
        <v>40</v>
      </c>
    </row>
    <row r="97" spans="24:26" ht="16.5" customHeight="1">
      <c r="X97" s="3">
        <v>13</v>
      </c>
      <c r="Y97">
        <f t="shared" si="8"/>
        <v>4</v>
      </c>
      <c r="Z97">
        <v>4</v>
      </c>
    </row>
    <row r="98" spans="24:26" ht="16.5" customHeight="1">
      <c r="X98" s="3">
        <v>13</v>
      </c>
      <c r="Y98">
        <f t="shared" si="8"/>
        <v>4</v>
      </c>
      <c r="Z98">
        <v>4</v>
      </c>
    </row>
    <row r="99" spans="24:26" ht="16.5" customHeight="1">
      <c r="X99" s="3">
        <v>13</v>
      </c>
      <c r="Y99">
        <f t="shared" si="8"/>
        <v>4</v>
      </c>
      <c r="Z99">
        <v>4</v>
      </c>
    </row>
    <row r="100" spans="24:26" ht="16.5" customHeight="1">
      <c r="X100" s="3">
        <v>13</v>
      </c>
      <c r="Y100">
        <f t="shared" si="8"/>
        <v>4</v>
      </c>
      <c r="Z100">
        <v>4</v>
      </c>
    </row>
    <row r="101" spans="24:26" ht="16.5" customHeight="1">
      <c r="X101" s="3">
        <v>13</v>
      </c>
      <c r="Y101">
        <f t="shared" si="8"/>
        <v>4</v>
      </c>
      <c r="Z101">
        <v>4</v>
      </c>
    </row>
    <row r="102" spans="24:26" ht="16.5" customHeight="1">
      <c r="X102" s="3">
        <v>13</v>
      </c>
      <c r="Y102">
        <f t="shared" si="8"/>
        <v>4</v>
      </c>
      <c r="Z102">
        <v>4</v>
      </c>
    </row>
    <row r="103" spans="24:26" ht="16.5" customHeight="1">
      <c r="X103" s="3">
        <v>13</v>
      </c>
      <c r="Y103">
        <f t="shared" si="8"/>
        <v>4</v>
      </c>
      <c r="Z103">
        <v>4</v>
      </c>
    </row>
    <row r="104" spans="24:26" ht="16.5" customHeight="1">
      <c r="X104" s="3">
        <v>13</v>
      </c>
      <c r="Y104">
        <f t="shared" si="8"/>
        <v>4</v>
      </c>
      <c r="Z104">
        <v>4</v>
      </c>
    </row>
    <row r="105" spans="24:26" ht="16.5" customHeight="1">
      <c r="X105" s="3">
        <v>14</v>
      </c>
      <c r="Y105">
        <f t="shared" si="8"/>
        <v>9</v>
      </c>
      <c r="Z105">
        <v>9</v>
      </c>
    </row>
    <row r="106" spans="24:26" ht="16.5" customHeight="1">
      <c r="X106" s="3">
        <v>14</v>
      </c>
      <c r="Y106">
        <f t="shared" si="8"/>
        <v>9</v>
      </c>
      <c r="Z106">
        <v>9</v>
      </c>
    </row>
    <row r="107" spans="24:26" ht="16.5" customHeight="1">
      <c r="X107" s="3">
        <v>14</v>
      </c>
      <c r="Y107">
        <f t="shared" si="8"/>
        <v>9</v>
      </c>
      <c r="Z107">
        <v>9</v>
      </c>
    </row>
    <row r="108" spans="24:26" ht="16.5" customHeight="1">
      <c r="X108" s="3">
        <v>14</v>
      </c>
      <c r="Y108">
        <f t="shared" si="8"/>
        <v>9</v>
      </c>
      <c r="Z108">
        <v>9</v>
      </c>
    </row>
    <row r="109" spans="24:26" ht="16.5" customHeight="1">
      <c r="X109" s="3">
        <v>14</v>
      </c>
      <c r="Y109">
        <f t="shared" si="8"/>
        <v>9</v>
      </c>
      <c r="Z109">
        <v>9</v>
      </c>
    </row>
    <row r="110" spans="24:26" ht="16.5" customHeight="1">
      <c r="X110" s="3">
        <v>14</v>
      </c>
      <c r="Y110">
        <f t="shared" si="8"/>
        <v>9</v>
      </c>
      <c r="Z110">
        <v>9</v>
      </c>
    </row>
    <row r="111" spans="24:26" ht="16.5" customHeight="1">
      <c r="X111" s="3">
        <v>14</v>
      </c>
      <c r="Y111">
        <f t="shared" si="8"/>
        <v>9</v>
      </c>
      <c r="Z111">
        <v>9</v>
      </c>
    </row>
    <row r="112" spans="24:26" ht="16.5" customHeight="1">
      <c r="X112" s="3">
        <v>14</v>
      </c>
      <c r="Y112">
        <f t="shared" si="8"/>
        <v>9</v>
      </c>
      <c r="Z112">
        <v>9</v>
      </c>
    </row>
    <row r="113" spans="24:26" ht="16.5" customHeight="1">
      <c r="X113" s="3">
        <v>15</v>
      </c>
      <c r="Y113">
        <f t="shared" si="8"/>
        <v>16</v>
      </c>
      <c r="Z113">
        <v>16</v>
      </c>
    </row>
    <row r="114" spans="24:26" ht="16.5" customHeight="1">
      <c r="X114" s="3">
        <v>15</v>
      </c>
      <c r="Y114">
        <f t="shared" si="8"/>
        <v>16</v>
      </c>
      <c r="Z114">
        <v>16</v>
      </c>
    </row>
    <row r="115" spans="24:26" ht="16.5" customHeight="1">
      <c r="X115" s="3">
        <v>15</v>
      </c>
      <c r="Y115">
        <f t="shared" si="8"/>
        <v>16</v>
      </c>
      <c r="Z115">
        <v>16</v>
      </c>
    </row>
    <row r="116" spans="24:26" ht="16.5" customHeight="1">
      <c r="X116" s="3">
        <v>15</v>
      </c>
      <c r="Y116">
        <f t="shared" si="8"/>
        <v>16</v>
      </c>
      <c r="Z116">
        <v>16</v>
      </c>
    </row>
    <row r="117" spans="24:26" ht="16.5" customHeight="1">
      <c r="X117" s="3">
        <v>15</v>
      </c>
      <c r="Y117">
        <f t="shared" si="8"/>
        <v>16</v>
      </c>
      <c r="Z117">
        <v>16</v>
      </c>
    </row>
    <row r="118" spans="24:26" ht="16.5" customHeight="1">
      <c r="X118" s="3">
        <v>15</v>
      </c>
      <c r="Y118">
        <f t="shared" si="8"/>
        <v>16</v>
      </c>
      <c r="Z118">
        <v>16</v>
      </c>
    </row>
    <row r="119" spans="24:26" ht="16.5" customHeight="1">
      <c r="X119" s="3">
        <v>15</v>
      </c>
      <c r="Y119">
        <f t="shared" si="8"/>
        <v>16</v>
      </c>
      <c r="Z119">
        <v>16</v>
      </c>
    </row>
    <row r="120" spans="24:26" ht="16.5" customHeight="1">
      <c r="X120" s="3">
        <v>15</v>
      </c>
      <c r="Y120">
        <f t="shared" si="8"/>
        <v>16</v>
      </c>
      <c r="Z120">
        <v>16</v>
      </c>
    </row>
    <row r="121" spans="24:26" ht="16.5" customHeight="1">
      <c r="X121" s="3">
        <v>16</v>
      </c>
      <c r="Y121">
        <f t="shared" si="8"/>
        <v>21</v>
      </c>
      <c r="Z121">
        <v>21</v>
      </c>
    </row>
    <row r="122" spans="24:26" ht="16.5" customHeight="1">
      <c r="X122" s="3">
        <v>16</v>
      </c>
      <c r="Y122">
        <f t="shared" si="8"/>
        <v>21</v>
      </c>
      <c r="Z122">
        <v>21</v>
      </c>
    </row>
    <row r="123" spans="24:26" ht="16.5" customHeight="1">
      <c r="X123" s="3">
        <v>16</v>
      </c>
      <c r="Y123">
        <f t="shared" si="8"/>
        <v>21</v>
      </c>
      <c r="Z123">
        <v>21</v>
      </c>
    </row>
    <row r="124" spans="24:26" ht="16.5" customHeight="1">
      <c r="X124" s="3">
        <v>16</v>
      </c>
      <c r="Y124">
        <f t="shared" si="8"/>
        <v>21</v>
      </c>
      <c r="Z124">
        <v>21</v>
      </c>
    </row>
    <row r="125" spans="24:26" ht="16.5" customHeight="1">
      <c r="X125" s="3">
        <v>16</v>
      </c>
      <c r="Y125">
        <f t="shared" si="8"/>
        <v>21</v>
      </c>
      <c r="Z125">
        <v>21</v>
      </c>
    </row>
    <row r="126" spans="24:26" ht="16.5" customHeight="1">
      <c r="X126" s="3">
        <v>16</v>
      </c>
      <c r="Y126">
        <f t="shared" si="8"/>
        <v>21</v>
      </c>
      <c r="Z126">
        <v>21</v>
      </c>
    </row>
    <row r="127" spans="24:26" ht="16.5" customHeight="1">
      <c r="X127" s="3">
        <v>16</v>
      </c>
      <c r="Y127">
        <f t="shared" si="8"/>
        <v>21</v>
      </c>
      <c r="Z127">
        <v>21</v>
      </c>
    </row>
    <row r="128" spans="24:26" ht="16.5" customHeight="1">
      <c r="X128" s="3">
        <v>16</v>
      </c>
      <c r="Y128">
        <f t="shared" si="8"/>
        <v>21</v>
      </c>
      <c r="Z128">
        <v>21</v>
      </c>
    </row>
    <row r="129" spans="24:26" ht="16.5" customHeight="1">
      <c r="X129" s="3">
        <v>17</v>
      </c>
      <c r="Y129">
        <f t="shared" ref="Y129:Y192" si="9">INDEX(G:G,MATCH(X129,H:H,0))</f>
        <v>23</v>
      </c>
      <c r="Z129">
        <v>23</v>
      </c>
    </row>
    <row r="130" spans="24:26" ht="16.5" customHeight="1">
      <c r="X130" s="3">
        <v>17</v>
      </c>
      <c r="Y130">
        <f t="shared" si="9"/>
        <v>23</v>
      </c>
      <c r="Z130">
        <v>23</v>
      </c>
    </row>
    <row r="131" spans="24:26" ht="16.5" customHeight="1">
      <c r="X131" s="3">
        <v>17</v>
      </c>
      <c r="Y131">
        <f t="shared" si="9"/>
        <v>23</v>
      </c>
      <c r="Z131">
        <v>23</v>
      </c>
    </row>
    <row r="132" spans="24:26" ht="16.5" customHeight="1">
      <c r="X132" s="3">
        <v>17</v>
      </c>
      <c r="Y132">
        <f t="shared" si="9"/>
        <v>23</v>
      </c>
      <c r="Z132">
        <v>23</v>
      </c>
    </row>
    <row r="133" spans="24:26" ht="16.5" customHeight="1">
      <c r="X133" s="3">
        <v>17</v>
      </c>
      <c r="Y133">
        <f t="shared" si="9"/>
        <v>23</v>
      </c>
      <c r="Z133">
        <v>23</v>
      </c>
    </row>
    <row r="134" spans="24:26" ht="16.5" customHeight="1">
      <c r="X134" s="3">
        <v>17</v>
      </c>
      <c r="Y134">
        <f t="shared" si="9"/>
        <v>23</v>
      </c>
      <c r="Z134">
        <v>23</v>
      </c>
    </row>
    <row r="135" spans="24:26" ht="16.5" customHeight="1">
      <c r="X135" s="3">
        <v>17</v>
      </c>
      <c r="Y135">
        <f t="shared" si="9"/>
        <v>23</v>
      </c>
      <c r="Z135">
        <v>23</v>
      </c>
    </row>
    <row r="136" spans="24:26" ht="16.5" customHeight="1">
      <c r="X136" s="3">
        <v>17</v>
      </c>
      <c r="Y136">
        <f t="shared" si="9"/>
        <v>23</v>
      </c>
      <c r="Z136">
        <v>23</v>
      </c>
    </row>
    <row r="137" spans="24:26" ht="16.5" customHeight="1">
      <c r="X137" s="3">
        <v>18</v>
      </c>
      <c r="Y137">
        <f t="shared" si="9"/>
        <v>26</v>
      </c>
      <c r="Z137">
        <v>26</v>
      </c>
    </row>
    <row r="138" spans="24:26" ht="16.5" customHeight="1">
      <c r="X138" s="3">
        <v>18</v>
      </c>
      <c r="Y138">
        <f t="shared" si="9"/>
        <v>26</v>
      </c>
      <c r="Z138">
        <v>26</v>
      </c>
    </row>
    <row r="139" spans="24:26" ht="16.5" customHeight="1">
      <c r="X139" s="3">
        <v>18</v>
      </c>
      <c r="Y139">
        <f t="shared" si="9"/>
        <v>26</v>
      </c>
      <c r="Z139">
        <v>26</v>
      </c>
    </row>
    <row r="140" spans="24:26" ht="16.5" customHeight="1">
      <c r="X140" s="3">
        <v>18</v>
      </c>
      <c r="Y140">
        <f t="shared" si="9"/>
        <v>26</v>
      </c>
      <c r="Z140">
        <v>26</v>
      </c>
    </row>
    <row r="141" spans="24:26" ht="16.5" customHeight="1">
      <c r="X141" s="3">
        <v>18</v>
      </c>
      <c r="Y141">
        <f t="shared" si="9"/>
        <v>26</v>
      </c>
      <c r="Z141">
        <v>26</v>
      </c>
    </row>
    <row r="142" spans="24:26" ht="16.5" customHeight="1">
      <c r="X142" s="3">
        <v>18</v>
      </c>
      <c r="Y142">
        <f t="shared" si="9"/>
        <v>26</v>
      </c>
      <c r="Z142">
        <v>26</v>
      </c>
    </row>
    <row r="143" spans="24:26" ht="16.5" customHeight="1">
      <c r="X143" s="3">
        <v>18</v>
      </c>
      <c r="Y143">
        <f t="shared" si="9"/>
        <v>26</v>
      </c>
      <c r="Z143">
        <v>26</v>
      </c>
    </row>
    <row r="144" spans="24:26" ht="16.5" customHeight="1">
      <c r="X144" s="3">
        <v>18</v>
      </c>
      <c r="Y144">
        <f t="shared" si="9"/>
        <v>26</v>
      </c>
      <c r="Z144">
        <v>26</v>
      </c>
    </row>
    <row r="145" spans="24:26" ht="16.5" customHeight="1">
      <c r="X145" s="3">
        <v>19</v>
      </c>
      <c r="Y145">
        <f t="shared" si="9"/>
        <v>29</v>
      </c>
      <c r="Z145">
        <v>29</v>
      </c>
    </row>
    <row r="146" spans="24:26" ht="16.5" customHeight="1">
      <c r="X146" s="3">
        <v>19</v>
      </c>
      <c r="Y146">
        <f t="shared" si="9"/>
        <v>29</v>
      </c>
      <c r="Z146">
        <v>29</v>
      </c>
    </row>
    <row r="147" spans="24:26" ht="16.5" customHeight="1">
      <c r="X147" s="3">
        <v>19</v>
      </c>
      <c r="Y147">
        <f t="shared" si="9"/>
        <v>29</v>
      </c>
      <c r="Z147">
        <v>29</v>
      </c>
    </row>
    <row r="148" spans="24:26" ht="16.5" customHeight="1">
      <c r="X148" s="3">
        <v>19</v>
      </c>
      <c r="Y148">
        <f t="shared" si="9"/>
        <v>29</v>
      </c>
      <c r="Z148">
        <v>29</v>
      </c>
    </row>
    <row r="149" spans="24:26" ht="16.5" customHeight="1">
      <c r="X149" s="3">
        <v>19</v>
      </c>
      <c r="Y149">
        <f t="shared" si="9"/>
        <v>29</v>
      </c>
      <c r="Z149">
        <v>29</v>
      </c>
    </row>
    <row r="150" spans="24:26" ht="16.5" customHeight="1">
      <c r="X150" s="3">
        <v>19</v>
      </c>
      <c r="Y150">
        <f t="shared" si="9"/>
        <v>29</v>
      </c>
      <c r="Z150">
        <v>29</v>
      </c>
    </row>
    <row r="151" spans="24:26" ht="16.5" customHeight="1">
      <c r="X151" s="3">
        <v>19</v>
      </c>
      <c r="Y151">
        <f t="shared" si="9"/>
        <v>29</v>
      </c>
      <c r="Z151">
        <v>29</v>
      </c>
    </row>
    <row r="152" spans="24:26" ht="16.5" customHeight="1">
      <c r="X152" s="3">
        <v>19</v>
      </c>
      <c r="Y152">
        <f t="shared" si="9"/>
        <v>29</v>
      </c>
      <c r="Z152">
        <v>29</v>
      </c>
    </row>
    <row r="153" spans="24:26" ht="16.5" customHeight="1">
      <c r="X153" s="3">
        <v>20</v>
      </c>
      <c r="Y153">
        <f t="shared" si="9"/>
        <v>39</v>
      </c>
      <c r="Z153">
        <v>39</v>
      </c>
    </row>
    <row r="154" spans="24:26" ht="16.5" customHeight="1">
      <c r="X154" s="3">
        <v>20</v>
      </c>
      <c r="Y154">
        <f t="shared" si="9"/>
        <v>39</v>
      </c>
      <c r="Z154">
        <v>39</v>
      </c>
    </row>
    <row r="155" spans="24:26" ht="16.5" customHeight="1">
      <c r="X155" s="3">
        <v>20</v>
      </c>
      <c r="Y155">
        <f t="shared" si="9"/>
        <v>39</v>
      </c>
      <c r="Z155">
        <v>39</v>
      </c>
    </row>
    <row r="156" spans="24:26" ht="16.5" customHeight="1">
      <c r="X156" s="3">
        <v>20</v>
      </c>
      <c r="Y156">
        <f t="shared" si="9"/>
        <v>39</v>
      </c>
      <c r="Z156">
        <v>39</v>
      </c>
    </row>
    <row r="157" spans="24:26" ht="16.5" customHeight="1">
      <c r="X157" s="3">
        <v>20</v>
      </c>
      <c r="Y157">
        <f t="shared" si="9"/>
        <v>39</v>
      </c>
      <c r="Z157">
        <v>39</v>
      </c>
    </row>
    <row r="158" spans="24:26" ht="16.5" customHeight="1">
      <c r="X158" s="3">
        <v>20</v>
      </c>
      <c r="Y158">
        <f t="shared" si="9"/>
        <v>39</v>
      </c>
      <c r="Z158">
        <v>39</v>
      </c>
    </row>
    <row r="159" spans="24:26" ht="16.5" customHeight="1">
      <c r="X159" s="3">
        <v>20</v>
      </c>
      <c r="Y159">
        <f t="shared" si="9"/>
        <v>39</v>
      </c>
      <c r="Z159">
        <v>39</v>
      </c>
    </row>
    <row r="160" spans="24:26" ht="16.5" customHeight="1">
      <c r="X160" s="3">
        <v>20</v>
      </c>
      <c r="Y160">
        <f t="shared" si="9"/>
        <v>39</v>
      </c>
      <c r="Z160">
        <v>39</v>
      </c>
    </row>
    <row r="161" spans="24:26" ht="16.5" customHeight="1">
      <c r="X161" s="3">
        <v>21</v>
      </c>
      <c r="Y161">
        <f t="shared" si="9"/>
        <v>41</v>
      </c>
      <c r="Z161">
        <v>41</v>
      </c>
    </row>
    <row r="162" spans="24:26" ht="16.5" customHeight="1">
      <c r="X162" s="3">
        <v>21</v>
      </c>
      <c r="Y162">
        <f t="shared" si="9"/>
        <v>41</v>
      </c>
      <c r="Z162">
        <v>41</v>
      </c>
    </row>
    <row r="163" spans="24:26" ht="16.5" customHeight="1">
      <c r="X163" s="3">
        <v>21</v>
      </c>
      <c r="Y163">
        <f t="shared" si="9"/>
        <v>41</v>
      </c>
      <c r="Z163">
        <v>41</v>
      </c>
    </row>
    <row r="164" spans="24:26" ht="16.5" customHeight="1">
      <c r="X164" s="3">
        <v>21</v>
      </c>
      <c r="Y164">
        <f t="shared" si="9"/>
        <v>41</v>
      </c>
      <c r="Z164">
        <v>41</v>
      </c>
    </row>
    <row r="165" spans="24:26" ht="16.5" customHeight="1">
      <c r="X165" s="3">
        <v>21</v>
      </c>
      <c r="Y165">
        <f t="shared" si="9"/>
        <v>41</v>
      </c>
      <c r="Z165">
        <v>41</v>
      </c>
    </row>
    <row r="166" spans="24:26" ht="16.5" customHeight="1">
      <c r="X166" s="3">
        <v>21</v>
      </c>
      <c r="Y166">
        <f t="shared" si="9"/>
        <v>41</v>
      </c>
      <c r="Z166">
        <v>41</v>
      </c>
    </row>
    <row r="167" spans="24:26" ht="16.5" customHeight="1">
      <c r="X167" s="3">
        <v>21</v>
      </c>
      <c r="Y167">
        <f t="shared" si="9"/>
        <v>41</v>
      </c>
      <c r="Z167">
        <v>41</v>
      </c>
    </row>
    <row r="168" spans="24:26" ht="16.5" customHeight="1">
      <c r="X168" s="3">
        <v>21</v>
      </c>
      <c r="Y168">
        <f t="shared" si="9"/>
        <v>41</v>
      </c>
      <c r="Z168">
        <v>41</v>
      </c>
    </row>
    <row r="169" spans="24:26" ht="16.5" customHeight="1">
      <c r="X169" s="3">
        <v>22</v>
      </c>
      <c r="Y169">
        <f t="shared" si="9"/>
        <v>28</v>
      </c>
      <c r="Z169">
        <v>28</v>
      </c>
    </row>
    <row r="170" spans="24:26" ht="16.5" customHeight="1">
      <c r="X170" s="3">
        <v>22</v>
      </c>
      <c r="Y170">
        <f t="shared" si="9"/>
        <v>28</v>
      </c>
      <c r="Z170">
        <v>28</v>
      </c>
    </row>
    <row r="171" spans="24:26" ht="16.5" customHeight="1">
      <c r="X171" s="3">
        <v>22</v>
      </c>
      <c r="Y171">
        <f t="shared" si="9"/>
        <v>28</v>
      </c>
      <c r="Z171">
        <v>28</v>
      </c>
    </row>
    <row r="172" spans="24:26" ht="16.5" customHeight="1">
      <c r="X172" s="3">
        <v>22</v>
      </c>
      <c r="Y172">
        <f t="shared" si="9"/>
        <v>28</v>
      </c>
      <c r="Z172">
        <v>28</v>
      </c>
    </row>
    <row r="173" spans="24:26" ht="16.5" customHeight="1">
      <c r="X173" s="3">
        <v>22</v>
      </c>
      <c r="Y173">
        <f t="shared" si="9"/>
        <v>28</v>
      </c>
      <c r="Z173">
        <v>28</v>
      </c>
    </row>
    <row r="174" spans="24:26" ht="16.5" customHeight="1">
      <c r="X174" s="3">
        <v>22</v>
      </c>
      <c r="Y174">
        <f t="shared" si="9"/>
        <v>28</v>
      </c>
      <c r="Z174">
        <v>28</v>
      </c>
    </row>
    <row r="175" spans="24:26" ht="16.5" customHeight="1">
      <c r="X175" s="3">
        <v>22</v>
      </c>
      <c r="Y175">
        <f t="shared" si="9"/>
        <v>28</v>
      </c>
      <c r="Z175">
        <v>28</v>
      </c>
    </row>
    <row r="176" spans="24:26" ht="16.5" customHeight="1">
      <c r="X176" s="3">
        <v>22</v>
      </c>
      <c r="Y176">
        <f t="shared" si="9"/>
        <v>28</v>
      </c>
      <c r="Z176">
        <v>28</v>
      </c>
    </row>
    <row r="177" spans="24:26" ht="16.5" customHeight="1">
      <c r="X177" s="3">
        <v>23</v>
      </c>
      <c r="Y177">
        <f t="shared" si="9"/>
        <v>6</v>
      </c>
      <c r="Z177">
        <v>6</v>
      </c>
    </row>
    <row r="178" spans="24:26" ht="16.5" customHeight="1">
      <c r="X178" s="3">
        <v>23</v>
      </c>
      <c r="Y178">
        <f t="shared" si="9"/>
        <v>6</v>
      </c>
      <c r="Z178">
        <v>6</v>
      </c>
    </row>
    <row r="179" spans="24:26" ht="16.5" customHeight="1">
      <c r="X179" s="3">
        <v>23</v>
      </c>
      <c r="Y179">
        <f t="shared" si="9"/>
        <v>6</v>
      </c>
      <c r="Z179">
        <v>6</v>
      </c>
    </row>
    <row r="180" spans="24:26" ht="16.5" customHeight="1">
      <c r="X180" s="3">
        <v>23</v>
      </c>
      <c r="Y180">
        <f t="shared" si="9"/>
        <v>6</v>
      </c>
      <c r="Z180">
        <v>6</v>
      </c>
    </row>
    <row r="181" spans="24:26" ht="16.5" customHeight="1">
      <c r="X181" s="3">
        <v>23</v>
      </c>
      <c r="Y181">
        <f t="shared" si="9"/>
        <v>6</v>
      </c>
      <c r="Z181">
        <v>6</v>
      </c>
    </row>
    <row r="182" spans="24:26" ht="16.5" customHeight="1">
      <c r="X182" s="3">
        <v>23</v>
      </c>
      <c r="Y182">
        <f t="shared" si="9"/>
        <v>6</v>
      </c>
      <c r="Z182">
        <v>6</v>
      </c>
    </row>
    <row r="183" spans="24:26" ht="16.5" customHeight="1">
      <c r="X183" s="3">
        <v>23</v>
      </c>
      <c r="Y183">
        <f t="shared" si="9"/>
        <v>6</v>
      </c>
      <c r="Z183">
        <v>6</v>
      </c>
    </row>
    <row r="184" spans="24:26" ht="16.5" customHeight="1">
      <c r="X184" s="3">
        <v>23</v>
      </c>
      <c r="Y184">
        <f t="shared" si="9"/>
        <v>6</v>
      </c>
      <c r="Z184">
        <v>6</v>
      </c>
    </row>
    <row r="185" spans="24:26" ht="16.5" customHeight="1">
      <c r="X185" s="3">
        <v>24</v>
      </c>
      <c r="Y185">
        <f t="shared" si="9"/>
        <v>5</v>
      </c>
      <c r="Z185">
        <v>5</v>
      </c>
    </row>
    <row r="186" spans="24:26" ht="16.5" customHeight="1">
      <c r="X186" s="3">
        <v>24</v>
      </c>
      <c r="Y186">
        <f t="shared" si="9"/>
        <v>5</v>
      </c>
      <c r="Z186">
        <v>5</v>
      </c>
    </row>
    <row r="187" spans="24:26" ht="16.5" customHeight="1">
      <c r="X187" s="3">
        <v>24</v>
      </c>
      <c r="Y187">
        <f t="shared" si="9"/>
        <v>5</v>
      </c>
      <c r="Z187">
        <v>5</v>
      </c>
    </row>
    <row r="188" spans="24:26" ht="16.5" customHeight="1">
      <c r="X188" s="3">
        <v>24</v>
      </c>
      <c r="Y188">
        <f t="shared" si="9"/>
        <v>5</v>
      </c>
      <c r="Z188">
        <v>5</v>
      </c>
    </row>
    <row r="189" spans="24:26" ht="16.5" customHeight="1">
      <c r="X189" s="3">
        <v>24</v>
      </c>
      <c r="Y189">
        <f t="shared" si="9"/>
        <v>5</v>
      </c>
      <c r="Z189">
        <v>5</v>
      </c>
    </row>
    <row r="190" spans="24:26" ht="16.5" customHeight="1">
      <c r="X190" s="3">
        <v>24</v>
      </c>
      <c r="Y190">
        <f t="shared" si="9"/>
        <v>5</v>
      </c>
      <c r="Z190">
        <v>5</v>
      </c>
    </row>
    <row r="191" spans="24:26" ht="16.5" customHeight="1">
      <c r="X191" s="3">
        <v>24</v>
      </c>
      <c r="Y191">
        <f t="shared" si="9"/>
        <v>5</v>
      </c>
      <c r="Z191">
        <v>5</v>
      </c>
    </row>
    <row r="192" spans="24:26" ht="16.5" customHeight="1">
      <c r="X192" s="3">
        <v>24</v>
      </c>
      <c r="Y192">
        <f t="shared" si="9"/>
        <v>5</v>
      </c>
      <c r="Z192">
        <v>5</v>
      </c>
    </row>
    <row r="193" spans="24:26" ht="16.5" customHeight="1">
      <c r="X193" s="3">
        <v>25</v>
      </c>
      <c r="Y193">
        <f t="shared" ref="Y193:Y256" si="10">INDEX(G:G,MATCH(X193,H:H,0))</f>
        <v>30</v>
      </c>
      <c r="Z193">
        <v>30</v>
      </c>
    </row>
    <row r="194" spans="24:26" ht="16.5" customHeight="1">
      <c r="X194" s="3">
        <v>25</v>
      </c>
      <c r="Y194">
        <f t="shared" si="10"/>
        <v>30</v>
      </c>
      <c r="Z194">
        <v>30</v>
      </c>
    </row>
    <row r="195" spans="24:26" ht="16.5" customHeight="1">
      <c r="X195" s="3">
        <v>25</v>
      </c>
      <c r="Y195">
        <f t="shared" si="10"/>
        <v>30</v>
      </c>
      <c r="Z195">
        <v>30</v>
      </c>
    </row>
    <row r="196" spans="24:26" ht="16.5" customHeight="1">
      <c r="X196" s="3">
        <v>25</v>
      </c>
      <c r="Y196">
        <f t="shared" si="10"/>
        <v>30</v>
      </c>
      <c r="Z196">
        <v>30</v>
      </c>
    </row>
    <row r="197" spans="24:26" ht="16.5" customHeight="1">
      <c r="X197" s="3">
        <v>25</v>
      </c>
      <c r="Y197">
        <f t="shared" si="10"/>
        <v>30</v>
      </c>
      <c r="Z197">
        <v>30</v>
      </c>
    </row>
    <row r="198" spans="24:26" ht="16.5" customHeight="1">
      <c r="X198" s="3">
        <v>25</v>
      </c>
      <c r="Y198">
        <f t="shared" si="10"/>
        <v>30</v>
      </c>
      <c r="Z198">
        <v>30</v>
      </c>
    </row>
    <row r="199" spans="24:26" ht="16.5" customHeight="1">
      <c r="X199" s="3">
        <v>25</v>
      </c>
      <c r="Y199">
        <f t="shared" si="10"/>
        <v>30</v>
      </c>
      <c r="Z199">
        <v>30</v>
      </c>
    </row>
    <row r="200" spans="24:26" ht="16.5" customHeight="1">
      <c r="X200" s="3">
        <v>25</v>
      </c>
      <c r="Y200">
        <f t="shared" si="10"/>
        <v>30</v>
      </c>
      <c r="Z200">
        <v>30</v>
      </c>
    </row>
    <row r="201" spans="24:26" ht="16.5" customHeight="1">
      <c r="X201" s="3">
        <v>26</v>
      </c>
      <c r="Y201">
        <f t="shared" si="10"/>
        <v>31</v>
      </c>
      <c r="Z201">
        <v>31</v>
      </c>
    </row>
    <row r="202" spans="24:26" ht="16.5" customHeight="1">
      <c r="X202" s="3">
        <v>26</v>
      </c>
      <c r="Y202">
        <f t="shared" si="10"/>
        <v>31</v>
      </c>
      <c r="Z202">
        <v>31</v>
      </c>
    </row>
    <row r="203" spans="24:26" ht="16.5" customHeight="1">
      <c r="X203" s="3">
        <v>26</v>
      </c>
      <c r="Y203">
        <f t="shared" si="10"/>
        <v>31</v>
      </c>
      <c r="Z203">
        <v>31</v>
      </c>
    </row>
    <row r="204" spans="24:26" ht="16.5" customHeight="1">
      <c r="X204" s="3">
        <v>26</v>
      </c>
      <c r="Y204">
        <f t="shared" si="10"/>
        <v>31</v>
      </c>
      <c r="Z204">
        <v>31</v>
      </c>
    </row>
    <row r="205" spans="24:26" ht="16.5" customHeight="1">
      <c r="X205" s="3">
        <v>26</v>
      </c>
      <c r="Y205">
        <f t="shared" si="10"/>
        <v>31</v>
      </c>
      <c r="Z205">
        <v>31</v>
      </c>
    </row>
    <row r="206" spans="24:26" ht="16.5" customHeight="1">
      <c r="X206" s="3">
        <v>26</v>
      </c>
      <c r="Y206">
        <f t="shared" si="10"/>
        <v>31</v>
      </c>
      <c r="Z206">
        <v>31</v>
      </c>
    </row>
    <row r="207" spans="24:26" ht="16.5" customHeight="1">
      <c r="X207" s="3">
        <v>26</v>
      </c>
      <c r="Y207">
        <f t="shared" si="10"/>
        <v>31</v>
      </c>
      <c r="Z207">
        <v>31</v>
      </c>
    </row>
    <row r="208" spans="24:26" ht="16.5" customHeight="1">
      <c r="X208" s="3">
        <v>26</v>
      </c>
      <c r="Y208">
        <f t="shared" si="10"/>
        <v>31</v>
      </c>
      <c r="Z208">
        <v>31</v>
      </c>
    </row>
    <row r="209" spans="24:26" ht="16.5" customHeight="1">
      <c r="X209" s="3">
        <v>27</v>
      </c>
      <c r="Y209">
        <f t="shared" si="10"/>
        <v>27</v>
      </c>
      <c r="Z209">
        <v>27</v>
      </c>
    </row>
    <row r="210" spans="24:26" ht="16.5" customHeight="1">
      <c r="X210" s="3">
        <v>27</v>
      </c>
      <c r="Y210">
        <f t="shared" si="10"/>
        <v>27</v>
      </c>
      <c r="Z210">
        <v>27</v>
      </c>
    </row>
    <row r="211" spans="24:26" ht="16.5" customHeight="1">
      <c r="X211" s="3">
        <v>27</v>
      </c>
      <c r="Y211">
        <f t="shared" si="10"/>
        <v>27</v>
      </c>
      <c r="Z211">
        <v>27</v>
      </c>
    </row>
    <row r="212" spans="24:26" ht="16.5" customHeight="1">
      <c r="X212" s="3">
        <v>27</v>
      </c>
      <c r="Y212">
        <f t="shared" si="10"/>
        <v>27</v>
      </c>
      <c r="Z212">
        <v>27</v>
      </c>
    </row>
    <row r="213" spans="24:26" ht="16.5" customHeight="1">
      <c r="X213" s="3">
        <v>27</v>
      </c>
      <c r="Y213">
        <f t="shared" si="10"/>
        <v>27</v>
      </c>
      <c r="Z213">
        <v>27</v>
      </c>
    </row>
    <row r="214" spans="24:26" ht="16.5" customHeight="1">
      <c r="X214" s="3">
        <v>27</v>
      </c>
      <c r="Y214">
        <f t="shared" si="10"/>
        <v>27</v>
      </c>
      <c r="Z214">
        <v>27</v>
      </c>
    </row>
    <row r="215" spans="24:26" ht="16.5" customHeight="1">
      <c r="X215" s="3">
        <v>27</v>
      </c>
      <c r="Y215">
        <f t="shared" si="10"/>
        <v>27</v>
      </c>
      <c r="Z215">
        <v>27</v>
      </c>
    </row>
    <row r="216" spans="24:26" ht="16.5" customHeight="1">
      <c r="X216" s="3">
        <v>27</v>
      </c>
      <c r="Y216">
        <f t="shared" si="10"/>
        <v>27</v>
      </c>
      <c r="Z216">
        <v>27</v>
      </c>
    </row>
    <row r="217" spans="24:26" ht="16.5" customHeight="1">
      <c r="X217" s="3">
        <v>28</v>
      </c>
      <c r="Y217">
        <f t="shared" si="10"/>
        <v>38</v>
      </c>
      <c r="Z217">
        <v>38</v>
      </c>
    </row>
    <row r="218" spans="24:26" ht="16.5" customHeight="1">
      <c r="X218" s="3">
        <v>28</v>
      </c>
      <c r="Y218">
        <f t="shared" si="10"/>
        <v>38</v>
      </c>
      <c r="Z218">
        <v>38</v>
      </c>
    </row>
    <row r="219" spans="24:26" ht="16.5" customHeight="1">
      <c r="X219" s="3">
        <v>28</v>
      </c>
      <c r="Y219">
        <f t="shared" si="10"/>
        <v>38</v>
      </c>
      <c r="Z219">
        <v>38</v>
      </c>
    </row>
    <row r="220" spans="24:26" ht="16.5" customHeight="1">
      <c r="X220" s="3">
        <v>28</v>
      </c>
      <c r="Y220">
        <f t="shared" si="10"/>
        <v>38</v>
      </c>
      <c r="Z220">
        <v>38</v>
      </c>
    </row>
    <row r="221" spans="24:26" ht="16.5" customHeight="1">
      <c r="X221" s="3">
        <v>28</v>
      </c>
      <c r="Y221">
        <f t="shared" si="10"/>
        <v>38</v>
      </c>
      <c r="Z221">
        <v>38</v>
      </c>
    </row>
    <row r="222" spans="24:26" ht="16.5" customHeight="1">
      <c r="X222" s="3">
        <v>28</v>
      </c>
      <c r="Y222">
        <f t="shared" si="10"/>
        <v>38</v>
      </c>
      <c r="Z222">
        <v>38</v>
      </c>
    </row>
    <row r="223" spans="24:26" ht="16.5" customHeight="1">
      <c r="X223" s="3">
        <v>28</v>
      </c>
      <c r="Y223">
        <f t="shared" si="10"/>
        <v>38</v>
      </c>
      <c r="Z223">
        <v>38</v>
      </c>
    </row>
    <row r="224" spans="24:26" ht="16.5" customHeight="1">
      <c r="X224" s="3">
        <v>28</v>
      </c>
      <c r="Y224">
        <f t="shared" si="10"/>
        <v>38</v>
      </c>
      <c r="Z224">
        <v>38</v>
      </c>
    </row>
    <row r="225" spans="24:26" ht="16.5" customHeight="1">
      <c r="X225" s="3">
        <v>29</v>
      </c>
      <c r="Y225">
        <f t="shared" si="10"/>
        <v>7</v>
      </c>
      <c r="Z225">
        <v>7</v>
      </c>
    </row>
    <row r="226" spans="24:26" ht="16.5" customHeight="1">
      <c r="X226" s="3">
        <v>29</v>
      </c>
      <c r="Y226">
        <f t="shared" si="10"/>
        <v>7</v>
      </c>
      <c r="Z226">
        <v>7</v>
      </c>
    </row>
    <row r="227" spans="24:26" ht="16.5" customHeight="1">
      <c r="X227" s="3">
        <v>29</v>
      </c>
      <c r="Y227">
        <f t="shared" si="10"/>
        <v>7</v>
      </c>
      <c r="Z227">
        <v>7</v>
      </c>
    </row>
    <row r="228" spans="24:26" ht="16.5" customHeight="1">
      <c r="X228" s="3">
        <v>29</v>
      </c>
      <c r="Y228">
        <f t="shared" si="10"/>
        <v>7</v>
      </c>
      <c r="Z228">
        <v>7</v>
      </c>
    </row>
    <row r="229" spans="24:26" ht="16.5" customHeight="1">
      <c r="X229" s="3">
        <v>29</v>
      </c>
      <c r="Y229">
        <f t="shared" si="10"/>
        <v>7</v>
      </c>
      <c r="Z229">
        <v>7</v>
      </c>
    </row>
    <row r="230" spans="24:26" ht="16.5" customHeight="1">
      <c r="X230" s="3">
        <v>29</v>
      </c>
      <c r="Y230">
        <f t="shared" si="10"/>
        <v>7</v>
      </c>
      <c r="Z230">
        <v>7</v>
      </c>
    </row>
    <row r="231" spans="24:26" ht="16.5" customHeight="1">
      <c r="X231" s="3">
        <v>29</v>
      </c>
      <c r="Y231">
        <f t="shared" si="10"/>
        <v>7</v>
      </c>
      <c r="Z231">
        <v>7</v>
      </c>
    </row>
    <row r="232" spans="24:26" ht="16.5" customHeight="1">
      <c r="X232" s="3">
        <v>29</v>
      </c>
      <c r="Y232">
        <f t="shared" si="10"/>
        <v>7</v>
      </c>
      <c r="Z232">
        <v>7</v>
      </c>
    </row>
    <row r="233" spans="24:26" ht="16.5" customHeight="1">
      <c r="X233" s="3">
        <v>30</v>
      </c>
      <c r="Y233">
        <f t="shared" si="10"/>
        <v>18</v>
      </c>
      <c r="Z233">
        <v>18</v>
      </c>
    </row>
    <row r="234" spans="24:26" ht="16.5" customHeight="1">
      <c r="X234" s="3">
        <v>30</v>
      </c>
      <c r="Y234">
        <f t="shared" si="10"/>
        <v>18</v>
      </c>
      <c r="Z234">
        <v>18</v>
      </c>
    </row>
    <row r="235" spans="24:26" ht="16.5" customHeight="1">
      <c r="X235" s="3">
        <v>30</v>
      </c>
      <c r="Y235">
        <f t="shared" si="10"/>
        <v>18</v>
      </c>
      <c r="Z235">
        <v>18</v>
      </c>
    </row>
    <row r="236" spans="24:26" ht="16.5" customHeight="1">
      <c r="X236" s="3">
        <v>30</v>
      </c>
      <c r="Y236">
        <f t="shared" si="10"/>
        <v>18</v>
      </c>
      <c r="Z236">
        <v>18</v>
      </c>
    </row>
    <row r="237" spans="24:26" ht="16.5" customHeight="1">
      <c r="X237" s="3">
        <v>30</v>
      </c>
      <c r="Y237">
        <f t="shared" si="10"/>
        <v>18</v>
      </c>
      <c r="Z237">
        <v>18</v>
      </c>
    </row>
    <row r="238" spans="24:26" ht="16.5" customHeight="1">
      <c r="X238" s="3">
        <v>30</v>
      </c>
      <c r="Y238">
        <f t="shared" si="10"/>
        <v>18</v>
      </c>
      <c r="Z238">
        <v>18</v>
      </c>
    </row>
    <row r="239" spans="24:26" ht="16.5" customHeight="1">
      <c r="X239" s="3">
        <v>30</v>
      </c>
      <c r="Y239">
        <f t="shared" si="10"/>
        <v>18</v>
      </c>
      <c r="Z239">
        <v>18</v>
      </c>
    </row>
    <row r="240" spans="24:26" ht="16.5" customHeight="1">
      <c r="X240" s="3">
        <v>30</v>
      </c>
      <c r="Y240">
        <f t="shared" si="10"/>
        <v>18</v>
      </c>
      <c r="Z240">
        <v>18</v>
      </c>
    </row>
    <row r="241" spans="24:26" ht="16.5" customHeight="1">
      <c r="X241" s="3">
        <v>31</v>
      </c>
      <c r="Y241">
        <f t="shared" si="10"/>
        <v>20</v>
      </c>
      <c r="Z241">
        <v>20</v>
      </c>
    </row>
    <row r="242" spans="24:26" ht="16.5" customHeight="1">
      <c r="X242" s="3">
        <v>31</v>
      </c>
      <c r="Y242">
        <f t="shared" si="10"/>
        <v>20</v>
      </c>
      <c r="Z242">
        <v>20</v>
      </c>
    </row>
    <row r="243" spans="24:26" ht="16.5" customHeight="1">
      <c r="X243" s="3">
        <v>31</v>
      </c>
      <c r="Y243">
        <f t="shared" si="10"/>
        <v>20</v>
      </c>
      <c r="Z243">
        <v>20</v>
      </c>
    </row>
    <row r="244" spans="24:26" ht="16.5" customHeight="1">
      <c r="X244" s="3">
        <v>31</v>
      </c>
      <c r="Y244">
        <f t="shared" si="10"/>
        <v>20</v>
      </c>
      <c r="Z244">
        <v>20</v>
      </c>
    </row>
    <row r="245" spans="24:26" ht="16.5" customHeight="1">
      <c r="X245" s="3">
        <v>31</v>
      </c>
      <c r="Y245">
        <f t="shared" si="10"/>
        <v>20</v>
      </c>
      <c r="Z245">
        <v>20</v>
      </c>
    </row>
    <row r="246" spans="24:26" ht="16.5" customHeight="1">
      <c r="X246" s="3">
        <v>31</v>
      </c>
      <c r="Y246">
        <f t="shared" si="10"/>
        <v>20</v>
      </c>
      <c r="Z246">
        <v>20</v>
      </c>
    </row>
    <row r="247" spans="24:26" ht="16.5" customHeight="1">
      <c r="X247" s="3">
        <v>31</v>
      </c>
      <c r="Y247">
        <f t="shared" si="10"/>
        <v>20</v>
      </c>
      <c r="Z247">
        <v>20</v>
      </c>
    </row>
    <row r="248" spans="24:26" ht="16.5" customHeight="1">
      <c r="X248" s="3">
        <v>31</v>
      </c>
      <c r="Y248">
        <f t="shared" si="10"/>
        <v>20</v>
      </c>
      <c r="Z248">
        <v>20</v>
      </c>
    </row>
    <row r="249" spans="24:26" ht="16.5" customHeight="1">
      <c r="X249" s="3">
        <v>32</v>
      </c>
      <c r="Y249">
        <f t="shared" si="10"/>
        <v>22</v>
      </c>
      <c r="Z249">
        <v>22</v>
      </c>
    </row>
    <row r="250" spans="24:26" ht="16.5" customHeight="1">
      <c r="X250" s="3">
        <v>32</v>
      </c>
      <c r="Y250">
        <f t="shared" si="10"/>
        <v>22</v>
      </c>
      <c r="Z250">
        <v>22</v>
      </c>
    </row>
    <row r="251" spans="24:26" ht="16.5" customHeight="1">
      <c r="X251" s="3">
        <v>32</v>
      </c>
      <c r="Y251">
        <f t="shared" si="10"/>
        <v>22</v>
      </c>
      <c r="Z251">
        <v>22</v>
      </c>
    </row>
    <row r="252" spans="24:26" ht="16.5" customHeight="1">
      <c r="X252" s="3">
        <v>32</v>
      </c>
      <c r="Y252">
        <f t="shared" si="10"/>
        <v>22</v>
      </c>
      <c r="Z252">
        <v>22</v>
      </c>
    </row>
    <row r="253" spans="24:26" ht="16.5" customHeight="1">
      <c r="X253" s="3">
        <v>32</v>
      </c>
      <c r="Y253">
        <f t="shared" si="10"/>
        <v>22</v>
      </c>
      <c r="Z253">
        <v>22</v>
      </c>
    </row>
    <row r="254" spans="24:26" ht="16.5" customHeight="1">
      <c r="X254" s="3">
        <v>32</v>
      </c>
      <c r="Y254">
        <f t="shared" si="10"/>
        <v>22</v>
      </c>
      <c r="Z254">
        <v>22</v>
      </c>
    </row>
    <row r="255" spans="24:26" ht="16.5" customHeight="1">
      <c r="X255" s="3">
        <v>32</v>
      </c>
      <c r="Y255">
        <f t="shared" si="10"/>
        <v>22</v>
      </c>
      <c r="Z255">
        <v>22</v>
      </c>
    </row>
    <row r="256" spans="24:26" ht="16.5" customHeight="1">
      <c r="X256" s="3">
        <v>32</v>
      </c>
      <c r="Y256">
        <f t="shared" si="10"/>
        <v>22</v>
      </c>
      <c r="Z256">
        <v>22</v>
      </c>
    </row>
    <row r="257" spans="24:26" ht="16.5" customHeight="1">
      <c r="X257" s="3">
        <v>33</v>
      </c>
      <c r="Y257">
        <f t="shared" ref="Y257:Y320" si="11">INDEX(G:G,MATCH(X257,H:H,0))</f>
        <v>24</v>
      </c>
      <c r="Z257">
        <v>24</v>
      </c>
    </row>
    <row r="258" spans="24:26" ht="16.5" customHeight="1">
      <c r="X258" s="3">
        <v>33</v>
      </c>
      <c r="Y258">
        <f t="shared" si="11"/>
        <v>24</v>
      </c>
      <c r="Z258">
        <v>24</v>
      </c>
    </row>
    <row r="259" spans="24:26" ht="16.5" customHeight="1">
      <c r="X259" s="3">
        <v>33</v>
      </c>
      <c r="Y259">
        <f t="shared" si="11"/>
        <v>24</v>
      </c>
      <c r="Z259">
        <v>24</v>
      </c>
    </row>
    <row r="260" spans="24:26" ht="16.5" customHeight="1">
      <c r="X260" s="3">
        <v>33</v>
      </c>
      <c r="Y260">
        <f t="shared" si="11"/>
        <v>24</v>
      </c>
      <c r="Z260">
        <v>24</v>
      </c>
    </row>
    <row r="261" spans="24:26" ht="16.5" customHeight="1">
      <c r="X261" s="3">
        <v>33</v>
      </c>
      <c r="Y261">
        <f t="shared" si="11"/>
        <v>24</v>
      </c>
      <c r="Z261">
        <v>24</v>
      </c>
    </row>
    <row r="262" spans="24:26" ht="16.5" customHeight="1">
      <c r="X262" s="3">
        <v>33</v>
      </c>
      <c r="Y262">
        <f t="shared" si="11"/>
        <v>24</v>
      </c>
      <c r="Z262">
        <v>24</v>
      </c>
    </row>
    <row r="263" spans="24:26" ht="16.5" customHeight="1">
      <c r="X263" s="3">
        <v>33</v>
      </c>
      <c r="Y263">
        <f t="shared" si="11"/>
        <v>24</v>
      </c>
      <c r="Z263">
        <v>24</v>
      </c>
    </row>
    <row r="264" spans="24:26" ht="16.5" customHeight="1">
      <c r="X264" s="3">
        <v>33</v>
      </c>
      <c r="Y264">
        <f t="shared" si="11"/>
        <v>24</v>
      </c>
      <c r="Z264">
        <v>24</v>
      </c>
    </row>
    <row r="265" spans="24:26" ht="16.5" customHeight="1">
      <c r="X265" s="3">
        <v>34</v>
      </c>
      <c r="Y265">
        <f t="shared" si="11"/>
        <v>25</v>
      </c>
      <c r="Z265">
        <v>25</v>
      </c>
    </row>
    <row r="266" spans="24:26" ht="16.5" customHeight="1">
      <c r="X266" s="3">
        <v>34</v>
      </c>
      <c r="Y266">
        <f t="shared" si="11"/>
        <v>25</v>
      </c>
      <c r="Z266">
        <v>25</v>
      </c>
    </row>
    <row r="267" spans="24:26" ht="16.5" customHeight="1">
      <c r="X267" s="3">
        <v>34</v>
      </c>
      <c r="Y267">
        <f t="shared" si="11"/>
        <v>25</v>
      </c>
      <c r="Z267">
        <v>25</v>
      </c>
    </row>
    <row r="268" spans="24:26" ht="16.5" customHeight="1">
      <c r="X268" s="3">
        <v>34</v>
      </c>
      <c r="Y268">
        <f t="shared" si="11"/>
        <v>25</v>
      </c>
      <c r="Z268">
        <v>25</v>
      </c>
    </row>
    <row r="269" spans="24:26" ht="16.5" customHeight="1">
      <c r="X269" s="3">
        <v>34</v>
      </c>
      <c r="Y269">
        <f t="shared" si="11"/>
        <v>25</v>
      </c>
      <c r="Z269">
        <v>25</v>
      </c>
    </row>
    <row r="270" spans="24:26" ht="16.5" customHeight="1">
      <c r="X270" s="3">
        <v>34</v>
      </c>
      <c r="Y270">
        <f t="shared" si="11"/>
        <v>25</v>
      </c>
      <c r="Z270">
        <v>25</v>
      </c>
    </row>
    <row r="271" spans="24:26" ht="16.5" customHeight="1">
      <c r="X271" s="3">
        <v>34</v>
      </c>
      <c r="Y271">
        <f t="shared" si="11"/>
        <v>25</v>
      </c>
      <c r="Z271">
        <v>25</v>
      </c>
    </row>
    <row r="272" spans="24:26" ht="16.5" customHeight="1">
      <c r="X272" s="3">
        <v>34</v>
      </c>
      <c r="Y272">
        <f t="shared" si="11"/>
        <v>25</v>
      </c>
      <c r="Z272">
        <v>25</v>
      </c>
    </row>
    <row r="273" spans="24:26" ht="16.5" customHeight="1">
      <c r="X273" s="3">
        <v>35</v>
      </c>
      <c r="Y273">
        <f t="shared" si="11"/>
        <v>33</v>
      </c>
      <c r="Z273">
        <v>33</v>
      </c>
    </row>
    <row r="274" spans="24:26" ht="16.5" customHeight="1">
      <c r="X274" s="3">
        <v>35</v>
      </c>
      <c r="Y274">
        <f t="shared" si="11"/>
        <v>33</v>
      </c>
      <c r="Z274">
        <v>33</v>
      </c>
    </row>
    <row r="275" spans="24:26" ht="16.5" customHeight="1">
      <c r="X275" s="3">
        <v>35</v>
      </c>
      <c r="Y275">
        <f t="shared" si="11"/>
        <v>33</v>
      </c>
      <c r="Z275">
        <v>33</v>
      </c>
    </row>
    <row r="276" spans="24:26" ht="16.5" customHeight="1">
      <c r="X276" s="3">
        <v>35</v>
      </c>
      <c r="Y276">
        <f t="shared" si="11"/>
        <v>33</v>
      </c>
      <c r="Z276">
        <v>33</v>
      </c>
    </row>
    <row r="277" spans="24:26" ht="16.5" customHeight="1">
      <c r="X277" s="3">
        <v>35</v>
      </c>
      <c r="Y277">
        <f t="shared" si="11"/>
        <v>33</v>
      </c>
      <c r="Z277">
        <v>33</v>
      </c>
    </row>
    <row r="278" spans="24:26" ht="16.5" customHeight="1">
      <c r="X278" s="3">
        <v>35</v>
      </c>
      <c r="Y278">
        <f t="shared" si="11"/>
        <v>33</v>
      </c>
      <c r="Z278">
        <v>33</v>
      </c>
    </row>
    <row r="279" spans="24:26" ht="16.5" customHeight="1">
      <c r="X279" s="3">
        <v>35</v>
      </c>
      <c r="Y279">
        <f t="shared" si="11"/>
        <v>33</v>
      </c>
      <c r="Z279">
        <v>33</v>
      </c>
    </row>
    <row r="280" spans="24:26" ht="16.5" customHeight="1">
      <c r="X280" s="3">
        <v>35</v>
      </c>
      <c r="Y280">
        <f t="shared" si="11"/>
        <v>33</v>
      </c>
      <c r="Z280">
        <v>33</v>
      </c>
    </row>
    <row r="281" spans="24:26" ht="16.5" customHeight="1">
      <c r="X281" s="3">
        <v>36</v>
      </c>
      <c r="Y281">
        <f t="shared" si="11"/>
        <v>36</v>
      </c>
      <c r="Z281">
        <v>36</v>
      </c>
    </row>
    <row r="282" spans="24:26" ht="16.5" customHeight="1">
      <c r="X282" s="3">
        <v>36</v>
      </c>
      <c r="Y282">
        <f t="shared" si="11"/>
        <v>36</v>
      </c>
      <c r="Z282">
        <v>36</v>
      </c>
    </row>
    <row r="283" spans="24:26" ht="16.5" customHeight="1">
      <c r="X283" s="3">
        <v>36</v>
      </c>
      <c r="Y283">
        <f t="shared" si="11"/>
        <v>36</v>
      </c>
      <c r="Z283">
        <v>36</v>
      </c>
    </row>
    <row r="284" spans="24:26" ht="16.5" customHeight="1">
      <c r="X284" s="3">
        <v>36</v>
      </c>
      <c r="Y284">
        <f t="shared" si="11"/>
        <v>36</v>
      </c>
      <c r="Z284">
        <v>36</v>
      </c>
    </row>
    <row r="285" spans="24:26" ht="16.5" customHeight="1">
      <c r="X285" s="3">
        <v>36</v>
      </c>
      <c r="Y285">
        <f t="shared" si="11"/>
        <v>36</v>
      </c>
      <c r="Z285">
        <v>36</v>
      </c>
    </row>
    <row r="286" spans="24:26" ht="16.5" customHeight="1">
      <c r="X286" s="3">
        <v>36</v>
      </c>
      <c r="Y286">
        <f t="shared" si="11"/>
        <v>36</v>
      </c>
      <c r="Z286">
        <v>36</v>
      </c>
    </row>
    <row r="287" spans="24:26" ht="16.5" customHeight="1">
      <c r="X287" s="3">
        <v>36</v>
      </c>
      <c r="Y287">
        <f t="shared" si="11"/>
        <v>36</v>
      </c>
      <c r="Z287">
        <v>36</v>
      </c>
    </row>
    <row r="288" spans="24:26" ht="16.5" customHeight="1">
      <c r="X288" s="3">
        <v>36</v>
      </c>
      <c r="Y288">
        <f t="shared" si="11"/>
        <v>36</v>
      </c>
      <c r="Z288">
        <v>36</v>
      </c>
    </row>
    <row r="289" spans="24:26" ht="16.5" customHeight="1">
      <c r="X289" s="3">
        <v>37</v>
      </c>
      <c r="Y289">
        <f t="shared" si="11"/>
        <v>32</v>
      </c>
      <c r="Z289">
        <v>32</v>
      </c>
    </row>
    <row r="290" spans="24:26" ht="16.5" customHeight="1">
      <c r="X290" s="3">
        <v>37</v>
      </c>
      <c r="Y290">
        <f t="shared" si="11"/>
        <v>32</v>
      </c>
      <c r="Z290">
        <v>32</v>
      </c>
    </row>
    <row r="291" spans="24:26" ht="16.5" customHeight="1">
      <c r="X291" s="3">
        <v>37</v>
      </c>
      <c r="Y291">
        <f t="shared" si="11"/>
        <v>32</v>
      </c>
      <c r="Z291">
        <v>32</v>
      </c>
    </row>
    <row r="292" spans="24:26" ht="16.5" customHeight="1">
      <c r="X292" s="3">
        <v>37</v>
      </c>
      <c r="Y292">
        <f t="shared" si="11"/>
        <v>32</v>
      </c>
      <c r="Z292">
        <v>32</v>
      </c>
    </row>
    <row r="293" spans="24:26" ht="16.5" customHeight="1">
      <c r="X293" s="3">
        <v>37</v>
      </c>
      <c r="Y293">
        <f t="shared" si="11"/>
        <v>32</v>
      </c>
      <c r="Z293">
        <v>32</v>
      </c>
    </row>
    <row r="294" spans="24:26" ht="16.5" customHeight="1">
      <c r="X294" s="3">
        <v>37</v>
      </c>
      <c r="Y294">
        <f t="shared" si="11"/>
        <v>32</v>
      </c>
      <c r="Z294">
        <v>32</v>
      </c>
    </row>
    <row r="295" spans="24:26" ht="16.5" customHeight="1">
      <c r="X295" s="3">
        <v>37</v>
      </c>
      <c r="Y295">
        <f t="shared" si="11"/>
        <v>32</v>
      </c>
      <c r="Z295">
        <v>32</v>
      </c>
    </row>
    <row r="296" spans="24:26" ht="16.5" customHeight="1">
      <c r="X296" s="3">
        <v>37</v>
      </c>
      <c r="Y296">
        <f t="shared" si="11"/>
        <v>32</v>
      </c>
      <c r="Z296">
        <v>32</v>
      </c>
    </row>
    <row r="297" spans="24:26" ht="16.5" customHeight="1">
      <c r="X297" s="3">
        <v>38</v>
      </c>
      <c r="Y297">
        <f t="shared" si="11"/>
        <v>35</v>
      </c>
      <c r="Z297">
        <v>35</v>
      </c>
    </row>
    <row r="298" spans="24:26" ht="16.5" customHeight="1">
      <c r="X298" s="3">
        <v>38</v>
      </c>
      <c r="Y298">
        <f t="shared" si="11"/>
        <v>35</v>
      </c>
      <c r="Z298">
        <v>35</v>
      </c>
    </row>
    <row r="299" spans="24:26" ht="16.5" customHeight="1">
      <c r="X299" s="3">
        <v>38</v>
      </c>
      <c r="Y299">
        <f t="shared" si="11"/>
        <v>35</v>
      </c>
      <c r="Z299">
        <v>35</v>
      </c>
    </row>
    <row r="300" spans="24:26" ht="16.5" customHeight="1">
      <c r="X300" s="3">
        <v>38</v>
      </c>
      <c r="Y300">
        <f t="shared" si="11"/>
        <v>35</v>
      </c>
      <c r="Z300">
        <v>35</v>
      </c>
    </row>
    <row r="301" spans="24:26" ht="16.5" customHeight="1">
      <c r="X301" s="3">
        <v>38</v>
      </c>
      <c r="Y301">
        <f t="shared" si="11"/>
        <v>35</v>
      </c>
      <c r="Z301">
        <v>35</v>
      </c>
    </row>
    <row r="302" spans="24:26" ht="16.5" customHeight="1">
      <c r="X302" s="3">
        <v>38</v>
      </c>
      <c r="Y302">
        <f t="shared" si="11"/>
        <v>35</v>
      </c>
      <c r="Z302">
        <v>35</v>
      </c>
    </row>
    <row r="303" spans="24:26" ht="16.5" customHeight="1">
      <c r="X303" s="3">
        <v>38</v>
      </c>
      <c r="Y303">
        <f t="shared" si="11"/>
        <v>35</v>
      </c>
      <c r="Z303">
        <v>35</v>
      </c>
    </row>
    <row r="304" spans="24:26" ht="16.5" customHeight="1">
      <c r="X304" s="3">
        <v>38</v>
      </c>
      <c r="Y304">
        <f t="shared" si="11"/>
        <v>35</v>
      </c>
      <c r="Z304">
        <v>35</v>
      </c>
    </row>
    <row r="305" spans="24:26" ht="16.5" customHeight="1">
      <c r="X305" s="3">
        <v>39</v>
      </c>
      <c r="Y305">
        <f t="shared" si="11"/>
        <v>34</v>
      </c>
      <c r="Z305">
        <v>34</v>
      </c>
    </row>
    <row r="306" spans="24:26" ht="16.5" customHeight="1">
      <c r="X306" s="3">
        <v>39</v>
      </c>
      <c r="Y306">
        <f t="shared" si="11"/>
        <v>34</v>
      </c>
      <c r="Z306">
        <v>34</v>
      </c>
    </row>
    <row r="307" spans="24:26" ht="16.5" customHeight="1">
      <c r="X307" s="3">
        <v>39</v>
      </c>
      <c r="Y307">
        <f t="shared" si="11"/>
        <v>34</v>
      </c>
      <c r="Z307">
        <v>34</v>
      </c>
    </row>
    <row r="308" spans="24:26" ht="16.5" customHeight="1">
      <c r="X308" s="3">
        <v>39</v>
      </c>
      <c r="Y308">
        <f t="shared" si="11"/>
        <v>34</v>
      </c>
      <c r="Z308">
        <v>34</v>
      </c>
    </row>
    <row r="309" spans="24:26" ht="16.5" customHeight="1">
      <c r="X309" s="3">
        <v>39</v>
      </c>
      <c r="Y309">
        <f t="shared" si="11"/>
        <v>34</v>
      </c>
      <c r="Z309">
        <v>34</v>
      </c>
    </row>
    <row r="310" spans="24:26" ht="16.5" customHeight="1">
      <c r="X310" s="3">
        <v>39</v>
      </c>
      <c r="Y310">
        <f t="shared" si="11"/>
        <v>34</v>
      </c>
      <c r="Z310">
        <v>34</v>
      </c>
    </row>
    <row r="311" spans="24:26" ht="16.5" customHeight="1">
      <c r="X311" s="3">
        <v>39</v>
      </c>
      <c r="Y311">
        <f t="shared" si="11"/>
        <v>34</v>
      </c>
      <c r="Z311">
        <v>34</v>
      </c>
    </row>
    <row r="312" spans="24:26" ht="16.5" customHeight="1">
      <c r="X312" s="3">
        <v>39</v>
      </c>
      <c r="Y312">
        <f t="shared" si="11"/>
        <v>34</v>
      </c>
      <c r="Z312">
        <v>34</v>
      </c>
    </row>
    <row r="313" spans="24:26" ht="16.5" customHeight="1">
      <c r="X313" s="3">
        <v>40</v>
      </c>
      <c r="Y313">
        <f t="shared" si="11"/>
        <v>37</v>
      </c>
      <c r="Z313">
        <v>37</v>
      </c>
    </row>
    <row r="314" spans="24:26" ht="16.5" customHeight="1">
      <c r="X314" s="3">
        <v>40</v>
      </c>
      <c r="Y314">
        <f t="shared" si="11"/>
        <v>37</v>
      </c>
      <c r="Z314">
        <v>37</v>
      </c>
    </row>
    <row r="315" spans="24:26" ht="16.5" customHeight="1">
      <c r="X315" s="3">
        <v>40</v>
      </c>
      <c r="Y315">
        <f t="shared" si="11"/>
        <v>37</v>
      </c>
      <c r="Z315">
        <v>37</v>
      </c>
    </row>
    <row r="316" spans="24:26" ht="16.5" customHeight="1">
      <c r="X316" s="3">
        <v>40</v>
      </c>
      <c r="Y316">
        <f t="shared" si="11"/>
        <v>37</v>
      </c>
      <c r="Z316">
        <v>37</v>
      </c>
    </row>
    <row r="317" spans="24:26" ht="16.5" customHeight="1">
      <c r="X317" s="3">
        <v>40</v>
      </c>
      <c r="Y317">
        <f t="shared" si="11"/>
        <v>37</v>
      </c>
      <c r="Z317">
        <v>37</v>
      </c>
    </row>
    <row r="318" spans="24:26" ht="16.5" customHeight="1">
      <c r="X318" s="3">
        <v>40</v>
      </c>
      <c r="Y318">
        <f t="shared" si="11"/>
        <v>37</v>
      </c>
      <c r="Z318">
        <v>37</v>
      </c>
    </row>
    <row r="319" spans="24:26" ht="16.5" customHeight="1">
      <c r="X319" s="3">
        <v>40</v>
      </c>
      <c r="Y319">
        <f t="shared" si="11"/>
        <v>37</v>
      </c>
      <c r="Z319">
        <v>37</v>
      </c>
    </row>
    <row r="320" spans="24:26" ht="16.5" customHeight="1">
      <c r="X320" s="3">
        <v>40</v>
      </c>
      <c r="Y320">
        <f t="shared" si="11"/>
        <v>37</v>
      </c>
      <c r="Z320">
        <v>37</v>
      </c>
    </row>
    <row r="321" spans="24:26" ht="16.5" customHeight="1">
      <c r="X321" s="3">
        <v>41</v>
      </c>
      <c r="Y321">
        <f t="shared" ref="Y321:Y328" si="12">INDEX(G:G,MATCH(X321,H:H,0))</f>
        <v>50</v>
      </c>
      <c r="Z321">
        <v>50</v>
      </c>
    </row>
    <row r="322" spans="24:26" ht="16.5" customHeight="1">
      <c r="X322" s="3">
        <v>41</v>
      </c>
      <c r="Y322">
        <f t="shared" si="12"/>
        <v>50</v>
      </c>
      <c r="Z322">
        <v>50</v>
      </c>
    </row>
    <row r="323" spans="24:26" ht="16.5" customHeight="1">
      <c r="X323" s="3">
        <v>41</v>
      </c>
      <c r="Y323">
        <f t="shared" si="12"/>
        <v>50</v>
      </c>
      <c r="Z323">
        <v>50</v>
      </c>
    </row>
    <row r="324" spans="24:26" ht="16.5" customHeight="1">
      <c r="X324" s="3">
        <v>41</v>
      </c>
      <c r="Y324">
        <f t="shared" si="12"/>
        <v>50</v>
      </c>
      <c r="Z324">
        <v>50</v>
      </c>
    </row>
    <row r="325" spans="24:26" ht="16.5" customHeight="1">
      <c r="X325" s="3">
        <v>41</v>
      </c>
      <c r="Y325">
        <f t="shared" si="12"/>
        <v>50</v>
      </c>
      <c r="Z325">
        <v>50</v>
      </c>
    </row>
    <row r="326" spans="24:26" ht="16.5" customHeight="1">
      <c r="X326" s="3">
        <v>41</v>
      </c>
      <c r="Y326">
        <f t="shared" si="12"/>
        <v>50</v>
      </c>
      <c r="Z326">
        <v>50</v>
      </c>
    </row>
    <row r="327" spans="24:26" ht="16.5" customHeight="1">
      <c r="X327" s="3">
        <v>41</v>
      </c>
      <c r="Y327">
        <f t="shared" si="12"/>
        <v>50</v>
      </c>
      <c r="Z327">
        <v>50</v>
      </c>
    </row>
    <row r="328" spans="24:26" ht="16.5" customHeight="1">
      <c r="X328" s="3">
        <v>41</v>
      </c>
      <c r="Y328">
        <f t="shared" si="12"/>
        <v>50</v>
      </c>
      <c r="Z328">
        <v>50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F13" sqref="F13"/>
    </sheetView>
  </sheetViews>
  <sheetFormatPr defaultColWidth="9" defaultRowHeight="13.5"/>
  <cols>
    <col min="2" max="2" width="10.5" style="1" customWidth="1"/>
    <col min="6" max="6" width="10.5" style="1" customWidth="1"/>
    <col min="7" max="7" width="12.125" style="1" customWidth="1"/>
  </cols>
  <sheetData>
    <row r="1" spans="1:7">
      <c r="A1">
        <v>1</v>
      </c>
      <c r="B1">
        <v>340360101</v>
      </c>
      <c r="C1" t="s">
        <v>125</v>
      </c>
      <c r="E1">
        <v>1</v>
      </c>
      <c r="F1">
        <v>340500001</v>
      </c>
      <c r="G1" t="s">
        <v>126</v>
      </c>
    </row>
    <row r="2" spans="1:7">
      <c r="A2">
        <v>2</v>
      </c>
      <c r="B2">
        <v>340360102</v>
      </c>
      <c r="C2" t="s">
        <v>127</v>
      </c>
      <c r="E2">
        <v>2</v>
      </c>
      <c r="F2">
        <v>340500002</v>
      </c>
      <c r="G2" t="s">
        <v>128</v>
      </c>
    </row>
    <row r="3" spans="1:7">
      <c r="A3">
        <v>3</v>
      </c>
      <c r="B3">
        <v>340360103</v>
      </c>
      <c r="C3" t="s">
        <v>129</v>
      </c>
      <c r="E3">
        <v>3</v>
      </c>
      <c r="F3">
        <v>340500003</v>
      </c>
      <c r="G3" t="s">
        <v>130</v>
      </c>
    </row>
    <row r="4" spans="1:7">
      <c r="A4">
        <v>4</v>
      </c>
      <c r="B4">
        <v>340360104</v>
      </c>
      <c r="C4" t="s">
        <v>131</v>
      </c>
      <c r="E4">
        <v>4</v>
      </c>
      <c r="F4">
        <v>340500004</v>
      </c>
      <c r="G4" t="s">
        <v>132</v>
      </c>
    </row>
    <row r="5" spans="1:7">
      <c r="A5">
        <v>5</v>
      </c>
      <c r="B5">
        <v>340360105</v>
      </c>
      <c r="C5" t="s">
        <v>133</v>
      </c>
    </row>
  </sheetData>
  <phoneticPr fontId="5" type="noConversion"/>
  <conditionalFormatting sqref="B1:B5">
    <cfRule type="duplicateValues" dxfId="1" priority="2"/>
  </conditionalFormatting>
  <conditionalFormatting sqref="F1:F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2019-12-17T08:34:00Z</dcterms:created>
  <dcterms:modified xsi:type="dcterms:W3CDTF">2022-12-23T06:47:49Z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F7A2AF47D49B444FA41A64963AB84E65</vt:lpwstr>
  </property>
  <property fmtid="{D5CDD505-2E9C-101B-9397-08002B2CF9AE}" pid="3" name="KSOProductBuildVer">
    <vt:lpwstr>2052-11.1.0.10502</vt:lpwstr>
  </property>
</Properties>
</file>