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57" i="3" l="1"/>
  <c r="W57" i="3"/>
  <c r="S57" i="3"/>
  <c r="R57" i="3"/>
  <c r="K47" i="1" s="1"/>
  <c r="Q57" i="3"/>
  <c r="P57" i="3"/>
  <c r="O57" i="3"/>
  <c r="M57" i="3"/>
  <c r="L57" i="3"/>
  <c r="K57" i="3"/>
  <c r="E57" i="3"/>
  <c r="N57" i="3" s="1"/>
  <c r="L47" i="1"/>
  <c r="J47" i="1"/>
  <c r="I47" i="1"/>
  <c r="H47" i="1"/>
  <c r="G47" i="1"/>
  <c r="F47" i="1"/>
  <c r="E47" i="1"/>
  <c r="D47" i="1"/>
  <c r="T57" i="3" l="1"/>
  <c r="X56" i="3"/>
  <c r="W56" i="3"/>
  <c r="S56" i="3"/>
  <c r="R56" i="3"/>
  <c r="Q56" i="3"/>
  <c r="P56" i="3"/>
  <c r="O56" i="3"/>
  <c r="M56" i="3"/>
  <c r="L56" i="3"/>
  <c r="K56" i="3"/>
  <c r="E56" i="3"/>
  <c r="N56" i="3" s="1"/>
  <c r="L61" i="1"/>
  <c r="K61" i="1"/>
  <c r="J61" i="1"/>
  <c r="I61" i="1"/>
  <c r="H61" i="1"/>
  <c r="G61" i="1"/>
  <c r="F61" i="1"/>
  <c r="E61" i="1"/>
  <c r="D61" i="1"/>
  <c r="T56" i="3" l="1"/>
  <c r="X55" i="3"/>
  <c r="W55" i="3"/>
  <c r="S55" i="3"/>
  <c r="R55" i="3"/>
  <c r="K60" i="1" s="1"/>
  <c r="Q55" i="3"/>
  <c r="P55" i="3"/>
  <c r="O55" i="3"/>
  <c r="M55" i="3"/>
  <c r="F60" i="1" s="1"/>
  <c r="L55" i="3"/>
  <c r="K55" i="3"/>
  <c r="E55" i="3"/>
  <c r="N55" i="3" s="1"/>
  <c r="L60" i="1"/>
  <c r="J60" i="1"/>
  <c r="I60" i="1"/>
  <c r="H60" i="1"/>
  <c r="G60" i="1"/>
  <c r="E60" i="1"/>
  <c r="D60" i="1"/>
  <c r="T55" i="3" l="1"/>
  <c r="X54" i="3"/>
  <c r="W54" i="3"/>
  <c r="S54" i="3"/>
  <c r="R54" i="3"/>
  <c r="Q54" i="3"/>
  <c r="P54" i="3"/>
  <c r="O54" i="3"/>
  <c r="M54" i="3"/>
  <c r="L54" i="3"/>
  <c r="K54" i="3"/>
  <c r="E54" i="3"/>
  <c r="N54" i="3" s="1"/>
  <c r="L59" i="1"/>
  <c r="K59" i="1"/>
  <c r="J59" i="1"/>
  <c r="I59" i="1"/>
  <c r="H59" i="1"/>
  <c r="G59" i="1"/>
  <c r="F59" i="1"/>
  <c r="E59" i="1"/>
  <c r="D59" i="1"/>
  <c r="T54" i="3" l="1"/>
  <c r="L51" i="1"/>
  <c r="K51" i="1"/>
  <c r="J51" i="1"/>
  <c r="I51" i="1"/>
  <c r="H51" i="1"/>
  <c r="G51" i="1"/>
  <c r="F51" i="1"/>
  <c r="E51" i="1"/>
  <c r="D51" i="1"/>
  <c r="L48" i="1"/>
  <c r="K48" i="1"/>
  <c r="J48" i="1"/>
  <c r="I48" i="1"/>
  <c r="H48" i="1"/>
  <c r="G48" i="1"/>
  <c r="F48" i="1"/>
  <c r="E48" i="1"/>
  <c r="D48" i="1"/>
  <c r="L46" i="1"/>
  <c r="K46" i="1"/>
  <c r="J46" i="1"/>
  <c r="I46" i="1"/>
  <c r="H46" i="1"/>
  <c r="G46" i="1"/>
  <c r="F46" i="1"/>
  <c r="E46" i="1"/>
  <c r="D46" i="1"/>
  <c r="L49" i="1"/>
  <c r="K49" i="1"/>
  <c r="J49" i="1"/>
  <c r="I49" i="1"/>
  <c r="H49" i="1"/>
  <c r="G49" i="1"/>
  <c r="F49" i="1"/>
  <c r="E49" i="1"/>
  <c r="D49" i="1"/>
  <c r="X53" i="3"/>
  <c r="W53" i="3"/>
  <c r="S53" i="3"/>
  <c r="R53" i="3"/>
  <c r="Q53" i="3"/>
  <c r="P53" i="3"/>
  <c r="O53" i="3"/>
  <c r="M53" i="3"/>
  <c r="L53" i="3"/>
  <c r="K53" i="3"/>
  <c r="E53" i="3"/>
  <c r="N53" i="3" s="1"/>
  <c r="X52" i="3"/>
  <c r="W52" i="3"/>
  <c r="S52" i="3"/>
  <c r="R52" i="3"/>
  <c r="Q52" i="3"/>
  <c r="P52" i="3"/>
  <c r="O52" i="3"/>
  <c r="M52" i="3"/>
  <c r="L52" i="3"/>
  <c r="K52" i="3"/>
  <c r="E52" i="3"/>
  <c r="N52" i="3" s="1"/>
  <c r="X51" i="3"/>
  <c r="W51" i="3"/>
  <c r="S51" i="3"/>
  <c r="R51" i="3"/>
  <c r="Q51" i="3"/>
  <c r="P51" i="3"/>
  <c r="O51" i="3"/>
  <c r="M51" i="3"/>
  <c r="L51" i="3"/>
  <c r="K51" i="3"/>
  <c r="T51" i="3" s="1"/>
  <c r="E51" i="3"/>
  <c r="N51" i="3" s="1"/>
  <c r="X50" i="3"/>
  <c r="W50" i="3"/>
  <c r="S50" i="3"/>
  <c r="R50" i="3"/>
  <c r="Q50" i="3"/>
  <c r="P50" i="3"/>
  <c r="O50" i="3"/>
  <c r="M50" i="3"/>
  <c r="L50" i="3"/>
  <c r="K50" i="3"/>
  <c r="E50" i="3"/>
  <c r="N50" i="3" s="1"/>
  <c r="T53" i="3" l="1"/>
  <c r="T50" i="3"/>
  <c r="T52" i="3"/>
  <c r="G58" i="1"/>
  <c r="F58" i="1"/>
  <c r="E58" i="1"/>
  <c r="D58" i="1"/>
  <c r="L57" i="1"/>
  <c r="K57" i="1"/>
  <c r="J57" i="1"/>
  <c r="I57" i="1"/>
  <c r="H57" i="1"/>
  <c r="G57" i="1"/>
  <c r="F57" i="1"/>
  <c r="E57" i="1"/>
  <c r="D57" i="1"/>
  <c r="X49" i="3"/>
  <c r="W49" i="3"/>
  <c r="S49" i="3"/>
  <c r="L58" i="1" s="1"/>
  <c r="R49" i="3"/>
  <c r="K58" i="1" s="1"/>
  <c r="Q49" i="3"/>
  <c r="J58" i="1" s="1"/>
  <c r="P49" i="3"/>
  <c r="I58" i="1" s="1"/>
  <c r="O49" i="3"/>
  <c r="H58" i="1" s="1"/>
  <c r="M49" i="3"/>
  <c r="L49" i="3"/>
  <c r="K49" i="3"/>
  <c r="E49" i="3"/>
  <c r="N49" i="3" s="1"/>
  <c r="X48" i="3"/>
  <c r="W48" i="3"/>
  <c r="S48" i="3"/>
  <c r="R48" i="3"/>
  <c r="Q48" i="3"/>
  <c r="P48" i="3"/>
  <c r="O48" i="3"/>
  <c r="M48" i="3"/>
  <c r="L48" i="3"/>
  <c r="K48" i="3"/>
  <c r="E48" i="3"/>
  <c r="N48" i="3" s="1"/>
  <c r="X47" i="3"/>
  <c r="W47" i="3"/>
  <c r="S47" i="3"/>
  <c r="R47" i="3"/>
  <c r="Q47" i="3"/>
  <c r="P47" i="3"/>
  <c r="O47" i="3"/>
  <c r="M47" i="3"/>
  <c r="L47" i="3"/>
  <c r="K47" i="3"/>
  <c r="E47" i="3"/>
  <c r="N47" i="3" s="1"/>
  <c r="L56" i="1"/>
  <c r="K56" i="1"/>
  <c r="J56" i="1"/>
  <c r="I56" i="1"/>
  <c r="H56" i="1"/>
  <c r="G56" i="1"/>
  <c r="T49" i="3" l="1"/>
  <c r="T47" i="3"/>
  <c r="T48" i="3"/>
  <c r="L55" i="1"/>
  <c r="K55" i="1"/>
  <c r="J55" i="1"/>
  <c r="I55" i="1"/>
  <c r="H55" i="1"/>
  <c r="G55" i="1"/>
  <c r="F55" i="1"/>
  <c r="X46" i="3"/>
  <c r="W46" i="3"/>
  <c r="K46" i="3"/>
  <c r="D56" i="1" s="1"/>
  <c r="L46" i="3"/>
  <c r="E55" i="1" s="1"/>
  <c r="M46" i="3"/>
  <c r="F56" i="1" s="1"/>
  <c r="N46" i="3"/>
  <c r="O46" i="3"/>
  <c r="P46" i="3"/>
  <c r="Q46" i="3"/>
  <c r="R46" i="3"/>
  <c r="S46" i="3"/>
  <c r="E46" i="3"/>
  <c r="T46" i="3" l="1"/>
  <c r="E56" i="1"/>
  <c r="D55" i="1"/>
  <c r="S45" i="3"/>
  <c r="L50" i="1" s="1"/>
  <c r="R45" i="3"/>
  <c r="Q45" i="3"/>
  <c r="P45" i="3"/>
  <c r="O45" i="3"/>
  <c r="H50" i="1" s="1"/>
  <c r="M45" i="3"/>
  <c r="L45" i="3"/>
  <c r="K45" i="3"/>
  <c r="D50" i="1" s="1"/>
  <c r="S44" i="3"/>
  <c r="R44" i="3"/>
  <c r="Q44" i="3"/>
  <c r="P44" i="3"/>
  <c r="I54" i="1" s="1"/>
  <c r="O44" i="3"/>
  <c r="M44" i="3"/>
  <c r="L44" i="3"/>
  <c r="E54" i="1" s="1"/>
  <c r="K44" i="3"/>
  <c r="S43" i="3"/>
  <c r="R43" i="3"/>
  <c r="Q43" i="3"/>
  <c r="J53" i="1" s="1"/>
  <c r="P43" i="3"/>
  <c r="O43" i="3"/>
  <c r="M43" i="3"/>
  <c r="F53" i="1" s="1"/>
  <c r="L43" i="3"/>
  <c r="K43" i="3"/>
  <c r="S42" i="3"/>
  <c r="R42" i="3"/>
  <c r="K52" i="1" s="1"/>
  <c r="Q42" i="3"/>
  <c r="P42" i="3"/>
  <c r="O42" i="3"/>
  <c r="N42" i="3"/>
  <c r="G52" i="1" s="1"/>
  <c r="M42" i="3"/>
  <c r="L42" i="3"/>
  <c r="K42" i="3"/>
  <c r="S41" i="3"/>
  <c r="L41" i="1" s="1"/>
  <c r="R41" i="3"/>
  <c r="Q41" i="3"/>
  <c r="P41" i="3"/>
  <c r="O41" i="3"/>
  <c r="H41" i="1" s="1"/>
  <c r="N41" i="3"/>
  <c r="M41" i="3"/>
  <c r="L41" i="3"/>
  <c r="K41" i="3"/>
  <c r="S40" i="3"/>
  <c r="L38" i="1" s="1"/>
  <c r="R40" i="3"/>
  <c r="K38" i="1" s="1"/>
  <c r="Q40" i="3"/>
  <c r="P40" i="3"/>
  <c r="O40" i="3"/>
  <c r="H38" i="1" s="1"/>
  <c r="N40" i="3"/>
  <c r="G38" i="1" s="1"/>
  <c r="M40" i="3"/>
  <c r="L40" i="3"/>
  <c r="K40" i="3"/>
  <c r="S39" i="3"/>
  <c r="R39" i="3"/>
  <c r="K39" i="1" s="1"/>
  <c r="Q39" i="3"/>
  <c r="P39" i="3"/>
  <c r="O39" i="3"/>
  <c r="N39" i="3"/>
  <c r="G39" i="1" s="1"/>
  <c r="M39" i="3"/>
  <c r="L39" i="3"/>
  <c r="K39" i="3"/>
  <c r="T39" i="3" s="1"/>
  <c r="S38" i="3"/>
  <c r="R38" i="3"/>
  <c r="Q38" i="3"/>
  <c r="P38" i="3"/>
  <c r="O38" i="3"/>
  <c r="N38" i="3"/>
  <c r="M38" i="3"/>
  <c r="L38" i="3"/>
  <c r="K38" i="3"/>
  <c r="S37" i="3"/>
  <c r="R37" i="3"/>
  <c r="Q37" i="3"/>
  <c r="P37" i="3"/>
  <c r="O37" i="3"/>
  <c r="N37" i="3"/>
  <c r="M37" i="3"/>
  <c r="L37" i="3"/>
  <c r="K37" i="3"/>
  <c r="T37" i="3" s="1"/>
  <c r="S36" i="3"/>
  <c r="L37" i="1" s="1"/>
  <c r="R36" i="3"/>
  <c r="Q36" i="3"/>
  <c r="P36" i="3"/>
  <c r="O36" i="3"/>
  <c r="H37" i="1" s="1"/>
  <c r="N36" i="3"/>
  <c r="M36" i="3"/>
  <c r="L36" i="3"/>
  <c r="K36" i="3"/>
  <c r="S35" i="3"/>
  <c r="L29" i="1" s="1"/>
  <c r="R35" i="3"/>
  <c r="Q35" i="3"/>
  <c r="P35" i="3"/>
  <c r="O35" i="3"/>
  <c r="H29" i="1" s="1"/>
  <c r="N35" i="3"/>
  <c r="M35" i="3"/>
  <c r="L35" i="3"/>
  <c r="K35" i="3"/>
  <c r="S34" i="3"/>
  <c r="R34" i="3"/>
  <c r="Q34" i="3"/>
  <c r="P34" i="3"/>
  <c r="O34" i="3"/>
  <c r="N34" i="3"/>
  <c r="M34" i="3"/>
  <c r="L34" i="3"/>
  <c r="K34" i="3"/>
  <c r="T34" i="3" s="1"/>
  <c r="S33" i="3"/>
  <c r="L26" i="1" s="1"/>
  <c r="R33" i="3"/>
  <c r="K26" i="1" s="1"/>
  <c r="Q33" i="3"/>
  <c r="P33" i="3"/>
  <c r="O33" i="3"/>
  <c r="H26" i="1" s="1"/>
  <c r="N33" i="3"/>
  <c r="G26" i="1" s="1"/>
  <c r="M33" i="3"/>
  <c r="L33" i="3"/>
  <c r="K33" i="3"/>
  <c r="S32" i="3"/>
  <c r="R32" i="3"/>
  <c r="Q32" i="3"/>
  <c r="P32" i="3"/>
  <c r="O32" i="3"/>
  <c r="N32" i="3"/>
  <c r="M32" i="3"/>
  <c r="L32" i="3"/>
  <c r="K32" i="3"/>
  <c r="T32" i="3" s="1"/>
  <c r="S31" i="3"/>
  <c r="R31" i="3"/>
  <c r="K22" i="1" s="1"/>
  <c r="Q31" i="3"/>
  <c r="P31" i="3"/>
  <c r="O31" i="3"/>
  <c r="N31" i="3"/>
  <c r="G22" i="1" s="1"/>
  <c r="M31" i="3"/>
  <c r="L31" i="3"/>
  <c r="K31" i="3"/>
  <c r="T31" i="3" s="1"/>
  <c r="S30" i="3"/>
  <c r="R30" i="3"/>
  <c r="Q30" i="3"/>
  <c r="P30" i="3"/>
  <c r="O30" i="3"/>
  <c r="N30" i="3"/>
  <c r="M30" i="3"/>
  <c r="L30" i="3"/>
  <c r="K30" i="3"/>
  <c r="T30" i="3" s="1"/>
  <c r="S29" i="3"/>
  <c r="L42" i="1" s="1"/>
  <c r="R29" i="3"/>
  <c r="K42" i="1" s="1"/>
  <c r="Q29" i="3"/>
  <c r="P29" i="3"/>
  <c r="O29" i="3"/>
  <c r="H42" i="1" s="1"/>
  <c r="N29" i="3"/>
  <c r="G42" i="1" s="1"/>
  <c r="M29" i="3"/>
  <c r="L29" i="3"/>
  <c r="K29" i="3"/>
  <c r="S28" i="3"/>
  <c r="R28" i="3"/>
  <c r="K31" i="1" s="1"/>
  <c r="Q28" i="3"/>
  <c r="P28" i="3"/>
  <c r="O28" i="3"/>
  <c r="N28" i="3"/>
  <c r="G31" i="1" s="1"/>
  <c r="M28" i="3"/>
  <c r="L28" i="3"/>
  <c r="K28" i="3"/>
  <c r="T28" i="3" s="1"/>
  <c r="S27" i="3"/>
  <c r="R27" i="3"/>
  <c r="K35" i="1" s="1"/>
  <c r="Q27" i="3"/>
  <c r="P27" i="3"/>
  <c r="O27" i="3"/>
  <c r="N27" i="3"/>
  <c r="G35" i="1" s="1"/>
  <c r="M27" i="3"/>
  <c r="L27" i="3"/>
  <c r="K27" i="3"/>
  <c r="T27" i="3" s="1"/>
  <c r="S26" i="3"/>
  <c r="L34" i="1" s="1"/>
  <c r="R26" i="3"/>
  <c r="K34" i="1" s="1"/>
  <c r="Q26" i="3"/>
  <c r="P26" i="3"/>
  <c r="O26" i="3"/>
  <c r="H34" i="1" s="1"/>
  <c r="N26" i="3"/>
  <c r="G34" i="1" s="1"/>
  <c r="M26" i="3"/>
  <c r="L26" i="3"/>
  <c r="K26" i="3"/>
  <c r="S25" i="3"/>
  <c r="R25" i="3"/>
  <c r="Q25" i="3"/>
  <c r="P25" i="3"/>
  <c r="O25" i="3"/>
  <c r="N25" i="3"/>
  <c r="M25" i="3"/>
  <c r="L25" i="3"/>
  <c r="K25" i="3"/>
  <c r="T25" i="3" s="1"/>
  <c r="S24" i="3"/>
  <c r="R24" i="3"/>
  <c r="Q24" i="3"/>
  <c r="P24" i="3"/>
  <c r="O24" i="3"/>
  <c r="N24" i="3"/>
  <c r="M24" i="3"/>
  <c r="L24" i="3"/>
  <c r="K24" i="3"/>
  <c r="T24" i="3" s="1"/>
  <c r="S23" i="3"/>
  <c r="R23" i="3"/>
  <c r="Q23" i="3"/>
  <c r="P23" i="3"/>
  <c r="O23" i="3"/>
  <c r="N23" i="3"/>
  <c r="M23" i="3"/>
  <c r="L23" i="3"/>
  <c r="K23" i="3"/>
  <c r="T23" i="3" s="1"/>
  <c r="S22" i="3"/>
  <c r="L45" i="1" s="1"/>
  <c r="R22" i="3"/>
  <c r="Q22" i="3"/>
  <c r="P22" i="3"/>
  <c r="O22" i="3"/>
  <c r="H45" i="1" s="1"/>
  <c r="N22" i="3"/>
  <c r="M22" i="3"/>
  <c r="L22" i="3"/>
  <c r="K22" i="3"/>
  <c r="S21" i="3"/>
  <c r="R21" i="3"/>
  <c r="K43" i="1" s="1"/>
  <c r="Q21" i="3"/>
  <c r="P21" i="3"/>
  <c r="O21" i="3"/>
  <c r="N21" i="3"/>
  <c r="G43" i="1" s="1"/>
  <c r="M21" i="3"/>
  <c r="L21" i="3"/>
  <c r="K21" i="3"/>
  <c r="T21" i="3" s="1"/>
  <c r="S20" i="3"/>
  <c r="L33" i="1" s="1"/>
  <c r="R20" i="3"/>
  <c r="Q20" i="3"/>
  <c r="P20" i="3"/>
  <c r="O20" i="3"/>
  <c r="H33" i="1" s="1"/>
  <c r="N20" i="3"/>
  <c r="M20" i="3"/>
  <c r="L20" i="3"/>
  <c r="K20" i="3"/>
  <c r="S19" i="3"/>
  <c r="L30" i="1" s="1"/>
  <c r="R19" i="3"/>
  <c r="K30" i="1" s="1"/>
  <c r="Q19" i="3"/>
  <c r="P19" i="3"/>
  <c r="O19" i="3"/>
  <c r="H30" i="1" s="1"/>
  <c r="N19" i="3"/>
  <c r="G30" i="1" s="1"/>
  <c r="M19" i="3"/>
  <c r="L19" i="3"/>
  <c r="K19" i="3"/>
  <c r="S18" i="3"/>
  <c r="R18" i="3"/>
  <c r="K27" i="1" s="1"/>
  <c r="Q18" i="3"/>
  <c r="P18" i="3"/>
  <c r="O18" i="3"/>
  <c r="N18" i="3"/>
  <c r="G27" i="1" s="1"/>
  <c r="M18" i="3"/>
  <c r="L18" i="3"/>
  <c r="K18" i="3"/>
  <c r="T18" i="3" s="1"/>
  <c r="S17" i="3"/>
  <c r="L25" i="1" s="1"/>
  <c r="R17" i="3"/>
  <c r="Q17" i="3"/>
  <c r="P17" i="3"/>
  <c r="O17" i="3"/>
  <c r="H25" i="1" s="1"/>
  <c r="N17" i="3"/>
  <c r="M17" i="3"/>
  <c r="L17" i="3"/>
  <c r="K17" i="3"/>
  <c r="S16" i="3"/>
  <c r="R16" i="3"/>
  <c r="Q16" i="3"/>
  <c r="P16" i="3"/>
  <c r="O16" i="3"/>
  <c r="N16" i="3"/>
  <c r="M16" i="3"/>
  <c r="L16" i="3"/>
  <c r="K16" i="3"/>
  <c r="T16" i="3" s="1"/>
  <c r="S15" i="3"/>
  <c r="R15" i="3"/>
  <c r="Q15" i="3"/>
  <c r="P15" i="3"/>
  <c r="O15" i="3"/>
  <c r="N15" i="3"/>
  <c r="M15" i="3"/>
  <c r="L15" i="3"/>
  <c r="K15" i="3"/>
  <c r="T15" i="3" s="1"/>
  <c r="S14" i="3"/>
  <c r="R14" i="3"/>
  <c r="Q14" i="3"/>
  <c r="P14" i="3"/>
  <c r="O14" i="3"/>
  <c r="N14" i="3"/>
  <c r="M14" i="3"/>
  <c r="L14" i="3"/>
  <c r="K14" i="3"/>
  <c r="T14" i="3" s="1"/>
  <c r="S13" i="3"/>
  <c r="R13" i="3"/>
  <c r="Q13" i="3"/>
  <c r="P13" i="3"/>
  <c r="O13" i="3"/>
  <c r="N13" i="3"/>
  <c r="M13" i="3"/>
  <c r="L13" i="3"/>
  <c r="K13" i="3"/>
  <c r="T13" i="3" s="1"/>
  <c r="S12" i="3"/>
  <c r="R12" i="3"/>
  <c r="K23" i="1" s="1"/>
  <c r="Q12" i="3"/>
  <c r="P12" i="3"/>
  <c r="O12" i="3"/>
  <c r="N12" i="3"/>
  <c r="G23" i="1" s="1"/>
  <c r="M12" i="3"/>
  <c r="L12" i="3"/>
  <c r="K12" i="3"/>
  <c r="T12" i="3" s="1"/>
  <c r="S11" i="3"/>
  <c r="R11" i="3"/>
  <c r="Q11" i="3"/>
  <c r="P11" i="3"/>
  <c r="O11" i="3"/>
  <c r="N11" i="3"/>
  <c r="M11" i="3"/>
  <c r="L11" i="3"/>
  <c r="K11" i="3"/>
  <c r="T11" i="3" s="1"/>
  <c r="S10" i="3"/>
  <c r="R10" i="3"/>
  <c r="Q10" i="3"/>
  <c r="P10" i="3"/>
  <c r="O10" i="3"/>
  <c r="N10" i="3"/>
  <c r="M10" i="3"/>
  <c r="L10" i="3"/>
  <c r="K10" i="3"/>
  <c r="T10" i="3" s="1"/>
  <c r="S9" i="3"/>
  <c r="R9" i="3"/>
  <c r="Q9" i="3"/>
  <c r="P9" i="3"/>
  <c r="O9" i="3"/>
  <c r="N9" i="3"/>
  <c r="M9" i="3"/>
  <c r="L9" i="3"/>
  <c r="K9" i="3"/>
  <c r="T9" i="3" s="1"/>
  <c r="S8" i="3"/>
  <c r="R8" i="3"/>
  <c r="Q8" i="3"/>
  <c r="P8" i="3"/>
  <c r="O8" i="3"/>
  <c r="N8" i="3"/>
  <c r="M8" i="3"/>
  <c r="L8" i="3"/>
  <c r="K8" i="3"/>
  <c r="T8" i="3" s="1"/>
  <c r="S7" i="3"/>
  <c r="R7" i="3"/>
  <c r="Q7" i="3"/>
  <c r="P7" i="3"/>
  <c r="O7" i="3"/>
  <c r="N7" i="3"/>
  <c r="M7" i="3"/>
  <c r="L7" i="3"/>
  <c r="K7" i="3"/>
  <c r="T7" i="3" s="1"/>
  <c r="S6" i="3"/>
  <c r="R6" i="3"/>
  <c r="Q6" i="3"/>
  <c r="P6" i="3"/>
  <c r="O6" i="3"/>
  <c r="N6" i="3"/>
  <c r="M6" i="3"/>
  <c r="L6" i="3"/>
  <c r="K6" i="3"/>
  <c r="T6" i="3" s="1"/>
  <c r="S5" i="3"/>
  <c r="R5" i="3"/>
  <c r="Q5" i="3"/>
  <c r="P5" i="3"/>
  <c r="O5" i="3"/>
  <c r="N5" i="3"/>
  <c r="M5" i="3"/>
  <c r="L5" i="3"/>
  <c r="K5" i="3"/>
  <c r="T5" i="3" s="1"/>
  <c r="S4" i="3"/>
  <c r="R4" i="3"/>
  <c r="Q4" i="3"/>
  <c r="P4" i="3"/>
  <c r="O4" i="3"/>
  <c r="N4" i="3"/>
  <c r="M4" i="3"/>
  <c r="L4" i="3"/>
  <c r="K4" i="3"/>
  <c r="T4" i="3" s="1"/>
  <c r="S3" i="3"/>
  <c r="R3" i="3"/>
  <c r="Q3" i="3"/>
  <c r="P3" i="3"/>
  <c r="O3" i="3"/>
  <c r="N3" i="3"/>
  <c r="M3" i="3"/>
  <c r="L3" i="3"/>
  <c r="K3" i="3"/>
  <c r="T3" i="3" s="1"/>
  <c r="S2" i="3"/>
  <c r="R2" i="3"/>
  <c r="Q2" i="3"/>
  <c r="P2" i="3"/>
  <c r="O2" i="3"/>
  <c r="N2" i="3"/>
  <c r="M2" i="3"/>
  <c r="L2" i="3"/>
  <c r="K2" i="3"/>
  <c r="T2" i="3" s="1"/>
  <c r="C14" i="2"/>
  <c r="C13" i="2" s="1"/>
  <c r="C12" i="2" s="1"/>
  <c r="C11" i="2"/>
  <c r="C10" i="2" s="1"/>
  <c r="C9" i="2" s="1"/>
  <c r="C8" i="2" s="1"/>
  <c r="C7" i="2" s="1"/>
  <c r="C6" i="2" s="1"/>
  <c r="C5" i="2" s="1"/>
  <c r="C4" i="2" s="1"/>
  <c r="C3" i="2" s="1"/>
  <c r="C2" i="2" s="1"/>
  <c r="C1" i="2" s="1"/>
  <c r="L54" i="1"/>
  <c r="K54" i="1"/>
  <c r="J54" i="1"/>
  <c r="H54" i="1"/>
  <c r="F54" i="1"/>
  <c r="D54" i="1"/>
  <c r="L53" i="1"/>
  <c r="K53" i="1"/>
  <c r="I53" i="1"/>
  <c r="H53" i="1"/>
  <c r="E53" i="1"/>
  <c r="D53" i="1"/>
  <c r="L52" i="1"/>
  <c r="J52" i="1"/>
  <c r="I52" i="1"/>
  <c r="H52" i="1"/>
  <c r="F52" i="1"/>
  <c r="E52" i="1"/>
  <c r="D52" i="1"/>
  <c r="K50" i="1"/>
  <c r="J50" i="1"/>
  <c r="I50" i="1"/>
  <c r="F50" i="1"/>
  <c r="E50" i="1"/>
  <c r="K45" i="1"/>
  <c r="J45" i="1"/>
  <c r="I45" i="1"/>
  <c r="G45" i="1"/>
  <c r="F45" i="1"/>
  <c r="E45" i="1"/>
  <c r="L44" i="1"/>
  <c r="K44" i="1"/>
  <c r="J44" i="1"/>
  <c r="I44" i="1"/>
  <c r="H44" i="1"/>
  <c r="G44" i="1"/>
  <c r="F44" i="1"/>
  <c r="E44" i="1"/>
  <c r="D44" i="1"/>
  <c r="L43" i="1"/>
  <c r="J43" i="1"/>
  <c r="I43" i="1"/>
  <c r="H43" i="1"/>
  <c r="F43" i="1"/>
  <c r="E43" i="1"/>
  <c r="D43" i="1"/>
  <c r="J42" i="1"/>
  <c r="I42" i="1"/>
  <c r="F42" i="1"/>
  <c r="E42" i="1"/>
  <c r="K41" i="1"/>
  <c r="J41" i="1"/>
  <c r="I41" i="1"/>
  <c r="G41" i="1"/>
  <c r="F41" i="1"/>
  <c r="E41" i="1"/>
  <c r="L40" i="1"/>
  <c r="K40" i="1"/>
  <c r="J40" i="1"/>
  <c r="I40" i="1"/>
  <c r="H40" i="1"/>
  <c r="G40" i="1"/>
  <c r="F40" i="1"/>
  <c r="E40" i="1"/>
  <c r="D40" i="1"/>
  <c r="L39" i="1"/>
  <c r="J39" i="1"/>
  <c r="I39" i="1"/>
  <c r="H39" i="1"/>
  <c r="F39" i="1"/>
  <c r="E39" i="1"/>
  <c r="D39" i="1"/>
  <c r="J38" i="1"/>
  <c r="I38" i="1"/>
  <c r="F38" i="1"/>
  <c r="E38" i="1"/>
  <c r="K37" i="1"/>
  <c r="J37" i="1"/>
  <c r="I37" i="1"/>
  <c r="G37" i="1"/>
  <c r="F37" i="1"/>
  <c r="E37" i="1"/>
  <c r="L36" i="1"/>
  <c r="K36" i="1"/>
  <c r="J36" i="1"/>
  <c r="I36" i="1"/>
  <c r="H36" i="1"/>
  <c r="G36" i="1"/>
  <c r="F36" i="1"/>
  <c r="E36" i="1"/>
  <c r="D36" i="1"/>
  <c r="L35" i="1"/>
  <c r="J35" i="1"/>
  <c r="I35" i="1"/>
  <c r="H35" i="1"/>
  <c r="F35" i="1"/>
  <c r="E35" i="1"/>
  <c r="D35" i="1"/>
  <c r="J34" i="1"/>
  <c r="I34" i="1"/>
  <c r="F34" i="1"/>
  <c r="E34" i="1"/>
  <c r="K33" i="1"/>
  <c r="J33" i="1"/>
  <c r="I33" i="1"/>
  <c r="G33" i="1"/>
  <c r="F33" i="1"/>
  <c r="E33" i="1"/>
  <c r="L32" i="1"/>
  <c r="K32" i="1"/>
  <c r="J32" i="1"/>
  <c r="I32" i="1"/>
  <c r="H32" i="1"/>
  <c r="G32" i="1"/>
  <c r="F32" i="1"/>
  <c r="E32" i="1"/>
  <c r="D32" i="1"/>
  <c r="L31" i="1"/>
  <c r="J31" i="1"/>
  <c r="I31" i="1"/>
  <c r="H31" i="1"/>
  <c r="F31" i="1"/>
  <c r="E31" i="1"/>
  <c r="D31" i="1"/>
  <c r="J30" i="1"/>
  <c r="I30" i="1"/>
  <c r="F30" i="1"/>
  <c r="E30" i="1"/>
  <c r="K29" i="1"/>
  <c r="J29" i="1"/>
  <c r="I29" i="1"/>
  <c r="G29" i="1"/>
  <c r="F29" i="1"/>
  <c r="E29" i="1"/>
  <c r="L28" i="1"/>
  <c r="K28" i="1"/>
  <c r="J28" i="1"/>
  <c r="I28" i="1"/>
  <c r="H28" i="1"/>
  <c r="G28" i="1"/>
  <c r="F28" i="1"/>
  <c r="E28" i="1"/>
  <c r="D28" i="1"/>
  <c r="L27" i="1"/>
  <c r="J27" i="1"/>
  <c r="I27" i="1"/>
  <c r="H27" i="1"/>
  <c r="F27" i="1"/>
  <c r="E27" i="1"/>
  <c r="D27" i="1"/>
  <c r="J26" i="1"/>
  <c r="I26" i="1"/>
  <c r="F26" i="1"/>
  <c r="E26" i="1"/>
  <c r="K25" i="1"/>
  <c r="J25" i="1"/>
  <c r="I25" i="1"/>
  <c r="G25" i="1"/>
  <c r="F25" i="1"/>
  <c r="E25" i="1"/>
  <c r="L24" i="1"/>
  <c r="K24" i="1"/>
  <c r="J24" i="1"/>
  <c r="I24" i="1"/>
  <c r="H24" i="1"/>
  <c r="G24" i="1"/>
  <c r="F24" i="1"/>
  <c r="E24" i="1"/>
  <c r="D24" i="1"/>
  <c r="L23" i="1"/>
  <c r="J23" i="1"/>
  <c r="I23" i="1"/>
  <c r="H23" i="1"/>
  <c r="F23" i="1"/>
  <c r="E23" i="1"/>
  <c r="D23" i="1"/>
  <c r="L22" i="1"/>
  <c r="J22" i="1"/>
  <c r="I22" i="1"/>
  <c r="H22" i="1"/>
  <c r="F22" i="1"/>
  <c r="E22" i="1"/>
  <c r="D22" i="1"/>
  <c r="L21" i="1"/>
  <c r="K21" i="1"/>
  <c r="J21" i="1"/>
  <c r="I21" i="1"/>
  <c r="H21" i="1"/>
  <c r="G21" i="1"/>
  <c r="F21" i="1"/>
  <c r="E21" i="1"/>
  <c r="D21" i="1"/>
  <c r="L20" i="1"/>
  <c r="K20" i="1"/>
  <c r="J20" i="1"/>
  <c r="I20" i="1"/>
  <c r="H20" i="1"/>
  <c r="G20" i="1"/>
  <c r="F20" i="1"/>
  <c r="E20" i="1"/>
  <c r="D20" i="1"/>
  <c r="L19" i="1"/>
  <c r="K19" i="1"/>
  <c r="J19" i="1"/>
  <c r="I19" i="1"/>
  <c r="H19" i="1"/>
  <c r="G19" i="1"/>
  <c r="F19" i="1"/>
  <c r="E19" i="1"/>
  <c r="D19" i="1"/>
  <c r="L18" i="1"/>
  <c r="K18" i="1"/>
  <c r="J18" i="1"/>
  <c r="I18" i="1"/>
  <c r="H18" i="1"/>
  <c r="G18" i="1"/>
  <c r="F18" i="1"/>
  <c r="E18" i="1"/>
  <c r="D18" i="1"/>
  <c r="L17" i="1"/>
  <c r="K17" i="1"/>
  <c r="J17" i="1"/>
  <c r="I17" i="1"/>
  <c r="H17" i="1"/>
  <c r="G17" i="1"/>
  <c r="F17" i="1"/>
  <c r="E17" i="1"/>
  <c r="D17" i="1"/>
  <c r="L16" i="1"/>
  <c r="K16" i="1"/>
  <c r="J16" i="1"/>
  <c r="I16" i="1"/>
  <c r="H16" i="1"/>
  <c r="G16" i="1"/>
  <c r="F16" i="1"/>
  <c r="E16" i="1"/>
  <c r="D16" i="1"/>
  <c r="L15" i="1"/>
  <c r="K15" i="1"/>
  <c r="J15" i="1"/>
  <c r="I15" i="1"/>
  <c r="H15" i="1"/>
  <c r="G15" i="1"/>
  <c r="F15" i="1"/>
  <c r="E15" i="1"/>
  <c r="D15" i="1"/>
  <c r="L14" i="1"/>
  <c r="K14" i="1"/>
  <c r="J14" i="1"/>
  <c r="I14" i="1"/>
  <c r="H14" i="1"/>
  <c r="G14" i="1"/>
  <c r="F14" i="1"/>
  <c r="E14" i="1"/>
  <c r="D14" i="1"/>
  <c r="L13" i="1"/>
  <c r="K13" i="1"/>
  <c r="J13" i="1"/>
  <c r="I13" i="1"/>
  <c r="H13" i="1"/>
  <c r="G13" i="1"/>
  <c r="F13" i="1"/>
  <c r="E13" i="1"/>
  <c r="D13" i="1"/>
  <c r="L12" i="1"/>
  <c r="K12" i="1"/>
  <c r="J12" i="1"/>
  <c r="I12" i="1"/>
  <c r="H12" i="1"/>
  <c r="G12" i="1"/>
  <c r="F12" i="1"/>
  <c r="E12" i="1"/>
  <c r="D12" i="1"/>
  <c r="L11" i="1"/>
  <c r="K11" i="1"/>
  <c r="J11" i="1"/>
  <c r="I11" i="1"/>
  <c r="H11" i="1"/>
  <c r="G11" i="1"/>
  <c r="F11" i="1"/>
  <c r="E11" i="1"/>
  <c r="D11" i="1"/>
  <c r="L10" i="1"/>
  <c r="K10" i="1"/>
  <c r="J10" i="1"/>
  <c r="I10" i="1"/>
  <c r="H10" i="1"/>
  <c r="G10" i="1"/>
  <c r="F10" i="1"/>
  <c r="E10" i="1"/>
  <c r="D10" i="1"/>
  <c r="L9" i="1"/>
  <c r="K9" i="1"/>
  <c r="J9" i="1"/>
  <c r="I9" i="1"/>
  <c r="H9" i="1"/>
  <c r="G9" i="1"/>
  <c r="F9" i="1"/>
  <c r="E9" i="1"/>
  <c r="D9" i="1"/>
  <c r="L8" i="1"/>
  <c r="K8" i="1"/>
  <c r="J8" i="1"/>
  <c r="I8" i="1"/>
  <c r="H8" i="1"/>
  <c r="G8" i="1"/>
  <c r="F8" i="1"/>
  <c r="E8" i="1"/>
  <c r="D8" i="1"/>
  <c r="L7" i="1"/>
  <c r="K7" i="1"/>
  <c r="J7" i="1"/>
  <c r="I7" i="1"/>
  <c r="H7" i="1"/>
  <c r="G7" i="1"/>
  <c r="F7" i="1"/>
  <c r="E7" i="1"/>
  <c r="D7" i="1"/>
  <c r="L6" i="1"/>
  <c r="K6" i="1"/>
  <c r="J6" i="1"/>
  <c r="I6" i="1"/>
  <c r="H6" i="1"/>
  <c r="G6" i="1"/>
  <c r="F6" i="1"/>
  <c r="E6" i="1"/>
  <c r="D6" i="1"/>
  <c r="X45" i="3" l="1"/>
  <c r="E45" i="3"/>
  <c r="N45" i="3" s="1"/>
  <c r="G50" i="1" s="1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W45" i="3"/>
  <c r="X44" i="3"/>
  <c r="E44" i="3"/>
  <c r="N44" i="3" s="1"/>
  <c r="G54" i="1" s="1"/>
  <c r="W43" i="3"/>
  <c r="W44" i="3"/>
  <c r="X41" i="3"/>
  <c r="X39" i="3"/>
  <c r="X37" i="3"/>
  <c r="X35" i="3"/>
  <c r="X33" i="3"/>
  <c r="X31" i="3"/>
  <c r="X29" i="3"/>
  <c r="X27" i="3"/>
  <c r="X25" i="3"/>
  <c r="X23" i="3"/>
  <c r="X21" i="3"/>
  <c r="X19" i="3"/>
  <c r="X17" i="3"/>
  <c r="X15" i="3"/>
  <c r="X13" i="3"/>
  <c r="X11" i="3"/>
  <c r="X9" i="3"/>
  <c r="X7" i="3"/>
  <c r="X5" i="3"/>
  <c r="X3" i="3"/>
  <c r="E43" i="3"/>
  <c r="N43" i="3" s="1"/>
  <c r="G53" i="1" s="1"/>
  <c r="X43" i="3"/>
  <c r="X42" i="3"/>
  <c r="X40" i="3"/>
  <c r="X38" i="3"/>
  <c r="X36" i="3"/>
  <c r="X34" i="3"/>
  <c r="X32" i="3"/>
  <c r="X30" i="3"/>
  <c r="X28" i="3"/>
  <c r="X26" i="3"/>
  <c r="X24" i="3"/>
  <c r="X22" i="3"/>
  <c r="X20" i="3"/>
  <c r="X18" i="3"/>
  <c r="X16" i="3"/>
  <c r="X14" i="3"/>
  <c r="X12" i="3"/>
  <c r="X10" i="3"/>
  <c r="X8" i="3"/>
  <c r="X6" i="3"/>
  <c r="X4" i="3"/>
  <c r="X2" i="3"/>
  <c r="T17" i="3"/>
  <c r="D25" i="1"/>
  <c r="D30" i="1"/>
  <c r="T19" i="3"/>
  <c r="D42" i="1"/>
  <c r="T29" i="3"/>
  <c r="D26" i="1"/>
  <c r="T33" i="3"/>
  <c r="T35" i="3"/>
  <c r="D29" i="1"/>
  <c r="T41" i="3"/>
  <c r="D41" i="1"/>
  <c r="T44" i="3"/>
  <c r="T43" i="3"/>
  <c r="T20" i="3"/>
  <c r="D33" i="1"/>
  <c r="T22" i="3"/>
  <c r="D45" i="1"/>
  <c r="D34" i="1"/>
  <c r="T26" i="3"/>
  <c r="T36" i="3"/>
  <c r="D37" i="1"/>
  <c r="T38" i="3"/>
  <c r="D38" i="1"/>
  <c r="T40" i="3"/>
  <c r="T42" i="3"/>
  <c r="T45" i="3"/>
</calcChain>
</file>

<file path=xl/comments1.xml><?xml version="1.0" encoding="utf-8"?>
<comments xmlns="http://schemas.openxmlformats.org/spreadsheetml/2006/main">
  <authors>
    <author>Vince</author>
  </authors>
  <commentList>
    <comment ref="D4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1 s+
2 s
3 s-
4 a+
5 a
6 a-
7 b+
8 b-
9 b-
10 c+
11 c
12 c-
13 d+
14 d
15 d-
</t>
        </r>
      </text>
    </comment>
  </commentList>
</comments>
</file>

<file path=xl/sharedStrings.xml><?xml version="1.0" encoding="utf-8"?>
<sst xmlns="http://schemas.openxmlformats.org/spreadsheetml/2006/main" count="740" uniqueCount="137">
  <si>
    <t>_flag</t>
  </si>
  <si>
    <t>id</t>
  </si>
  <si>
    <t>des</t>
  </si>
  <si>
    <t>maxHP</t>
  </si>
  <si>
    <t>attack</t>
  </si>
  <si>
    <t>defence</t>
  </si>
  <si>
    <t>speed</t>
  </si>
  <si>
    <t>crit</t>
  </si>
  <si>
    <t>critRatio</t>
  </si>
  <si>
    <t>effectHit</t>
  </si>
  <si>
    <t>effectDodge</t>
  </si>
  <si>
    <t>spCoe</t>
  </si>
  <si>
    <t>STRING</t>
  </si>
  <si>
    <t>INT</t>
  </si>
  <si>
    <t>转表标记</t>
  </si>
  <si>
    <t>编号</t>
  </si>
  <si>
    <t>备注</t>
  </si>
  <si>
    <t>生命评级</t>
  </si>
  <si>
    <t>攻击评级</t>
  </si>
  <si>
    <t>防御评级</t>
  </si>
  <si>
    <t>速度评级</t>
  </si>
  <si>
    <t>暴击评级</t>
  </si>
  <si>
    <t>暴击伤害评级</t>
  </si>
  <si>
    <t>效果命中评级</t>
  </si>
  <si>
    <t>效果抵抗评级</t>
  </si>
  <si>
    <t>回能评级</t>
  </si>
  <si>
    <t>0</t>
  </si>
  <si>
    <t>100</t>
  </si>
  <si>
    <t>#</t>
  </si>
  <si>
    <t>杰诺斯·武装</t>
  </si>
  <si>
    <t>战栗的龙卷</t>
  </si>
  <si>
    <t>银色獠牙</t>
  </si>
  <si>
    <t>KING</t>
  </si>
  <si>
    <t>原子武士</t>
  </si>
  <si>
    <t>金属骑士</t>
  </si>
  <si>
    <t>金属球棒</t>
  </si>
  <si>
    <t>性感囚犯</t>
  </si>
  <si>
    <t>甜心假面</t>
  </si>
  <si>
    <t>闪电麦克斯</t>
  </si>
  <si>
    <t>居合庵</t>
  </si>
  <si>
    <t>毒刺</t>
  </si>
  <si>
    <t>黄金球</t>
  </si>
  <si>
    <t>弹簧胡子</t>
  </si>
  <si>
    <t>斯奈克</t>
  </si>
  <si>
    <t>青焰</t>
  </si>
  <si>
    <t>雷光源氏</t>
  </si>
  <si>
    <t>微笑超人</t>
  </si>
  <si>
    <t>重型金刚</t>
  </si>
  <si>
    <t>地狱的吹雪</t>
  </si>
  <si>
    <t>冲天好小子</t>
  </si>
  <si>
    <t>背心黑洞</t>
  </si>
  <si>
    <t>睫毛</t>
  </si>
  <si>
    <t>山猿</t>
  </si>
  <si>
    <t>三节棍莉莉</t>
  </si>
  <si>
    <t>蘑菇</t>
  </si>
  <si>
    <t>无证骑士</t>
  </si>
  <si>
    <t>背心猛虎</t>
  </si>
  <si>
    <t>大背头男</t>
  </si>
  <si>
    <t>嗡嗡侠</t>
  </si>
  <si>
    <t>十字键</t>
  </si>
  <si>
    <t>电池侠</t>
  </si>
  <si>
    <t>装甲股长</t>
  </si>
  <si>
    <t>丧服吊带裤</t>
  </si>
  <si>
    <t>臭鼬男孩防毒面具</t>
  </si>
  <si>
    <t>乌马洪</t>
  </si>
  <si>
    <t>火男面</t>
  </si>
  <si>
    <t>音速索尼克</t>
  </si>
  <si>
    <t>钉锤头</t>
  </si>
  <si>
    <t>茶岚子</t>
  </si>
  <si>
    <t>闪光弗莱士</t>
  </si>
  <si>
    <t>杰诺斯</t>
  </si>
  <si>
    <t>桃源团小弟A</t>
  </si>
  <si>
    <t>桃源团小弟B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</si>
  <si>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</si>
  <si>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</si>
  <si>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</si>
  <si>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</si>
  <si>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</si>
  <si>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</si>
  <si>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</si>
  <si>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</si>
  <si>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</si>
  <si>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</si>
  <si>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</si>
  <si>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</si>
  <si>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</si>
  <si>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</si>
  <si>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</si>
  <si>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攻击</t>
  </si>
  <si>
    <t>生命</t>
  </si>
  <si>
    <t>防御</t>
  </si>
  <si>
    <t>速度</t>
  </si>
  <si>
    <t>暴击</t>
  </si>
  <si>
    <t>暴伤</t>
  </si>
  <si>
    <t>命中</t>
  </si>
  <si>
    <t>抵抗</t>
  </si>
  <si>
    <t>回能</t>
  </si>
  <si>
    <t>S-</t>
  </si>
  <si>
    <t>A+</t>
  </si>
  <si>
    <t>B</t>
  </si>
  <si>
    <t>A</t>
  </si>
  <si>
    <t>S+</t>
  </si>
  <si>
    <t>B+</t>
  </si>
  <si>
    <t>S</t>
  </si>
  <si>
    <t>D</t>
  </si>
  <si>
    <t>A-</t>
  </si>
  <si>
    <t>C+</t>
  </si>
  <si>
    <t>B-</t>
  </si>
  <si>
    <t>C</t>
  </si>
  <si>
    <t>C-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</si>
  <si>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+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</si>
  <si>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-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</si>
  <si>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-</t>
    </r>
  </si>
  <si>
    <t>蚊娘</t>
    <phoneticPr fontId="6" type="noConversion"/>
  </si>
  <si>
    <t>蚊娘</t>
    <phoneticPr fontId="6" type="noConversion"/>
  </si>
  <si>
    <t>阿修罗独角仙</t>
    <phoneticPr fontId="6" type="noConversion"/>
  </si>
  <si>
    <t>装甲大猩猩</t>
    <phoneticPr fontId="6" type="noConversion"/>
  </si>
  <si>
    <t>兽王</t>
    <phoneticPr fontId="6" type="noConversion"/>
  </si>
  <si>
    <t>S</t>
    <phoneticPr fontId="6" type="noConversion"/>
  </si>
  <si>
    <t>B</t>
    <phoneticPr fontId="6" type="noConversion"/>
  </si>
  <si>
    <t>B</t>
    <phoneticPr fontId="6" type="noConversion"/>
  </si>
  <si>
    <t>A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</si>
  <si>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-</t>
    </r>
    <phoneticPr fontId="6" type="noConversion"/>
  </si>
  <si>
    <t>D</t>
    <phoneticPr fontId="6" type="noConversion"/>
  </si>
  <si>
    <t>装甲大猩猩</t>
    <phoneticPr fontId="6" type="noConversion"/>
  </si>
  <si>
    <t>超合金黑光</t>
  </si>
  <si>
    <t>僵尸男</t>
  </si>
  <si>
    <t>背心尊者</t>
  </si>
  <si>
    <t>警犬侠</t>
  </si>
  <si>
    <t>深海王</t>
    <phoneticPr fontId="6" type="noConversion"/>
  </si>
  <si>
    <t>深海王</t>
    <phoneticPr fontId="6" type="noConversion"/>
  </si>
  <si>
    <t>疫苗人</t>
    <phoneticPr fontId="6" type="noConversion"/>
  </si>
  <si>
    <t>疫苗人</t>
    <phoneticPr fontId="6" type="noConversion"/>
  </si>
  <si>
    <t>地底王</t>
    <phoneticPr fontId="6" type="noConversion"/>
  </si>
  <si>
    <t>地底王</t>
    <phoneticPr fontId="6" type="noConversion"/>
  </si>
  <si>
    <t>猪神</t>
    <phoneticPr fontId="6" type="noConversion"/>
  </si>
  <si>
    <t>猪神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</si>
</sst>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Microsoft YaHei Light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/>
    <xf numFmtId="0" fontId="1" fillId="0" borderId="1" xfId="2" applyFont="1" applyBorder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ont="1"/>
    <xf numFmtId="0" fontId="1" fillId="0" borderId="0" xfId="2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2" applyFont="1" applyFill="1" applyBorder="1" applyAlignment="1">
      <alignment horizontal="center"/>
    </xf>
    <xf numFmtId="0" fontId="1" fillId="5" borderId="4" xfId="2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4" xfId="2" applyFont="1" applyFill="1" applyBorder="1" applyAlignment="1">
      <alignment horizontal="center"/>
    </xf>
    <xf numFmtId="0" fontId="1" fillId="0" borderId="5" xfId="2" applyFont="1" applyFill="1" applyBorder="1" applyAlignment="1">
      <alignment horizontal="center"/>
    </xf>
  </cellXfs>
  <cellStyles count="4">
    <cellStyle name="常规" xfId="0" builtinId="0"/>
    <cellStyle name="常规 2" xfId="2"/>
    <cellStyle name="常规 3" xfId="3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1"/>
  <sheetViews>
    <sheetView tabSelected="1" workbookViewId="0">
      <pane xSplit="2" ySplit="5" topLeftCell="C39" activePane="bottomRight" state="frozen"/>
      <selection pane="topRight"/>
      <selection pane="bottomLeft"/>
      <selection pane="bottomRight" activeCell="N50" sqref="N50"/>
    </sheetView>
  </sheetViews>
  <sheetFormatPr defaultColWidth="9" defaultRowHeight="16.5"/>
  <cols>
    <col min="1" max="1" width="9" style="6" customWidth="1"/>
    <col min="2" max="2" width="4.625" style="6" customWidth="1"/>
    <col min="3" max="3" width="15" style="6" customWidth="1"/>
    <col min="4" max="4" width="11.125" style="6" customWidth="1"/>
    <col min="5" max="5" width="7.875" style="6" customWidth="1"/>
    <col min="6" max="6" width="8.5" style="6" customWidth="1"/>
    <col min="7" max="7" width="13.125" style="6" customWidth="1"/>
    <col min="8" max="9" width="11.375" style="6" customWidth="1"/>
    <col min="10" max="10" width="11.75" style="6" customWidth="1"/>
    <col min="11" max="11" width="10.125" style="6" customWidth="1"/>
    <col min="12" max="12" width="11.75" style="6" customWidth="1"/>
    <col min="13" max="13" width="9" style="6" customWidth="1"/>
    <col min="14" max="16384" width="9" style="6"/>
  </cols>
  <sheetData>
    <row r="1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pans="1:12">
      <c r="A3" s="6" t="s">
        <v>12</v>
      </c>
      <c r="B3" s="1" t="s">
        <v>13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6" t="s">
        <v>14</v>
      </c>
      <c r="B4" s="1" t="s">
        <v>15</v>
      </c>
      <c r="C4" s="6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24</v>
      </c>
      <c r="L4" s="8" t="s">
        <v>25</v>
      </c>
    </row>
    <row r="5" spans="1:12">
      <c r="A5" s="6" t="s">
        <v>26</v>
      </c>
      <c r="B5" s="9" t="s">
        <v>27</v>
      </c>
      <c r="C5" s="9">
        <v>101</v>
      </c>
      <c r="D5" s="10" t="s">
        <v>27</v>
      </c>
      <c r="E5" s="10" t="s">
        <v>27</v>
      </c>
      <c r="F5" s="10" t="s">
        <v>27</v>
      </c>
      <c r="G5" s="10" t="s">
        <v>27</v>
      </c>
      <c r="H5" s="10" t="s">
        <v>27</v>
      </c>
      <c r="I5" s="10" t="s">
        <v>27</v>
      </c>
      <c r="J5" s="10" t="s">
        <v>27</v>
      </c>
      <c r="K5" s="10" t="s">
        <v>27</v>
      </c>
      <c r="L5" s="10" t="s">
        <v>27</v>
      </c>
    </row>
    <row r="6" spans="1:12">
      <c r="A6" s="6" t="s">
        <v>28</v>
      </c>
      <c r="B6" s="11">
        <v>2</v>
      </c>
      <c r="C6" s="11" t="s">
        <v>29</v>
      </c>
      <c r="D6" s="11">
        <f>INDEX(Sheet3!K:K,MATCH($C6,Sheet3!$A:$A,0))</f>
        <v>4</v>
      </c>
      <c r="E6" s="11">
        <f>INDEX(Sheet3!L:L,MATCH($C6,Sheet3!$A:$A,0))</f>
        <v>3</v>
      </c>
      <c r="F6" s="11">
        <f>INDEX(Sheet3!M:M,MATCH($C6,Sheet3!$A:$A,0))</f>
        <v>8</v>
      </c>
      <c r="G6" s="11">
        <f>INDEX(Sheet3!N:N,MATCH($C6,Sheet3!$A:$A,0))</f>
        <v>12</v>
      </c>
      <c r="H6" s="11">
        <f>INDEX(Sheet3!O:O,MATCH($C6,Sheet3!$A:$A,0))</f>
        <v>4</v>
      </c>
      <c r="I6" s="11">
        <f>INDEX(Sheet3!P:P,MATCH($C6,Sheet3!$A:$A,0))</f>
        <v>5</v>
      </c>
      <c r="J6" s="11">
        <f>INDEX(Sheet3!Q:Q,MATCH($C6,Sheet3!$A:$A,0))</f>
        <v>5</v>
      </c>
      <c r="K6" s="11">
        <f>INDEX(Sheet3!R:R,MATCH($C6,Sheet3!$A:$A,0))</f>
        <v>5</v>
      </c>
      <c r="L6" s="11">
        <f>INDEX(Sheet3!S:S,MATCH($C6,Sheet3!$A:$A,0))</f>
        <v>5</v>
      </c>
    </row>
    <row r="7" spans="1:12">
      <c r="A7" s="6" t="s">
        <v>28</v>
      </c>
      <c r="B7" s="1">
        <v>3</v>
      </c>
      <c r="C7" s="1" t="s">
        <v>30</v>
      </c>
      <c r="D7" s="11">
        <f>INDEX(Sheet3!K:K,MATCH($C7,Sheet3!$A:$A,0))</f>
        <v>7</v>
      </c>
      <c r="E7" s="11">
        <f>INDEX(Sheet3!L:L,MATCH($C7,Sheet3!$A:$A,0))</f>
        <v>1</v>
      </c>
      <c r="F7" s="11">
        <f>INDEX(Sheet3!M:M,MATCH($C7,Sheet3!$A:$A,0))</f>
        <v>3</v>
      </c>
      <c r="G7" s="11">
        <f>INDEX(Sheet3!N:N,MATCH($C7,Sheet3!$A:$A,0))</f>
        <v>11</v>
      </c>
      <c r="H7" s="11">
        <f>INDEX(Sheet3!O:O,MATCH($C7,Sheet3!$A:$A,0))</f>
        <v>2</v>
      </c>
      <c r="I7" s="11">
        <f>INDEX(Sheet3!P:P,MATCH($C7,Sheet3!$A:$A,0))</f>
        <v>2</v>
      </c>
      <c r="J7" s="11">
        <f>INDEX(Sheet3!Q:Q,MATCH($C7,Sheet3!$A:$A,0))</f>
        <v>14</v>
      </c>
      <c r="K7" s="11">
        <f>INDEX(Sheet3!R:R,MATCH($C7,Sheet3!$A:$A,0))</f>
        <v>3</v>
      </c>
      <c r="L7" s="11">
        <f>INDEX(Sheet3!S:S,MATCH($C7,Sheet3!$A:$A,0))</f>
        <v>2</v>
      </c>
    </row>
    <row r="8" spans="1:12">
      <c r="A8" s="6" t="s">
        <v>28</v>
      </c>
      <c r="B8" s="12">
        <v>4</v>
      </c>
      <c r="C8" s="12" t="s">
        <v>31</v>
      </c>
      <c r="D8" s="11">
        <f>INDEX(Sheet3!K:K,MATCH($C8,Sheet3!$A:$A,0))</f>
        <v>4</v>
      </c>
      <c r="E8" s="11">
        <f>INDEX(Sheet3!L:L,MATCH($C8,Sheet3!$A:$A,0))</f>
        <v>3</v>
      </c>
      <c r="F8" s="11">
        <f>INDEX(Sheet3!M:M,MATCH($C8,Sheet3!$A:$A,0))</f>
        <v>1</v>
      </c>
      <c r="G8" s="11">
        <f>INDEX(Sheet3!N:N,MATCH($C8,Sheet3!$A:$A,0))</f>
        <v>9</v>
      </c>
      <c r="H8" s="11">
        <f>INDEX(Sheet3!O:O,MATCH($C8,Sheet3!$A:$A,0))</f>
        <v>4</v>
      </c>
      <c r="I8" s="11">
        <f>INDEX(Sheet3!P:P,MATCH($C8,Sheet3!$A:$A,0))</f>
        <v>4</v>
      </c>
      <c r="J8" s="11">
        <f>INDEX(Sheet3!Q:Q,MATCH($C8,Sheet3!$A:$A,0))</f>
        <v>4</v>
      </c>
      <c r="K8" s="11">
        <f>INDEX(Sheet3!R:R,MATCH($C8,Sheet3!$A:$A,0))</f>
        <v>5</v>
      </c>
      <c r="L8" s="11">
        <f>INDEX(Sheet3!S:S,MATCH($C8,Sheet3!$A:$A,0))</f>
        <v>4</v>
      </c>
    </row>
    <row r="9" spans="1:12">
      <c r="A9" s="6" t="s">
        <v>28</v>
      </c>
      <c r="B9" s="1">
        <v>5</v>
      </c>
      <c r="C9" s="1" t="s">
        <v>32</v>
      </c>
      <c r="D9" s="11">
        <f>INDEX(Sheet3!K:K,MATCH($C9,Sheet3!$A:$A,0))</f>
        <v>5</v>
      </c>
      <c r="E9" s="11">
        <f>INDEX(Sheet3!L:L,MATCH($C9,Sheet3!$A:$A,0))</f>
        <v>4</v>
      </c>
      <c r="F9" s="11">
        <f>INDEX(Sheet3!M:M,MATCH($C9,Sheet3!$A:$A,0))</f>
        <v>5</v>
      </c>
      <c r="G9" s="11">
        <f>INDEX(Sheet3!N:N,MATCH($C9,Sheet3!$A:$A,0))</f>
        <v>10</v>
      </c>
      <c r="H9" s="11">
        <f>INDEX(Sheet3!O:O,MATCH($C9,Sheet3!$A:$A,0))</f>
        <v>2</v>
      </c>
      <c r="I9" s="11">
        <f>INDEX(Sheet3!P:P,MATCH($C9,Sheet3!$A:$A,0))</f>
        <v>5</v>
      </c>
      <c r="J9" s="11">
        <f>INDEX(Sheet3!Q:Q,MATCH($C9,Sheet3!$A:$A,0))</f>
        <v>5</v>
      </c>
      <c r="K9" s="11">
        <f>INDEX(Sheet3!R:R,MATCH($C9,Sheet3!$A:$A,0))</f>
        <v>5</v>
      </c>
      <c r="L9" s="11">
        <f>INDEX(Sheet3!S:S,MATCH($C9,Sheet3!$A:$A,0))</f>
        <v>5</v>
      </c>
    </row>
    <row r="10" spans="1:12">
      <c r="A10" s="6" t="s">
        <v>28</v>
      </c>
      <c r="B10" s="1">
        <v>6</v>
      </c>
      <c r="C10" s="1" t="s">
        <v>33</v>
      </c>
      <c r="D10" s="11">
        <f>INDEX(Sheet3!K:K,MATCH($C10,Sheet3!$A:$A,0))</f>
        <v>5</v>
      </c>
      <c r="E10" s="11">
        <f>INDEX(Sheet3!L:L,MATCH($C10,Sheet3!$A:$A,0))</f>
        <v>2</v>
      </c>
      <c r="F10" s="11">
        <f>INDEX(Sheet3!M:M,MATCH($C10,Sheet3!$A:$A,0))</f>
        <v>9</v>
      </c>
      <c r="G10" s="11">
        <f>INDEX(Sheet3!N:N,MATCH($C10,Sheet3!$A:$A,0))</f>
        <v>9</v>
      </c>
      <c r="H10" s="11">
        <f>INDEX(Sheet3!O:O,MATCH($C10,Sheet3!$A:$A,0))</f>
        <v>2</v>
      </c>
      <c r="I10" s="11">
        <f>INDEX(Sheet3!P:P,MATCH($C10,Sheet3!$A:$A,0))</f>
        <v>2</v>
      </c>
      <c r="J10" s="11">
        <f>INDEX(Sheet3!Q:Q,MATCH($C10,Sheet3!$A:$A,0))</f>
        <v>6</v>
      </c>
      <c r="K10" s="11">
        <f>INDEX(Sheet3!R:R,MATCH($C10,Sheet3!$A:$A,0))</f>
        <v>6</v>
      </c>
      <c r="L10" s="11">
        <f>INDEX(Sheet3!S:S,MATCH($C10,Sheet3!$A:$A,0))</f>
        <v>3</v>
      </c>
    </row>
    <row r="11" spans="1:12">
      <c r="A11" s="6" t="s">
        <v>28</v>
      </c>
      <c r="B11" s="1">
        <v>7</v>
      </c>
      <c r="C11" s="1" t="s">
        <v>34</v>
      </c>
      <c r="D11" s="11">
        <f>INDEX(Sheet3!K:K,MATCH($C11,Sheet3!$A:$A,0))</f>
        <v>3</v>
      </c>
      <c r="E11" s="11">
        <f>INDEX(Sheet3!L:L,MATCH($C11,Sheet3!$A:$A,0))</f>
        <v>4</v>
      </c>
      <c r="F11" s="11">
        <f>INDEX(Sheet3!M:M,MATCH($C11,Sheet3!$A:$A,0))</f>
        <v>3</v>
      </c>
      <c r="G11" s="11">
        <f>INDEX(Sheet3!N:N,MATCH($C11,Sheet3!$A:$A,0))</f>
        <v>7</v>
      </c>
      <c r="H11" s="11">
        <f>INDEX(Sheet3!O:O,MATCH($C11,Sheet3!$A:$A,0))</f>
        <v>7</v>
      </c>
      <c r="I11" s="11">
        <f>INDEX(Sheet3!P:P,MATCH($C11,Sheet3!$A:$A,0))</f>
        <v>5</v>
      </c>
      <c r="J11" s="11">
        <f>INDEX(Sheet3!Q:Q,MATCH($C11,Sheet3!$A:$A,0))</f>
        <v>14</v>
      </c>
      <c r="K11" s="11">
        <f>INDEX(Sheet3!R:R,MATCH($C11,Sheet3!$A:$A,0))</f>
        <v>4</v>
      </c>
      <c r="L11" s="11">
        <f>INDEX(Sheet3!S:S,MATCH($C11,Sheet3!$A:$A,0))</f>
        <v>5</v>
      </c>
    </row>
    <row r="12" spans="1:12">
      <c r="A12" s="6" t="s">
        <v>28</v>
      </c>
      <c r="B12" s="1">
        <v>8</v>
      </c>
      <c r="C12" s="1" t="s">
        <v>35</v>
      </c>
      <c r="D12" s="11">
        <f>INDEX(Sheet3!K:K,MATCH($C12,Sheet3!$A:$A,0))</f>
        <v>4</v>
      </c>
      <c r="E12" s="11">
        <f>INDEX(Sheet3!L:L,MATCH($C12,Sheet3!$A:$A,0))</f>
        <v>4</v>
      </c>
      <c r="F12" s="11">
        <f>INDEX(Sheet3!M:M,MATCH($C12,Sheet3!$A:$A,0))</f>
        <v>4</v>
      </c>
      <c r="G12" s="11">
        <f>INDEX(Sheet3!N:N,MATCH($C12,Sheet3!$A:$A,0))</f>
        <v>11</v>
      </c>
      <c r="H12" s="11">
        <f>INDEX(Sheet3!O:O,MATCH($C12,Sheet3!$A:$A,0))</f>
        <v>4</v>
      </c>
      <c r="I12" s="11">
        <f>INDEX(Sheet3!P:P,MATCH($C12,Sheet3!$A:$A,0))</f>
        <v>5</v>
      </c>
      <c r="J12" s="11">
        <f>INDEX(Sheet3!Q:Q,MATCH($C12,Sheet3!$A:$A,0))</f>
        <v>6</v>
      </c>
      <c r="K12" s="11">
        <f>INDEX(Sheet3!R:R,MATCH($C12,Sheet3!$A:$A,0))</f>
        <v>2</v>
      </c>
      <c r="L12" s="11">
        <f>INDEX(Sheet3!S:S,MATCH($C12,Sheet3!$A:$A,0))</f>
        <v>7</v>
      </c>
    </row>
    <row r="13" spans="1:12">
      <c r="A13" s="6" t="s">
        <v>28</v>
      </c>
      <c r="B13" s="1">
        <v>9</v>
      </c>
      <c r="C13" s="1" t="s">
        <v>36</v>
      </c>
      <c r="D13" s="11">
        <f>INDEX(Sheet3!K:K,MATCH($C13,Sheet3!$A:$A,0))</f>
        <v>2</v>
      </c>
      <c r="E13" s="11">
        <f>INDEX(Sheet3!L:L,MATCH($C13,Sheet3!$A:$A,0))</f>
        <v>6</v>
      </c>
      <c r="F13" s="11">
        <f>INDEX(Sheet3!M:M,MATCH($C13,Sheet3!$A:$A,0))</f>
        <v>4</v>
      </c>
      <c r="G13" s="11">
        <f>INDEX(Sheet3!N:N,MATCH($C13,Sheet3!$A:$A,0))</f>
        <v>10</v>
      </c>
      <c r="H13" s="11">
        <f>INDEX(Sheet3!O:O,MATCH($C13,Sheet3!$A:$A,0))</f>
        <v>8</v>
      </c>
      <c r="I13" s="11">
        <f>INDEX(Sheet3!P:P,MATCH($C13,Sheet3!$A:$A,0))</f>
        <v>7</v>
      </c>
      <c r="J13" s="11">
        <f>INDEX(Sheet3!Q:Q,MATCH($C13,Sheet3!$A:$A,0))</f>
        <v>5</v>
      </c>
      <c r="K13" s="11">
        <f>INDEX(Sheet3!R:R,MATCH($C13,Sheet3!$A:$A,0))</f>
        <v>6</v>
      </c>
      <c r="L13" s="11">
        <f>INDEX(Sheet3!S:S,MATCH($C13,Sheet3!$A:$A,0))</f>
        <v>5</v>
      </c>
    </row>
    <row r="14" spans="1:12">
      <c r="A14" s="6" t="s">
        <v>28</v>
      </c>
      <c r="B14" s="1">
        <v>10</v>
      </c>
      <c r="C14" s="1" t="s">
        <v>37</v>
      </c>
      <c r="D14" s="11">
        <f>INDEX(Sheet3!K:K,MATCH($C14,Sheet3!$A:$A,0))</f>
        <v>2</v>
      </c>
      <c r="E14" s="11">
        <f>INDEX(Sheet3!L:L,MATCH($C14,Sheet3!$A:$A,0))</f>
        <v>6</v>
      </c>
      <c r="F14" s="11">
        <f>INDEX(Sheet3!M:M,MATCH($C14,Sheet3!$A:$A,0))</f>
        <v>7</v>
      </c>
      <c r="G14" s="11">
        <f>INDEX(Sheet3!N:N,MATCH($C14,Sheet3!$A:$A,0))</f>
        <v>9</v>
      </c>
      <c r="H14" s="11">
        <f>INDEX(Sheet3!O:O,MATCH($C14,Sheet3!$A:$A,0))</f>
        <v>5</v>
      </c>
      <c r="I14" s="11">
        <f>INDEX(Sheet3!P:P,MATCH($C14,Sheet3!$A:$A,0))</f>
        <v>6</v>
      </c>
      <c r="J14" s="11">
        <f>INDEX(Sheet3!Q:Q,MATCH($C14,Sheet3!$A:$A,0))</f>
        <v>14</v>
      </c>
      <c r="K14" s="11">
        <f>INDEX(Sheet3!R:R,MATCH($C14,Sheet3!$A:$A,0))</f>
        <v>5</v>
      </c>
      <c r="L14" s="11">
        <f>INDEX(Sheet3!S:S,MATCH($C14,Sheet3!$A:$A,0))</f>
        <v>6</v>
      </c>
    </row>
    <row r="15" spans="1:12">
      <c r="A15" s="6" t="s">
        <v>28</v>
      </c>
      <c r="B15" s="1">
        <v>11</v>
      </c>
      <c r="C15" s="1" t="s">
        <v>38</v>
      </c>
      <c r="D15" s="11">
        <f>INDEX(Sheet3!K:K,MATCH($C15,Sheet3!$A:$A,0))</f>
        <v>10</v>
      </c>
      <c r="E15" s="11">
        <f>INDEX(Sheet3!L:L,MATCH($C15,Sheet3!$A:$A,0))</f>
        <v>5</v>
      </c>
      <c r="F15" s="11">
        <f>INDEX(Sheet3!M:M,MATCH($C15,Sheet3!$A:$A,0))</f>
        <v>9</v>
      </c>
      <c r="G15" s="11">
        <f>INDEX(Sheet3!N:N,MATCH($C15,Sheet3!$A:$A,0))</f>
        <v>5</v>
      </c>
      <c r="H15" s="11">
        <f>INDEX(Sheet3!O:O,MATCH($C15,Sheet3!$A:$A,0))</f>
        <v>6</v>
      </c>
      <c r="I15" s="11">
        <f>INDEX(Sheet3!P:P,MATCH($C15,Sheet3!$A:$A,0))</f>
        <v>5</v>
      </c>
      <c r="J15" s="11">
        <f>INDEX(Sheet3!Q:Q,MATCH($C15,Sheet3!$A:$A,0))</f>
        <v>14</v>
      </c>
      <c r="K15" s="11">
        <f>INDEX(Sheet3!R:R,MATCH($C15,Sheet3!$A:$A,0))</f>
        <v>7</v>
      </c>
      <c r="L15" s="11">
        <f>INDEX(Sheet3!S:S,MATCH($C15,Sheet3!$A:$A,0))</f>
        <v>5</v>
      </c>
    </row>
    <row r="16" spans="1:12">
      <c r="A16" s="6" t="s">
        <v>28</v>
      </c>
      <c r="B16" s="1">
        <v>12</v>
      </c>
      <c r="C16" s="1" t="s">
        <v>39</v>
      </c>
      <c r="D16" s="11">
        <f>INDEX(Sheet3!K:K,MATCH($C16,Sheet3!$A:$A,0))</f>
        <v>9</v>
      </c>
      <c r="E16" s="11">
        <f>INDEX(Sheet3!L:L,MATCH($C16,Sheet3!$A:$A,0))</f>
        <v>3</v>
      </c>
      <c r="F16" s="11">
        <f>INDEX(Sheet3!M:M,MATCH($C16,Sheet3!$A:$A,0))</f>
        <v>6</v>
      </c>
      <c r="G16" s="11">
        <f>INDEX(Sheet3!N:N,MATCH($C16,Sheet3!$A:$A,0))</f>
        <v>10</v>
      </c>
      <c r="H16" s="11">
        <f>INDEX(Sheet3!O:O,MATCH($C16,Sheet3!$A:$A,0))</f>
        <v>7</v>
      </c>
      <c r="I16" s="11">
        <f>INDEX(Sheet3!P:P,MATCH($C16,Sheet3!$A:$A,0))</f>
        <v>5</v>
      </c>
      <c r="J16" s="11">
        <f>INDEX(Sheet3!Q:Q,MATCH($C16,Sheet3!$A:$A,0))</f>
        <v>5</v>
      </c>
      <c r="K16" s="11">
        <f>INDEX(Sheet3!R:R,MATCH($C16,Sheet3!$A:$A,0))</f>
        <v>5</v>
      </c>
      <c r="L16" s="11">
        <f>INDEX(Sheet3!S:S,MATCH($C16,Sheet3!$A:$A,0))</f>
        <v>5</v>
      </c>
    </row>
    <row r="17" spans="1:12">
      <c r="A17" s="6" t="s">
        <v>28</v>
      </c>
      <c r="B17" s="1">
        <v>13</v>
      </c>
      <c r="C17" s="1" t="s">
        <v>40</v>
      </c>
      <c r="D17" s="11">
        <f>INDEX(Sheet3!K:K,MATCH($C17,Sheet3!$A:$A,0))</f>
        <v>6</v>
      </c>
      <c r="E17" s="11">
        <f>INDEX(Sheet3!L:L,MATCH($C17,Sheet3!$A:$A,0))</f>
        <v>4</v>
      </c>
      <c r="F17" s="11">
        <f>INDEX(Sheet3!M:M,MATCH($C17,Sheet3!$A:$A,0))</f>
        <v>9</v>
      </c>
      <c r="G17" s="11">
        <f>INDEX(Sheet3!N:N,MATCH($C17,Sheet3!$A:$A,0))</f>
        <v>9</v>
      </c>
      <c r="H17" s="11">
        <f>INDEX(Sheet3!O:O,MATCH($C17,Sheet3!$A:$A,0))</f>
        <v>7</v>
      </c>
      <c r="I17" s="11">
        <f>INDEX(Sheet3!P:P,MATCH($C17,Sheet3!$A:$A,0))</f>
        <v>5</v>
      </c>
      <c r="J17" s="11">
        <f>INDEX(Sheet3!Q:Q,MATCH($C17,Sheet3!$A:$A,0))</f>
        <v>5</v>
      </c>
      <c r="K17" s="11">
        <f>INDEX(Sheet3!R:R,MATCH($C17,Sheet3!$A:$A,0))</f>
        <v>5</v>
      </c>
      <c r="L17" s="11">
        <f>INDEX(Sheet3!S:S,MATCH($C17,Sheet3!$A:$A,0))</f>
        <v>8</v>
      </c>
    </row>
    <row r="18" spans="1:12">
      <c r="A18" s="6" t="s">
        <v>28</v>
      </c>
      <c r="B18" s="1">
        <v>14</v>
      </c>
      <c r="C18" s="1" t="s">
        <v>41</v>
      </c>
      <c r="D18" s="11">
        <f>INDEX(Sheet3!K:K,MATCH($C18,Sheet3!$A:$A,0))</f>
        <v>8</v>
      </c>
      <c r="E18" s="11">
        <f>INDEX(Sheet3!L:L,MATCH($C18,Sheet3!$A:$A,0))</f>
        <v>5</v>
      </c>
      <c r="F18" s="11">
        <f>INDEX(Sheet3!M:M,MATCH($C18,Sheet3!$A:$A,0))</f>
        <v>8</v>
      </c>
      <c r="G18" s="11">
        <f>INDEX(Sheet3!N:N,MATCH($C18,Sheet3!$A:$A,0))</f>
        <v>10</v>
      </c>
      <c r="H18" s="11">
        <f>INDEX(Sheet3!O:O,MATCH($C18,Sheet3!$A:$A,0))</f>
        <v>3</v>
      </c>
      <c r="I18" s="11">
        <f>INDEX(Sheet3!P:P,MATCH($C18,Sheet3!$A:$A,0))</f>
        <v>6</v>
      </c>
      <c r="J18" s="11">
        <f>INDEX(Sheet3!Q:Q,MATCH($C18,Sheet3!$A:$A,0))</f>
        <v>5</v>
      </c>
      <c r="K18" s="11">
        <f>INDEX(Sheet3!R:R,MATCH($C18,Sheet3!$A:$A,0))</f>
        <v>8</v>
      </c>
      <c r="L18" s="11">
        <f>INDEX(Sheet3!S:S,MATCH($C18,Sheet3!$A:$A,0))</f>
        <v>9</v>
      </c>
    </row>
    <row r="19" spans="1:12">
      <c r="A19" s="6" t="s">
        <v>28</v>
      </c>
      <c r="B19" s="1">
        <v>15</v>
      </c>
      <c r="C19" s="1" t="s">
        <v>42</v>
      </c>
      <c r="D19" s="11">
        <f>INDEX(Sheet3!K:K,MATCH($C19,Sheet3!$A:$A,0))</f>
        <v>6</v>
      </c>
      <c r="E19" s="11">
        <f>INDEX(Sheet3!L:L,MATCH($C19,Sheet3!$A:$A,0))</f>
        <v>5</v>
      </c>
      <c r="F19" s="11">
        <f>INDEX(Sheet3!M:M,MATCH($C19,Sheet3!$A:$A,0))</f>
        <v>7</v>
      </c>
      <c r="G19" s="11">
        <f>INDEX(Sheet3!N:N,MATCH($C19,Sheet3!$A:$A,0))</f>
        <v>7</v>
      </c>
      <c r="H19" s="11">
        <f>INDEX(Sheet3!O:O,MATCH($C19,Sheet3!$A:$A,0))</f>
        <v>6</v>
      </c>
      <c r="I19" s="11">
        <f>INDEX(Sheet3!P:P,MATCH($C19,Sheet3!$A:$A,0))</f>
        <v>5</v>
      </c>
      <c r="J19" s="11">
        <f>INDEX(Sheet3!Q:Q,MATCH($C19,Sheet3!$A:$A,0))</f>
        <v>14</v>
      </c>
      <c r="K19" s="11">
        <f>INDEX(Sheet3!R:R,MATCH($C19,Sheet3!$A:$A,0))</f>
        <v>5</v>
      </c>
      <c r="L19" s="11">
        <f>INDEX(Sheet3!S:S,MATCH($C19,Sheet3!$A:$A,0))</f>
        <v>8</v>
      </c>
    </row>
    <row r="20" spans="1:12">
      <c r="A20" s="6" t="s">
        <v>28</v>
      </c>
      <c r="B20" s="1">
        <v>16</v>
      </c>
      <c r="C20" s="1" t="s">
        <v>43</v>
      </c>
      <c r="D20" s="11">
        <f>INDEX(Sheet3!K:K,MATCH($C20,Sheet3!$A:$A,0))</f>
        <v>6</v>
      </c>
      <c r="E20" s="11">
        <f>INDEX(Sheet3!L:L,MATCH($C20,Sheet3!$A:$A,0))</f>
        <v>7</v>
      </c>
      <c r="F20" s="11">
        <f>INDEX(Sheet3!M:M,MATCH($C20,Sheet3!$A:$A,0))</f>
        <v>7</v>
      </c>
      <c r="G20" s="11">
        <f>INDEX(Sheet3!N:N,MATCH($C20,Sheet3!$A:$A,0))</f>
        <v>5</v>
      </c>
      <c r="H20" s="11">
        <f>INDEX(Sheet3!O:O,MATCH($C20,Sheet3!$A:$A,0))</f>
        <v>7</v>
      </c>
      <c r="I20" s="11">
        <f>INDEX(Sheet3!P:P,MATCH($C20,Sheet3!$A:$A,0))</f>
        <v>7</v>
      </c>
      <c r="J20" s="11">
        <f>INDEX(Sheet3!Q:Q,MATCH($C20,Sheet3!$A:$A,0))</f>
        <v>14</v>
      </c>
      <c r="K20" s="11">
        <f>INDEX(Sheet3!R:R,MATCH($C20,Sheet3!$A:$A,0))</f>
        <v>7</v>
      </c>
      <c r="L20" s="11">
        <f>INDEX(Sheet3!S:S,MATCH($C20,Sheet3!$A:$A,0))</f>
        <v>8</v>
      </c>
    </row>
    <row r="21" spans="1:12">
      <c r="A21" s="6" t="s">
        <v>28</v>
      </c>
      <c r="B21" s="1">
        <v>17</v>
      </c>
      <c r="C21" s="1" t="s">
        <v>44</v>
      </c>
      <c r="D21" s="11">
        <f>INDEX(Sheet3!K:K,MATCH($C21,Sheet3!$A:$A,0))</f>
        <v>5</v>
      </c>
      <c r="E21" s="11">
        <f>INDEX(Sheet3!L:L,MATCH($C21,Sheet3!$A:$A,0))</f>
        <v>7</v>
      </c>
      <c r="F21" s="11">
        <f>INDEX(Sheet3!M:M,MATCH($C21,Sheet3!$A:$A,0))</f>
        <v>6</v>
      </c>
      <c r="G21" s="11">
        <f>INDEX(Sheet3!N:N,MATCH($C21,Sheet3!$A:$A,0))</f>
        <v>7</v>
      </c>
      <c r="H21" s="11">
        <f>INDEX(Sheet3!O:O,MATCH($C21,Sheet3!$A:$A,0))</f>
        <v>7</v>
      </c>
      <c r="I21" s="11">
        <f>INDEX(Sheet3!P:P,MATCH($C21,Sheet3!$A:$A,0))</f>
        <v>5</v>
      </c>
      <c r="J21" s="11">
        <f>INDEX(Sheet3!Q:Q,MATCH($C21,Sheet3!$A:$A,0))</f>
        <v>6</v>
      </c>
      <c r="K21" s="11">
        <f>INDEX(Sheet3!R:R,MATCH($C21,Sheet3!$A:$A,0))</f>
        <v>8</v>
      </c>
      <c r="L21" s="11">
        <f>INDEX(Sheet3!S:S,MATCH($C21,Sheet3!$A:$A,0))</f>
        <v>9</v>
      </c>
    </row>
    <row r="22" spans="1:12">
      <c r="A22" s="6" t="s">
        <v>28</v>
      </c>
      <c r="B22" s="1">
        <v>18</v>
      </c>
      <c r="C22" s="1" t="s">
        <v>45</v>
      </c>
      <c r="D22" s="11">
        <f>INDEX(Sheet3!K:K,MATCH($C22,Sheet3!$A:$A,0))</f>
        <v>7</v>
      </c>
      <c r="E22" s="11">
        <f>INDEX(Sheet3!L:L,MATCH($C22,Sheet3!$A:$A,0))</f>
        <v>4</v>
      </c>
      <c r="F22" s="11">
        <f>INDEX(Sheet3!M:M,MATCH($C22,Sheet3!$A:$A,0))</f>
        <v>6</v>
      </c>
      <c r="G22" s="11">
        <f>INDEX(Sheet3!N:N,MATCH($C22,Sheet3!$A:$A,0))</f>
        <v>7</v>
      </c>
      <c r="H22" s="11">
        <f>INDEX(Sheet3!O:O,MATCH($C22,Sheet3!$A:$A,0))</f>
        <v>7</v>
      </c>
      <c r="I22" s="11">
        <f>INDEX(Sheet3!P:P,MATCH($C22,Sheet3!$A:$A,0))</f>
        <v>5</v>
      </c>
      <c r="J22" s="11">
        <f>INDEX(Sheet3!Q:Q,MATCH($C22,Sheet3!$A:$A,0))</f>
        <v>7</v>
      </c>
      <c r="K22" s="11">
        <f>INDEX(Sheet3!R:R,MATCH($C22,Sheet3!$A:$A,0))</f>
        <v>7</v>
      </c>
      <c r="L22" s="11">
        <f>INDEX(Sheet3!S:S,MATCH($C22,Sheet3!$A:$A,0))</f>
        <v>5</v>
      </c>
    </row>
    <row r="23" spans="1:12">
      <c r="A23" s="6" t="s">
        <v>28</v>
      </c>
      <c r="B23" s="1">
        <v>19</v>
      </c>
      <c r="C23" s="1" t="s">
        <v>46</v>
      </c>
      <c r="D23" s="11">
        <f>INDEX(Sheet3!K:K,MATCH($C23,Sheet3!$A:$A,0))</f>
        <v>4</v>
      </c>
      <c r="E23" s="11">
        <f>INDEX(Sheet3!L:L,MATCH($C23,Sheet3!$A:$A,0))</f>
        <v>9</v>
      </c>
      <c r="F23" s="11">
        <f>INDEX(Sheet3!M:M,MATCH($C23,Sheet3!$A:$A,0))</f>
        <v>5</v>
      </c>
      <c r="G23" s="11">
        <f>INDEX(Sheet3!N:N,MATCH($C23,Sheet3!$A:$A,0))</f>
        <v>12</v>
      </c>
      <c r="H23" s="11">
        <f>INDEX(Sheet3!O:O,MATCH($C23,Sheet3!$A:$A,0))</f>
        <v>7</v>
      </c>
      <c r="I23" s="11">
        <f>INDEX(Sheet3!P:P,MATCH($C23,Sheet3!$A:$A,0))</f>
        <v>5</v>
      </c>
      <c r="J23" s="11">
        <f>INDEX(Sheet3!Q:Q,MATCH($C23,Sheet3!$A:$A,0))</f>
        <v>14</v>
      </c>
      <c r="K23" s="11">
        <f>INDEX(Sheet3!R:R,MATCH($C23,Sheet3!$A:$A,0))</f>
        <v>7</v>
      </c>
      <c r="L23" s="11">
        <f>INDEX(Sheet3!S:S,MATCH($C23,Sheet3!$A:$A,0))</f>
        <v>6</v>
      </c>
    </row>
    <row r="24" spans="1:12">
      <c r="A24" s="6" t="s">
        <v>28</v>
      </c>
      <c r="B24" s="1">
        <v>20</v>
      </c>
      <c r="C24" s="1" t="s">
        <v>47</v>
      </c>
      <c r="D24" s="11">
        <f>INDEX(Sheet3!K:K,MATCH($C24,Sheet3!$A:$A,0))</f>
        <v>2</v>
      </c>
      <c r="E24" s="11">
        <f>INDEX(Sheet3!L:L,MATCH($C24,Sheet3!$A:$A,0))</f>
        <v>7</v>
      </c>
      <c r="F24" s="11">
        <f>INDEX(Sheet3!M:M,MATCH($C24,Sheet3!$A:$A,0))</f>
        <v>8</v>
      </c>
      <c r="G24" s="11">
        <f>INDEX(Sheet3!N:N,MATCH($C24,Sheet3!$A:$A,0))</f>
        <v>11</v>
      </c>
      <c r="H24" s="11">
        <f>INDEX(Sheet3!O:O,MATCH($C24,Sheet3!$A:$A,0))</f>
        <v>7</v>
      </c>
      <c r="I24" s="11">
        <f>INDEX(Sheet3!P:P,MATCH($C24,Sheet3!$A:$A,0))</f>
        <v>9</v>
      </c>
      <c r="J24" s="11">
        <f>INDEX(Sheet3!Q:Q,MATCH($C24,Sheet3!$A:$A,0))</f>
        <v>14</v>
      </c>
      <c r="K24" s="11">
        <f>INDEX(Sheet3!R:R,MATCH($C24,Sheet3!$A:$A,0))</f>
        <v>5</v>
      </c>
      <c r="L24" s="11">
        <f>INDEX(Sheet3!S:S,MATCH($C24,Sheet3!$A:$A,0))</f>
        <v>5</v>
      </c>
    </row>
    <row r="25" spans="1:12">
      <c r="A25" s="6" t="s">
        <v>28</v>
      </c>
      <c r="B25" s="1">
        <v>21</v>
      </c>
      <c r="C25" s="1" t="s">
        <v>48</v>
      </c>
      <c r="D25" s="11">
        <f>INDEX(Sheet3!K:K,MATCH($C25,Sheet3!$A:$A,0))</f>
        <v>8</v>
      </c>
      <c r="E25" s="11">
        <f>INDEX(Sheet3!L:L,MATCH($C25,Sheet3!$A:$A,0))</f>
        <v>3</v>
      </c>
      <c r="F25" s="11">
        <f>INDEX(Sheet3!M:M,MATCH($C25,Sheet3!$A:$A,0))</f>
        <v>6</v>
      </c>
      <c r="G25" s="11">
        <f>INDEX(Sheet3!N:N,MATCH($C25,Sheet3!$A:$A,0))</f>
        <v>6</v>
      </c>
      <c r="H25" s="11">
        <f>INDEX(Sheet3!O:O,MATCH($C25,Sheet3!$A:$A,0))</f>
        <v>2</v>
      </c>
      <c r="I25" s="11">
        <f>INDEX(Sheet3!P:P,MATCH($C25,Sheet3!$A:$A,0))</f>
        <v>4</v>
      </c>
      <c r="J25" s="11">
        <f>INDEX(Sheet3!Q:Q,MATCH($C25,Sheet3!$A:$A,0))</f>
        <v>14</v>
      </c>
      <c r="K25" s="11">
        <f>INDEX(Sheet3!R:R,MATCH($C25,Sheet3!$A:$A,0))</f>
        <v>9</v>
      </c>
      <c r="L25" s="11">
        <f>INDEX(Sheet3!S:S,MATCH($C25,Sheet3!$A:$A,0))</f>
        <v>7</v>
      </c>
    </row>
    <row r="26" spans="1:12">
      <c r="A26" s="6" t="s">
        <v>28</v>
      </c>
      <c r="B26" s="1">
        <v>22</v>
      </c>
      <c r="C26" s="1" t="s">
        <v>49</v>
      </c>
      <c r="D26" s="11">
        <f>INDEX(Sheet3!K:K,MATCH($C26,Sheet3!$A:$A,0))</f>
        <v>8</v>
      </c>
      <c r="E26" s="11">
        <f>INDEX(Sheet3!L:L,MATCH($C26,Sheet3!$A:$A,0))</f>
        <v>6</v>
      </c>
      <c r="F26" s="11">
        <f>INDEX(Sheet3!M:M,MATCH($C26,Sheet3!$A:$A,0))</f>
        <v>12</v>
      </c>
      <c r="G26" s="11">
        <f>INDEX(Sheet3!N:N,MATCH($C26,Sheet3!$A:$A,0))</f>
        <v>13</v>
      </c>
      <c r="H26" s="11">
        <f>INDEX(Sheet3!O:O,MATCH($C26,Sheet3!$A:$A,0))</f>
        <v>5</v>
      </c>
      <c r="I26" s="11">
        <f>INDEX(Sheet3!P:P,MATCH($C26,Sheet3!$A:$A,0))</f>
        <v>6</v>
      </c>
      <c r="J26" s="11">
        <f>INDEX(Sheet3!Q:Q,MATCH($C26,Sheet3!$A:$A,0))</f>
        <v>14</v>
      </c>
      <c r="K26" s="11">
        <f>INDEX(Sheet3!R:R,MATCH($C26,Sheet3!$A:$A,0))</f>
        <v>12</v>
      </c>
      <c r="L26" s="11">
        <f>INDEX(Sheet3!S:S,MATCH($C26,Sheet3!$A:$A,0))</f>
        <v>7</v>
      </c>
    </row>
    <row r="27" spans="1:12">
      <c r="A27" s="6" t="s">
        <v>28</v>
      </c>
      <c r="B27" s="12">
        <v>23</v>
      </c>
      <c r="C27" s="12" t="s">
        <v>50</v>
      </c>
      <c r="D27" s="11">
        <f>INDEX(Sheet3!K:K,MATCH($C27,Sheet3!$A:$A,0))</f>
        <v>6</v>
      </c>
      <c r="E27" s="11">
        <f>INDEX(Sheet3!L:L,MATCH($C27,Sheet3!$A:$A,0))</f>
        <v>8</v>
      </c>
      <c r="F27" s="11">
        <f>INDEX(Sheet3!M:M,MATCH($C27,Sheet3!$A:$A,0))</f>
        <v>9</v>
      </c>
      <c r="G27" s="11">
        <f>INDEX(Sheet3!N:N,MATCH($C27,Sheet3!$A:$A,0))</f>
        <v>6</v>
      </c>
      <c r="H27" s="11">
        <f>INDEX(Sheet3!O:O,MATCH($C27,Sheet3!$A:$A,0))</f>
        <v>11</v>
      </c>
      <c r="I27" s="11">
        <f>INDEX(Sheet3!P:P,MATCH($C27,Sheet3!$A:$A,0))</f>
        <v>8</v>
      </c>
      <c r="J27" s="11">
        <f>INDEX(Sheet3!Q:Q,MATCH($C27,Sheet3!$A:$A,0))</f>
        <v>9</v>
      </c>
      <c r="K27" s="11">
        <f>INDEX(Sheet3!R:R,MATCH($C27,Sheet3!$A:$A,0))</f>
        <v>9</v>
      </c>
      <c r="L27" s="11">
        <f>INDEX(Sheet3!S:S,MATCH($C27,Sheet3!$A:$A,0))</f>
        <v>10</v>
      </c>
    </row>
    <row r="28" spans="1:12">
      <c r="A28" s="6" t="s">
        <v>28</v>
      </c>
      <c r="B28" s="1">
        <v>24</v>
      </c>
      <c r="C28" s="1" t="s">
        <v>51</v>
      </c>
      <c r="D28" s="11">
        <f>INDEX(Sheet3!K:K,MATCH($C28,Sheet3!$A:$A,0))</f>
        <v>7</v>
      </c>
      <c r="E28" s="11">
        <f>INDEX(Sheet3!L:L,MATCH($C28,Sheet3!$A:$A,0))</f>
        <v>9</v>
      </c>
      <c r="F28" s="11">
        <f>INDEX(Sheet3!M:M,MATCH($C28,Sheet3!$A:$A,0))</f>
        <v>7</v>
      </c>
      <c r="G28" s="11">
        <f>INDEX(Sheet3!N:N,MATCH($C28,Sheet3!$A:$A,0))</f>
        <v>8</v>
      </c>
      <c r="H28" s="11">
        <f>INDEX(Sheet3!O:O,MATCH($C28,Sheet3!$A:$A,0))</f>
        <v>9</v>
      </c>
      <c r="I28" s="11">
        <f>INDEX(Sheet3!P:P,MATCH($C28,Sheet3!$A:$A,0))</f>
        <v>11</v>
      </c>
      <c r="J28" s="11">
        <f>INDEX(Sheet3!Q:Q,MATCH($C28,Sheet3!$A:$A,0))</f>
        <v>6</v>
      </c>
      <c r="K28" s="11">
        <f>INDEX(Sheet3!R:R,MATCH($C28,Sheet3!$A:$A,0))</f>
        <v>7</v>
      </c>
      <c r="L28" s="11">
        <f>INDEX(Sheet3!S:S,MATCH($C28,Sheet3!$A:$A,0))</f>
        <v>9</v>
      </c>
    </row>
    <row r="29" spans="1:12">
      <c r="A29" s="6" t="s">
        <v>28</v>
      </c>
      <c r="B29" s="1">
        <v>25</v>
      </c>
      <c r="C29" s="12" t="s">
        <v>52</v>
      </c>
      <c r="D29" s="11">
        <f>INDEX(Sheet3!K:K,MATCH($C29,Sheet3!$A:$A,0))</f>
        <v>6</v>
      </c>
      <c r="E29" s="11">
        <f>INDEX(Sheet3!L:L,MATCH($C29,Sheet3!$A:$A,0))</f>
        <v>10</v>
      </c>
      <c r="F29" s="11">
        <f>INDEX(Sheet3!M:M,MATCH($C29,Sheet3!$A:$A,0))</f>
        <v>3</v>
      </c>
      <c r="G29" s="11">
        <f>INDEX(Sheet3!N:N,MATCH($C29,Sheet3!$A:$A,0))</f>
        <v>15</v>
      </c>
      <c r="H29" s="11">
        <f>INDEX(Sheet3!O:O,MATCH($C29,Sheet3!$A:$A,0))</f>
        <v>11</v>
      </c>
      <c r="I29" s="11">
        <f>INDEX(Sheet3!P:P,MATCH($C29,Sheet3!$A:$A,0))</f>
        <v>8</v>
      </c>
      <c r="J29" s="11">
        <f>INDEX(Sheet3!Q:Q,MATCH($C29,Sheet3!$A:$A,0))</f>
        <v>7</v>
      </c>
      <c r="K29" s="11">
        <f>INDEX(Sheet3!R:R,MATCH($C29,Sheet3!$A:$A,0))</f>
        <v>8</v>
      </c>
      <c r="L29" s="11">
        <f>INDEX(Sheet3!S:S,MATCH($C29,Sheet3!$A:$A,0))</f>
        <v>8</v>
      </c>
    </row>
    <row r="30" spans="1:12">
      <c r="A30" s="6" t="s">
        <v>28</v>
      </c>
      <c r="B30" s="1">
        <v>26</v>
      </c>
      <c r="C30" s="1" t="s">
        <v>53</v>
      </c>
      <c r="D30" s="11">
        <f>INDEX(Sheet3!K:K,MATCH($C30,Sheet3!$A:$A,0))</f>
        <v>9</v>
      </c>
      <c r="E30" s="11">
        <f>INDEX(Sheet3!L:L,MATCH($C30,Sheet3!$A:$A,0))</f>
        <v>11</v>
      </c>
      <c r="F30" s="11">
        <f>INDEX(Sheet3!M:M,MATCH($C30,Sheet3!$A:$A,0))</f>
        <v>6</v>
      </c>
      <c r="G30" s="11">
        <f>INDEX(Sheet3!N:N,MATCH($C30,Sheet3!$A:$A,0))</f>
        <v>3</v>
      </c>
      <c r="H30" s="11">
        <f>INDEX(Sheet3!O:O,MATCH($C30,Sheet3!$A:$A,0))</f>
        <v>7</v>
      </c>
      <c r="I30" s="11">
        <f>INDEX(Sheet3!P:P,MATCH($C30,Sheet3!$A:$A,0))</f>
        <v>11</v>
      </c>
      <c r="J30" s="11">
        <f>INDEX(Sheet3!Q:Q,MATCH($C30,Sheet3!$A:$A,0))</f>
        <v>14</v>
      </c>
      <c r="K30" s="11">
        <f>INDEX(Sheet3!R:R,MATCH($C30,Sheet3!$A:$A,0))</f>
        <v>10</v>
      </c>
      <c r="L30" s="11">
        <f>INDEX(Sheet3!S:S,MATCH($C30,Sheet3!$A:$A,0))</f>
        <v>11</v>
      </c>
    </row>
    <row r="31" spans="1:12">
      <c r="A31" s="6" t="s">
        <v>28</v>
      </c>
      <c r="B31" s="1">
        <v>27</v>
      </c>
      <c r="C31" s="1" t="s">
        <v>54</v>
      </c>
      <c r="D31" s="11">
        <f>INDEX(Sheet3!K:K,MATCH($C31,Sheet3!$A:$A,0))</f>
        <v>9</v>
      </c>
      <c r="E31" s="11">
        <f>INDEX(Sheet3!L:L,MATCH($C31,Sheet3!$A:$A,0))</f>
        <v>9</v>
      </c>
      <c r="F31" s="11">
        <f>INDEX(Sheet3!M:M,MATCH($C31,Sheet3!$A:$A,0))</f>
        <v>8</v>
      </c>
      <c r="G31" s="11">
        <f>INDEX(Sheet3!N:N,MATCH($C31,Sheet3!$A:$A,0))</f>
        <v>12</v>
      </c>
      <c r="H31" s="11">
        <f>INDEX(Sheet3!O:O,MATCH($C31,Sheet3!$A:$A,0))</f>
        <v>11</v>
      </c>
      <c r="I31" s="11">
        <f>INDEX(Sheet3!P:P,MATCH($C31,Sheet3!$A:$A,0))</f>
        <v>11</v>
      </c>
      <c r="J31" s="11">
        <f>INDEX(Sheet3!Q:Q,MATCH($C31,Sheet3!$A:$A,0))</f>
        <v>14</v>
      </c>
      <c r="K31" s="11">
        <f>INDEX(Sheet3!R:R,MATCH($C31,Sheet3!$A:$A,0))</f>
        <v>7</v>
      </c>
      <c r="L31" s="11">
        <f>INDEX(Sheet3!S:S,MATCH($C31,Sheet3!$A:$A,0))</f>
        <v>9</v>
      </c>
    </row>
    <row r="32" spans="1:12">
      <c r="A32" s="6" t="s">
        <v>28</v>
      </c>
      <c r="B32" s="1">
        <v>28</v>
      </c>
      <c r="C32" s="1" t="s">
        <v>55</v>
      </c>
      <c r="D32" s="11">
        <f>INDEX(Sheet3!K:K,MATCH($C32,Sheet3!$A:$A,0))</f>
        <v>8</v>
      </c>
      <c r="E32" s="11">
        <f>INDEX(Sheet3!L:L,MATCH($C32,Sheet3!$A:$A,0))</f>
        <v>11</v>
      </c>
      <c r="F32" s="11">
        <f>INDEX(Sheet3!M:M,MATCH($C32,Sheet3!$A:$A,0))</f>
        <v>12</v>
      </c>
      <c r="G32" s="11">
        <f>INDEX(Sheet3!N:N,MATCH($C32,Sheet3!$A:$A,0))</f>
        <v>5</v>
      </c>
      <c r="H32" s="11">
        <f>INDEX(Sheet3!O:O,MATCH($C32,Sheet3!$A:$A,0))</f>
        <v>11</v>
      </c>
      <c r="I32" s="11">
        <f>INDEX(Sheet3!P:P,MATCH($C32,Sheet3!$A:$A,0))</f>
        <v>11</v>
      </c>
      <c r="J32" s="11">
        <f>INDEX(Sheet3!Q:Q,MATCH($C32,Sheet3!$A:$A,0))</f>
        <v>14</v>
      </c>
      <c r="K32" s="11">
        <f>INDEX(Sheet3!R:R,MATCH($C32,Sheet3!$A:$A,0))</f>
        <v>10</v>
      </c>
      <c r="L32" s="11">
        <f>INDEX(Sheet3!S:S,MATCH($C32,Sheet3!$A:$A,0))</f>
        <v>10</v>
      </c>
    </row>
    <row r="33" spans="1:12">
      <c r="A33" s="6" t="s">
        <v>28</v>
      </c>
      <c r="B33" s="1">
        <v>29</v>
      </c>
      <c r="C33" s="1" t="s">
        <v>56</v>
      </c>
      <c r="D33" s="11">
        <f>INDEX(Sheet3!K:K,MATCH($C33,Sheet3!$A:$A,0))</f>
        <v>11</v>
      </c>
      <c r="E33" s="11">
        <f>INDEX(Sheet3!L:L,MATCH($C33,Sheet3!$A:$A,0))</f>
        <v>9</v>
      </c>
      <c r="F33" s="11">
        <f>INDEX(Sheet3!M:M,MATCH($C33,Sheet3!$A:$A,0))</f>
        <v>10</v>
      </c>
      <c r="G33" s="11">
        <f>INDEX(Sheet3!N:N,MATCH($C33,Sheet3!$A:$A,0))</f>
        <v>13</v>
      </c>
      <c r="H33" s="11">
        <f>INDEX(Sheet3!O:O,MATCH($C33,Sheet3!$A:$A,0))</f>
        <v>7</v>
      </c>
      <c r="I33" s="11">
        <f>INDEX(Sheet3!P:P,MATCH($C33,Sheet3!$A:$A,0))</f>
        <v>8</v>
      </c>
      <c r="J33" s="11">
        <f>INDEX(Sheet3!Q:Q,MATCH($C33,Sheet3!$A:$A,0))</f>
        <v>14</v>
      </c>
      <c r="K33" s="11">
        <f>INDEX(Sheet3!R:R,MATCH($C33,Sheet3!$A:$A,0))</f>
        <v>9</v>
      </c>
      <c r="L33" s="11">
        <f>INDEX(Sheet3!S:S,MATCH($C33,Sheet3!$A:$A,0))</f>
        <v>12</v>
      </c>
    </row>
    <row r="34" spans="1:12">
      <c r="A34" s="6" t="s">
        <v>28</v>
      </c>
      <c r="B34" s="1">
        <v>30</v>
      </c>
      <c r="C34" s="1" t="s">
        <v>57</v>
      </c>
      <c r="D34" s="11">
        <f>INDEX(Sheet3!K:K,MATCH($C34,Sheet3!$A:$A,0))</f>
        <v>7</v>
      </c>
      <c r="E34" s="11">
        <f>INDEX(Sheet3!L:L,MATCH($C34,Sheet3!$A:$A,0))</f>
        <v>12</v>
      </c>
      <c r="F34" s="11">
        <f>INDEX(Sheet3!M:M,MATCH($C34,Sheet3!$A:$A,0))</f>
        <v>7</v>
      </c>
      <c r="G34" s="11">
        <f>INDEX(Sheet3!N:N,MATCH($C34,Sheet3!$A:$A,0))</f>
        <v>6</v>
      </c>
      <c r="H34" s="11">
        <f>INDEX(Sheet3!O:O,MATCH($C34,Sheet3!$A:$A,0))</f>
        <v>11</v>
      </c>
      <c r="I34" s="11">
        <f>INDEX(Sheet3!P:P,MATCH($C34,Sheet3!$A:$A,0))</f>
        <v>11</v>
      </c>
      <c r="J34" s="11">
        <f>INDEX(Sheet3!Q:Q,MATCH($C34,Sheet3!$A:$A,0))</f>
        <v>14</v>
      </c>
      <c r="K34" s="11">
        <f>INDEX(Sheet3!R:R,MATCH($C34,Sheet3!$A:$A,0))</f>
        <v>12</v>
      </c>
      <c r="L34" s="11">
        <f>INDEX(Sheet3!S:S,MATCH($C34,Sheet3!$A:$A,0))</f>
        <v>12</v>
      </c>
    </row>
    <row r="35" spans="1:12">
      <c r="A35" s="6" t="s">
        <v>28</v>
      </c>
      <c r="B35" s="1">
        <v>31</v>
      </c>
      <c r="C35" s="1" t="s">
        <v>58</v>
      </c>
      <c r="D35" s="11">
        <f>INDEX(Sheet3!K:K,MATCH($C35,Sheet3!$A:$A,0))</f>
        <v>11</v>
      </c>
      <c r="E35" s="11">
        <f>INDEX(Sheet3!L:L,MATCH($C35,Sheet3!$A:$A,0))</f>
        <v>7</v>
      </c>
      <c r="F35" s="11">
        <f>INDEX(Sheet3!M:M,MATCH($C35,Sheet3!$A:$A,0))</f>
        <v>11</v>
      </c>
      <c r="G35" s="11">
        <f>INDEX(Sheet3!N:N,MATCH($C35,Sheet3!$A:$A,0))</f>
        <v>8</v>
      </c>
      <c r="H35" s="11">
        <f>INDEX(Sheet3!O:O,MATCH($C35,Sheet3!$A:$A,0))</f>
        <v>8</v>
      </c>
      <c r="I35" s="11">
        <f>INDEX(Sheet3!P:P,MATCH($C35,Sheet3!$A:$A,0))</f>
        <v>11</v>
      </c>
      <c r="J35" s="11">
        <f>INDEX(Sheet3!Q:Q,MATCH($C35,Sheet3!$A:$A,0))</f>
        <v>10</v>
      </c>
      <c r="K35" s="11">
        <f>INDEX(Sheet3!R:R,MATCH($C35,Sheet3!$A:$A,0))</f>
        <v>11</v>
      </c>
      <c r="L35" s="11">
        <f>INDEX(Sheet3!S:S,MATCH($C35,Sheet3!$A:$A,0))</f>
        <v>12</v>
      </c>
    </row>
    <row r="36" spans="1:12">
      <c r="A36" s="6" t="s">
        <v>28</v>
      </c>
      <c r="B36" s="1">
        <v>32</v>
      </c>
      <c r="C36" s="1" t="s">
        <v>59</v>
      </c>
      <c r="D36" s="11">
        <f>INDEX(Sheet3!K:K,MATCH($C36,Sheet3!$A:$A,0))</f>
        <v>8</v>
      </c>
      <c r="E36" s="11">
        <f>INDEX(Sheet3!L:L,MATCH($C36,Sheet3!$A:$A,0))</f>
        <v>7</v>
      </c>
      <c r="F36" s="11">
        <f>INDEX(Sheet3!M:M,MATCH($C36,Sheet3!$A:$A,0))</f>
        <v>11</v>
      </c>
      <c r="G36" s="11">
        <f>INDEX(Sheet3!N:N,MATCH($C36,Sheet3!$A:$A,0))</f>
        <v>10</v>
      </c>
      <c r="H36" s="11">
        <f>INDEX(Sheet3!O:O,MATCH($C36,Sheet3!$A:$A,0))</f>
        <v>12</v>
      </c>
      <c r="I36" s="11">
        <f>INDEX(Sheet3!P:P,MATCH($C36,Sheet3!$A:$A,0))</f>
        <v>8</v>
      </c>
      <c r="J36" s="11">
        <f>INDEX(Sheet3!Q:Q,MATCH($C36,Sheet3!$A:$A,0))</f>
        <v>12</v>
      </c>
      <c r="K36" s="11">
        <f>INDEX(Sheet3!R:R,MATCH($C36,Sheet3!$A:$A,0))</f>
        <v>11</v>
      </c>
      <c r="L36" s="11">
        <f>INDEX(Sheet3!S:S,MATCH($C36,Sheet3!$A:$A,0))</f>
        <v>9</v>
      </c>
    </row>
    <row r="37" spans="1:12">
      <c r="A37" s="6" t="s">
        <v>28</v>
      </c>
      <c r="B37" s="1">
        <v>33</v>
      </c>
      <c r="C37" s="1" t="s">
        <v>60</v>
      </c>
      <c r="D37" s="11">
        <f>INDEX(Sheet3!K:K,MATCH($C37,Sheet3!$A:$A,0))</f>
        <v>8</v>
      </c>
      <c r="E37" s="11">
        <f>INDEX(Sheet3!L:L,MATCH($C37,Sheet3!$A:$A,0))</f>
        <v>11</v>
      </c>
      <c r="F37" s="11">
        <f>INDEX(Sheet3!M:M,MATCH($C37,Sheet3!$A:$A,0))</f>
        <v>6</v>
      </c>
      <c r="G37" s="11">
        <f>INDEX(Sheet3!N:N,MATCH($C37,Sheet3!$A:$A,0))</f>
        <v>8</v>
      </c>
      <c r="H37" s="11">
        <f>INDEX(Sheet3!O:O,MATCH($C37,Sheet3!$A:$A,0))</f>
        <v>14</v>
      </c>
      <c r="I37" s="11">
        <f>INDEX(Sheet3!P:P,MATCH($C37,Sheet3!$A:$A,0))</f>
        <v>12</v>
      </c>
      <c r="J37" s="11">
        <f>INDEX(Sheet3!Q:Q,MATCH($C37,Sheet3!$A:$A,0))</f>
        <v>14</v>
      </c>
      <c r="K37" s="11">
        <f>INDEX(Sheet3!R:R,MATCH($C37,Sheet3!$A:$A,0))</f>
        <v>10</v>
      </c>
      <c r="L37" s="11">
        <f>INDEX(Sheet3!S:S,MATCH($C37,Sheet3!$A:$A,0))</f>
        <v>11</v>
      </c>
    </row>
    <row r="38" spans="1:12">
      <c r="A38" s="6" t="s">
        <v>28</v>
      </c>
      <c r="B38" s="1">
        <v>34</v>
      </c>
      <c r="C38" s="1" t="s">
        <v>61</v>
      </c>
      <c r="D38" s="11">
        <f>INDEX(Sheet3!K:K,MATCH($C38,Sheet3!$A:$A,0))</f>
        <v>7</v>
      </c>
      <c r="E38" s="11">
        <f>INDEX(Sheet3!L:L,MATCH($C38,Sheet3!$A:$A,0))</f>
        <v>14</v>
      </c>
      <c r="F38" s="11">
        <f>INDEX(Sheet3!M:M,MATCH($C38,Sheet3!$A:$A,0))</f>
        <v>7</v>
      </c>
      <c r="G38" s="11">
        <f>INDEX(Sheet3!N:N,MATCH($C38,Sheet3!$A:$A,0))</f>
        <v>4</v>
      </c>
      <c r="H38" s="11">
        <f>INDEX(Sheet3!O:O,MATCH($C38,Sheet3!$A:$A,0))</f>
        <v>14</v>
      </c>
      <c r="I38" s="11">
        <f>INDEX(Sheet3!P:P,MATCH($C38,Sheet3!$A:$A,0))</f>
        <v>14</v>
      </c>
      <c r="J38" s="11">
        <f>INDEX(Sheet3!Q:Q,MATCH($C38,Sheet3!$A:$A,0))</f>
        <v>14</v>
      </c>
      <c r="K38" s="11">
        <f>INDEX(Sheet3!R:R,MATCH($C38,Sheet3!$A:$A,0))</f>
        <v>9</v>
      </c>
      <c r="L38" s="11">
        <f>INDEX(Sheet3!S:S,MATCH($C38,Sheet3!$A:$A,0))</f>
        <v>11</v>
      </c>
    </row>
    <row r="39" spans="1:12">
      <c r="A39" s="6" t="s">
        <v>28</v>
      </c>
      <c r="B39" s="1">
        <v>35</v>
      </c>
      <c r="C39" s="1" t="s">
        <v>62</v>
      </c>
      <c r="D39" s="11">
        <f>INDEX(Sheet3!K:K,MATCH($C39,Sheet3!$A:$A,0))</f>
        <v>11</v>
      </c>
      <c r="E39" s="11">
        <f>INDEX(Sheet3!L:L,MATCH($C39,Sheet3!$A:$A,0))</f>
        <v>8</v>
      </c>
      <c r="F39" s="11">
        <f>INDEX(Sheet3!M:M,MATCH($C39,Sheet3!$A:$A,0))</f>
        <v>12</v>
      </c>
      <c r="G39" s="11">
        <f>INDEX(Sheet3!N:N,MATCH($C39,Sheet3!$A:$A,0))</f>
        <v>10</v>
      </c>
      <c r="H39" s="11">
        <f>INDEX(Sheet3!O:O,MATCH($C39,Sheet3!$A:$A,0))</f>
        <v>11</v>
      </c>
      <c r="I39" s="11">
        <f>INDEX(Sheet3!P:P,MATCH($C39,Sheet3!$A:$A,0))</f>
        <v>9</v>
      </c>
      <c r="J39" s="11">
        <f>INDEX(Sheet3!Q:Q,MATCH($C39,Sheet3!$A:$A,0))</f>
        <v>12</v>
      </c>
      <c r="K39" s="11">
        <f>INDEX(Sheet3!R:R,MATCH($C39,Sheet3!$A:$A,0))</f>
        <v>11</v>
      </c>
      <c r="L39" s="11">
        <f>INDEX(Sheet3!S:S,MATCH($C39,Sheet3!$A:$A,0))</f>
        <v>10</v>
      </c>
    </row>
    <row r="40" spans="1:12">
      <c r="A40" s="6" t="s">
        <v>28</v>
      </c>
      <c r="B40" s="1">
        <v>36</v>
      </c>
      <c r="C40" s="1" t="s">
        <v>63</v>
      </c>
      <c r="D40" s="11">
        <f>INDEX(Sheet3!K:K,MATCH($C40,Sheet3!$A:$A,0))</f>
        <v>11</v>
      </c>
      <c r="E40" s="11">
        <f>INDEX(Sheet3!L:L,MATCH($C40,Sheet3!$A:$A,0))</f>
        <v>12</v>
      </c>
      <c r="F40" s="11">
        <f>INDEX(Sheet3!M:M,MATCH($C40,Sheet3!$A:$A,0))</f>
        <v>11</v>
      </c>
      <c r="G40" s="11">
        <f>INDEX(Sheet3!N:N,MATCH($C40,Sheet3!$A:$A,0))</f>
        <v>3</v>
      </c>
      <c r="H40" s="11">
        <f>INDEX(Sheet3!O:O,MATCH($C40,Sheet3!$A:$A,0))</f>
        <v>11</v>
      </c>
      <c r="I40" s="11">
        <f>INDEX(Sheet3!P:P,MATCH($C40,Sheet3!$A:$A,0))</f>
        <v>11</v>
      </c>
      <c r="J40" s="11">
        <f>INDEX(Sheet3!Q:Q,MATCH($C40,Sheet3!$A:$A,0))</f>
        <v>4</v>
      </c>
      <c r="K40" s="11">
        <f>INDEX(Sheet3!R:R,MATCH($C40,Sheet3!$A:$A,0))</f>
        <v>12</v>
      </c>
      <c r="L40" s="11">
        <f>INDEX(Sheet3!S:S,MATCH($C40,Sheet3!$A:$A,0))</f>
        <v>11</v>
      </c>
    </row>
    <row r="41" spans="1:12">
      <c r="A41" s="6" t="s">
        <v>28</v>
      </c>
      <c r="B41" s="1">
        <v>37</v>
      </c>
      <c r="C41" s="1" t="s">
        <v>64</v>
      </c>
      <c r="D41" s="11">
        <f>INDEX(Sheet3!K:K,MATCH($C41,Sheet3!$A:$A,0))</f>
        <v>5</v>
      </c>
      <c r="E41" s="11">
        <f>INDEX(Sheet3!L:L,MATCH($C41,Sheet3!$A:$A,0))</f>
        <v>9</v>
      </c>
      <c r="F41" s="11">
        <f>INDEX(Sheet3!M:M,MATCH($C41,Sheet3!$A:$A,0))</f>
        <v>11</v>
      </c>
      <c r="G41" s="11">
        <f>INDEX(Sheet3!N:N,MATCH($C41,Sheet3!$A:$A,0))</f>
        <v>14</v>
      </c>
      <c r="H41" s="11">
        <f>INDEX(Sheet3!O:O,MATCH($C41,Sheet3!$A:$A,0))</f>
        <v>7</v>
      </c>
      <c r="I41" s="11">
        <f>INDEX(Sheet3!P:P,MATCH($C41,Sheet3!$A:$A,0))</f>
        <v>11</v>
      </c>
      <c r="J41" s="11">
        <f>INDEX(Sheet3!Q:Q,MATCH($C41,Sheet3!$A:$A,0))</f>
        <v>11</v>
      </c>
      <c r="K41" s="11">
        <f>INDEX(Sheet3!R:R,MATCH($C41,Sheet3!$A:$A,0))</f>
        <v>11</v>
      </c>
      <c r="L41" s="11">
        <f>INDEX(Sheet3!S:S,MATCH($C41,Sheet3!$A:$A,0))</f>
        <v>11</v>
      </c>
    </row>
    <row r="42" spans="1:12">
      <c r="A42" s="6" t="s">
        <v>28</v>
      </c>
      <c r="B42" s="1">
        <v>38</v>
      </c>
      <c r="C42" s="1" t="s">
        <v>65</v>
      </c>
      <c r="D42" s="11">
        <f>INDEX(Sheet3!K:K,MATCH($C42,Sheet3!$A:$A,0))</f>
        <v>7</v>
      </c>
      <c r="E42" s="11">
        <f>INDEX(Sheet3!L:L,MATCH($C42,Sheet3!$A:$A,0))</f>
        <v>12</v>
      </c>
      <c r="F42" s="11">
        <f>INDEX(Sheet3!M:M,MATCH($C42,Sheet3!$A:$A,0))</f>
        <v>6</v>
      </c>
      <c r="G42" s="11">
        <f>INDEX(Sheet3!N:N,MATCH($C42,Sheet3!$A:$A,0))</f>
        <v>10</v>
      </c>
      <c r="H42" s="11">
        <f>INDEX(Sheet3!O:O,MATCH($C42,Sheet3!$A:$A,0))</f>
        <v>11</v>
      </c>
      <c r="I42" s="11">
        <f>INDEX(Sheet3!P:P,MATCH($C42,Sheet3!$A:$A,0))</f>
        <v>11</v>
      </c>
      <c r="J42" s="11">
        <f>INDEX(Sheet3!Q:Q,MATCH($C42,Sheet3!$A:$A,0))</f>
        <v>14</v>
      </c>
      <c r="K42" s="11">
        <f>INDEX(Sheet3!R:R,MATCH($C42,Sheet3!$A:$A,0))</f>
        <v>11</v>
      </c>
      <c r="L42" s="11">
        <f>INDEX(Sheet3!S:S,MATCH($C42,Sheet3!$A:$A,0))</f>
        <v>10</v>
      </c>
    </row>
    <row r="43" spans="1:12">
      <c r="A43" s="6" t="s">
        <v>28</v>
      </c>
      <c r="B43" s="1">
        <v>39</v>
      </c>
      <c r="C43" s="1" t="s">
        <v>66</v>
      </c>
      <c r="D43" s="11">
        <f>INDEX(Sheet3!K:K,MATCH($C43,Sheet3!$A:$A,0))</f>
        <v>9</v>
      </c>
      <c r="E43" s="11">
        <f>INDEX(Sheet3!L:L,MATCH($C43,Sheet3!$A:$A,0))</f>
        <v>2</v>
      </c>
      <c r="F43" s="11">
        <f>INDEX(Sheet3!M:M,MATCH($C43,Sheet3!$A:$A,0))</f>
        <v>6</v>
      </c>
      <c r="G43" s="11">
        <f>INDEX(Sheet3!N:N,MATCH($C43,Sheet3!$A:$A,0))</f>
        <v>6</v>
      </c>
      <c r="H43" s="11">
        <f>INDEX(Sheet3!O:O,MATCH($C43,Sheet3!$A:$A,0))</f>
        <v>1</v>
      </c>
      <c r="I43" s="11">
        <f>INDEX(Sheet3!P:P,MATCH($C43,Sheet3!$A:$A,0))</f>
        <v>2</v>
      </c>
      <c r="J43" s="11">
        <f>INDEX(Sheet3!Q:Q,MATCH($C43,Sheet3!$A:$A,0))</f>
        <v>14</v>
      </c>
      <c r="K43" s="11">
        <f>INDEX(Sheet3!R:R,MATCH($C43,Sheet3!$A:$A,0))</f>
        <v>7</v>
      </c>
      <c r="L43" s="11">
        <f>INDEX(Sheet3!S:S,MATCH($C43,Sheet3!$A:$A,0))</f>
        <v>5</v>
      </c>
    </row>
    <row r="44" spans="1:12">
      <c r="A44" s="6" t="s">
        <v>28</v>
      </c>
      <c r="B44" s="1">
        <v>40</v>
      </c>
      <c r="C44" s="1" t="s">
        <v>67</v>
      </c>
      <c r="D44" s="11">
        <f>INDEX(Sheet3!K:K,MATCH($C44,Sheet3!$A:$A,0))</f>
        <v>6</v>
      </c>
      <c r="E44" s="11">
        <f>INDEX(Sheet3!L:L,MATCH($C44,Sheet3!$A:$A,0))</f>
        <v>8</v>
      </c>
      <c r="F44" s="11">
        <f>INDEX(Sheet3!M:M,MATCH($C44,Sheet3!$A:$A,0))</f>
        <v>6</v>
      </c>
      <c r="G44" s="11">
        <f>INDEX(Sheet3!N:N,MATCH($C44,Sheet3!$A:$A,0))</f>
        <v>6</v>
      </c>
      <c r="H44" s="11">
        <f>INDEX(Sheet3!O:O,MATCH($C44,Sheet3!$A:$A,0))</f>
        <v>8</v>
      </c>
      <c r="I44" s="11">
        <f>INDEX(Sheet3!P:P,MATCH($C44,Sheet3!$A:$A,0))</f>
        <v>5</v>
      </c>
      <c r="J44" s="11">
        <f>INDEX(Sheet3!Q:Q,MATCH($C44,Sheet3!$A:$A,0))</f>
        <v>7</v>
      </c>
      <c r="K44" s="11">
        <f>INDEX(Sheet3!R:R,MATCH($C44,Sheet3!$A:$A,0))</f>
        <v>9</v>
      </c>
      <c r="L44" s="11">
        <f>INDEX(Sheet3!S:S,MATCH($C44,Sheet3!$A:$A,0))</f>
        <v>9</v>
      </c>
    </row>
    <row r="45" spans="1:12">
      <c r="A45" s="6" t="s">
        <v>28</v>
      </c>
      <c r="B45" s="1">
        <v>41</v>
      </c>
      <c r="C45" s="1" t="s">
        <v>68</v>
      </c>
      <c r="D45" s="11">
        <f>INDEX(Sheet3!K:K,MATCH($C45,Sheet3!$A:$A,0))</f>
        <v>6</v>
      </c>
      <c r="E45" s="11">
        <f>INDEX(Sheet3!L:L,MATCH($C45,Sheet3!$A:$A,0))</f>
        <v>9</v>
      </c>
      <c r="F45" s="11">
        <f>INDEX(Sheet3!M:M,MATCH($C45,Sheet3!$A:$A,0))</f>
        <v>9</v>
      </c>
      <c r="G45" s="11">
        <f>INDEX(Sheet3!N:N,MATCH($C45,Sheet3!$A:$A,0))</f>
        <v>12</v>
      </c>
      <c r="H45" s="11">
        <f>INDEX(Sheet3!O:O,MATCH($C45,Sheet3!$A:$A,0))</f>
        <v>11</v>
      </c>
      <c r="I45" s="11">
        <f>INDEX(Sheet3!P:P,MATCH($C45,Sheet3!$A:$A,0))</f>
        <v>11</v>
      </c>
      <c r="J45" s="11">
        <f>INDEX(Sheet3!Q:Q,MATCH($C45,Sheet3!$A:$A,0))</f>
        <v>14</v>
      </c>
      <c r="K45" s="11">
        <f>INDEX(Sheet3!R:R,MATCH($C45,Sheet3!$A:$A,0))</f>
        <v>11</v>
      </c>
      <c r="L45" s="11">
        <f>INDEX(Sheet3!S:S,MATCH($C45,Sheet3!$A:$A,0))</f>
        <v>10</v>
      </c>
    </row>
    <row r="46" spans="1:12" s="18" customFormat="1">
      <c r="A46" s="18" t="s">
        <v>28</v>
      </c>
      <c r="B46" s="19">
        <v>42</v>
      </c>
      <c r="C46" s="19" t="s">
        <v>125</v>
      </c>
      <c r="D46" s="20">
        <f>INDEX(Sheet3!K:K,MATCH($C46,Sheet3!$A:$A,0))</f>
        <v>2</v>
      </c>
      <c r="E46" s="20">
        <f>INDEX(Sheet3!L:L,MATCH($C46,Sheet3!$A:$A,0))</f>
        <v>6</v>
      </c>
      <c r="F46" s="20">
        <f>INDEX(Sheet3!M:M,MATCH($C46,Sheet3!$A:$A,0))</f>
        <v>1</v>
      </c>
      <c r="G46" s="20">
        <f>INDEX(Sheet3!N:N,MATCH($C46,Sheet3!$A:$A,0))</f>
        <v>11</v>
      </c>
      <c r="H46" s="20">
        <f>INDEX(Sheet3!O:O,MATCH($C46,Sheet3!$A:$A,0))</f>
        <v>8</v>
      </c>
      <c r="I46" s="20">
        <f>INDEX(Sheet3!P:P,MATCH($C46,Sheet3!$A:$A,0))</f>
        <v>8</v>
      </c>
      <c r="J46" s="20">
        <f>INDEX(Sheet3!Q:Q,MATCH($C46,Sheet3!$A:$A,0))</f>
        <v>8</v>
      </c>
      <c r="K46" s="20">
        <f>INDEX(Sheet3!R:R,MATCH($C46,Sheet3!$A:$A,0))</f>
        <v>2</v>
      </c>
      <c r="L46" s="20">
        <f>INDEX(Sheet3!S:S,MATCH($C46,Sheet3!$A:$A,0))</f>
        <v>5</v>
      </c>
    </row>
    <row r="47" spans="1:12" s="15" customFormat="1">
      <c r="A47" s="15" t="s">
        <v>28</v>
      </c>
      <c r="B47" s="16">
        <v>43</v>
      </c>
      <c r="C47" s="16" t="s">
        <v>135</v>
      </c>
      <c r="D47" s="17">
        <f>INDEX(Sheet3!K:K,MATCH($C47,Sheet3!$A:$A,0))</f>
        <v>3</v>
      </c>
      <c r="E47" s="17">
        <f>INDEX(Sheet3!L:L,MATCH($C47,Sheet3!$A:$A,0))</f>
        <v>5</v>
      </c>
      <c r="F47" s="17">
        <f>INDEX(Sheet3!M:M,MATCH($C47,Sheet3!$A:$A,0))</f>
        <v>2</v>
      </c>
      <c r="G47" s="17">
        <f>INDEX(Sheet3!N:N,MATCH($C47,Sheet3!$A:$A,0))</f>
        <v>11</v>
      </c>
      <c r="H47" s="17">
        <f>INDEX(Sheet3!O:O,MATCH($C47,Sheet3!$A:$A,0))</f>
        <v>8</v>
      </c>
      <c r="I47" s="17">
        <f>INDEX(Sheet3!P:P,MATCH($C47,Sheet3!$A:$A,0))</f>
        <v>7</v>
      </c>
      <c r="J47" s="17">
        <f>INDEX(Sheet3!Q:Q,MATCH($C47,Sheet3!$A:$A,0))</f>
        <v>8</v>
      </c>
      <c r="K47" s="17">
        <f>INDEX(Sheet3!R:R,MATCH($C47,Sheet3!$A:$A,0))</f>
        <v>2</v>
      </c>
      <c r="L47" s="17">
        <f>INDEX(Sheet3!S:S,MATCH($C47,Sheet3!$A:$A,0))</f>
        <v>8</v>
      </c>
    </row>
    <row r="48" spans="1:12" s="18" customFormat="1">
      <c r="A48" s="18" t="s">
        <v>28</v>
      </c>
      <c r="B48" s="19">
        <v>45</v>
      </c>
      <c r="C48" s="19" t="s">
        <v>126</v>
      </c>
      <c r="D48" s="20">
        <f>INDEX(Sheet3!K:K,MATCH($C48,Sheet3!$A:$A,0))</f>
        <v>2</v>
      </c>
      <c r="E48" s="20">
        <f>INDEX(Sheet3!L:L,MATCH($C48,Sheet3!$A:$A,0))</f>
        <v>4</v>
      </c>
      <c r="F48" s="20">
        <f>INDEX(Sheet3!M:M,MATCH($C48,Sheet3!$A:$A,0))</f>
        <v>5</v>
      </c>
      <c r="G48" s="20">
        <f>INDEX(Sheet3!N:N,MATCH($C48,Sheet3!$A:$A,0))</f>
        <v>10</v>
      </c>
      <c r="H48" s="20">
        <f>INDEX(Sheet3!O:O,MATCH($C48,Sheet3!$A:$A,0))</f>
        <v>2</v>
      </c>
      <c r="I48" s="20">
        <f>INDEX(Sheet3!P:P,MATCH($C48,Sheet3!$A:$A,0))</f>
        <v>6</v>
      </c>
      <c r="J48" s="20">
        <f>INDEX(Sheet3!Q:Q,MATCH($C48,Sheet3!$A:$A,0))</f>
        <v>5</v>
      </c>
      <c r="K48" s="20">
        <f>INDEX(Sheet3!R:R,MATCH($C48,Sheet3!$A:$A,0))</f>
        <v>5</v>
      </c>
      <c r="L48" s="20">
        <f>INDEX(Sheet3!S:S,MATCH($C48,Sheet3!$A:$A,0))</f>
        <v>7</v>
      </c>
    </row>
    <row r="49" spans="1:12" s="18" customFormat="1">
      <c r="A49" s="18" t="s">
        <v>28</v>
      </c>
      <c r="B49" s="19">
        <v>47</v>
      </c>
      <c r="C49" s="19" t="s">
        <v>127</v>
      </c>
      <c r="D49" s="20">
        <f>INDEX(Sheet3!K:K,MATCH($C49,Sheet3!$A:$A,0))</f>
        <v>2</v>
      </c>
      <c r="E49" s="20">
        <f>INDEX(Sheet3!L:L,MATCH($C49,Sheet3!$A:$A,0))</f>
        <v>5</v>
      </c>
      <c r="F49" s="20">
        <f>INDEX(Sheet3!M:M,MATCH($C49,Sheet3!$A:$A,0))</f>
        <v>4</v>
      </c>
      <c r="G49" s="20">
        <f>INDEX(Sheet3!N:N,MATCH($C49,Sheet3!$A:$A,0))</f>
        <v>11</v>
      </c>
      <c r="H49" s="20">
        <f>INDEX(Sheet3!O:O,MATCH($C49,Sheet3!$A:$A,0))</f>
        <v>5</v>
      </c>
      <c r="I49" s="20">
        <f>INDEX(Sheet3!P:P,MATCH($C49,Sheet3!$A:$A,0))</f>
        <v>5</v>
      </c>
      <c r="J49" s="20">
        <f>INDEX(Sheet3!Q:Q,MATCH($C49,Sheet3!$A:$A,0))</f>
        <v>6</v>
      </c>
      <c r="K49" s="20">
        <f>INDEX(Sheet3!R:R,MATCH($C49,Sheet3!$A:$A,0))</f>
        <v>4</v>
      </c>
      <c r="L49" s="20">
        <f>INDEX(Sheet3!S:S,MATCH($C49,Sheet3!$A:$A,0))</f>
        <v>8</v>
      </c>
    </row>
    <row r="50" spans="1:12" s="18" customFormat="1">
      <c r="A50" s="18" t="s">
        <v>28</v>
      </c>
      <c r="B50" s="19">
        <v>48</v>
      </c>
      <c r="C50" s="19" t="s">
        <v>69</v>
      </c>
      <c r="D50" s="20">
        <f>INDEX(Sheet3!K:K,MATCH($C50,Sheet3!$A:$A,0))</f>
        <v>6</v>
      </c>
      <c r="E50" s="20">
        <f>INDEX(Sheet3!L:L,MATCH($C50,Sheet3!$A:$A,0))</f>
        <v>2</v>
      </c>
      <c r="F50" s="20">
        <f>INDEX(Sheet3!M:M,MATCH($C50,Sheet3!$A:$A,0))</f>
        <v>7</v>
      </c>
      <c r="G50" s="20">
        <f>INDEX(Sheet3!N:N,MATCH($C50,Sheet3!$A:$A,0))</f>
        <v>2</v>
      </c>
      <c r="H50" s="20">
        <f>INDEX(Sheet3!O:O,MATCH($C50,Sheet3!$A:$A,0))</f>
        <v>3</v>
      </c>
      <c r="I50" s="20">
        <f>INDEX(Sheet3!P:P,MATCH($C50,Sheet3!$A:$A,0))</f>
        <v>1</v>
      </c>
      <c r="J50" s="20">
        <f>INDEX(Sheet3!Q:Q,MATCH($C50,Sheet3!$A:$A,0))</f>
        <v>14</v>
      </c>
      <c r="K50" s="20">
        <f>INDEX(Sheet3!R:R,MATCH($C50,Sheet3!$A:$A,0))</f>
        <v>8</v>
      </c>
      <c r="L50" s="20">
        <f>INDEX(Sheet3!S:S,MATCH($C50,Sheet3!$A:$A,0))</f>
        <v>9</v>
      </c>
    </row>
    <row r="51" spans="1:12" s="18" customFormat="1">
      <c r="A51" s="18" t="s">
        <v>28</v>
      </c>
      <c r="B51" s="19">
        <v>49</v>
      </c>
      <c r="C51" s="19" t="s">
        <v>128</v>
      </c>
      <c r="D51" s="20">
        <f>INDEX(Sheet3!K:K,MATCH($C51,Sheet3!$A:$A,0))</f>
        <v>5</v>
      </c>
      <c r="E51" s="20">
        <f>INDEX(Sheet3!L:L,MATCH($C51,Sheet3!$A:$A,0))</f>
        <v>2</v>
      </c>
      <c r="F51" s="20">
        <f>INDEX(Sheet3!M:M,MATCH($C51,Sheet3!$A:$A,0))</f>
        <v>4</v>
      </c>
      <c r="G51" s="20">
        <f>INDEX(Sheet3!N:N,MATCH($C51,Sheet3!$A:$A,0))</f>
        <v>10</v>
      </c>
      <c r="H51" s="20">
        <f>INDEX(Sheet3!O:O,MATCH($C51,Sheet3!$A:$A,0))</f>
        <v>2</v>
      </c>
      <c r="I51" s="20">
        <f>INDEX(Sheet3!P:P,MATCH($C51,Sheet3!$A:$A,0))</f>
        <v>6</v>
      </c>
      <c r="J51" s="20">
        <f>INDEX(Sheet3!Q:Q,MATCH($C51,Sheet3!$A:$A,0))</f>
        <v>5</v>
      </c>
      <c r="K51" s="20">
        <f>INDEX(Sheet3!R:R,MATCH($C51,Sheet3!$A:$A,0))</f>
        <v>2</v>
      </c>
      <c r="L51" s="20">
        <f>INDEX(Sheet3!S:S,MATCH($C51,Sheet3!$A:$A,0))</f>
        <v>6</v>
      </c>
    </row>
    <row r="52" spans="1:12">
      <c r="A52" s="6" t="s">
        <v>28</v>
      </c>
      <c r="B52" s="1">
        <v>50</v>
      </c>
      <c r="C52" s="1" t="s">
        <v>70</v>
      </c>
      <c r="D52" s="11">
        <f>INDEX(Sheet3!K:K,MATCH($C52,Sheet3!$A:$A,0))</f>
        <v>8</v>
      </c>
      <c r="E52" s="11">
        <f>INDEX(Sheet3!L:L,MATCH($C52,Sheet3!$A:$A,0))</f>
        <v>5</v>
      </c>
      <c r="F52" s="11">
        <f>INDEX(Sheet3!M:M,MATCH($C52,Sheet3!$A:$A,0))</f>
        <v>8</v>
      </c>
      <c r="G52" s="11">
        <f>INDEX(Sheet3!N:N,MATCH($C52,Sheet3!$A:$A,0))</f>
        <v>11</v>
      </c>
      <c r="H52" s="11">
        <f>INDEX(Sheet3!O:O,MATCH($C52,Sheet3!$A:$A,0))</f>
        <v>9</v>
      </c>
      <c r="I52" s="11">
        <f>INDEX(Sheet3!P:P,MATCH($C52,Sheet3!$A:$A,0))</f>
        <v>5</v>
      </c>
      <c r="J52" s="11">
        <f>INDEX(Sheet3!Q:Q,MATCH($C52,Sheet3!$A:$A,0))</f>
        <v>14</v>
      </c>
      <c r="K52" s="11">
        <f>INDEX(Sheet3!R:R,MATCH($C52,Sheet3!$A:$A,0))</f>
        <v>8</v>
      </c>
      <c r="L52" s="11">
        <f>INDEX(Sheet3!S:S,MATCH($C52,Sheet3!$A:$A,0))</f>
        <v>9</v>
      </c>
    </row>
    <row r="53" spans="1:12">
      <c r="A53" s="6" t="s">
        <v>28</v>
      </c>
      <c r="B53" s="1">
        <v>51</v>
      </c>
      <c r="C53" s="13" t="s">
        <v>71</v>
      </c>
      <c r="D53" s="11">
        <f>INDEX(Sheet3!K:K,MATCH($C53,Sheet3!$A:$A,0))</f>
        <v>14</v>
      </c>
      <c r="E53" s="11">
        <f>INDEX(Sheet3!L:L,MATCH($C53,Sheet3!$A:$A,0))</f>
        <v>14</v>
      </c>
      <c r="F53" s="11">
        <f>INDEX(Sheet3!M:M,MATCH($C53,Sheet3!$A:$A,0))</f>
        <v>14</v>
      </c>
      <c r="G53" s="11">
        <f>INDEX(Sheet3!N:N,MATCH($C53,Sheet3!$A:$A,0))</f>
        <v>15</v>
      </c>
      <c r="H53" s="11">
        <f>INDEX(Sheet3!O:O,MATCH($C53,Sheet3!$A:$A,0))</f>
        <v>14</v>
      </c>
      <c r="I53" s="11">
        <f>INDEX(Sheet3!P:P,MATCH($C53,Sheet3!$A:$A,0))</f>
        <v>14</v>
      </c>
      <c r="J53" s="11">
        <f>INDEX(Sheet3!Q:Q,MATCH($C53,Sheet3!$A:$A,0))</f>
        <v>14</v>
      </c>
      <c r="K53" s="11">
        <f>INDEX(Sheet3!R:R,MATCH($C53,Sheet3!$A:$A,0))</f>
        <v>14</v>
      </c>
      <c r="L53" s="11">
        <f>INDEX(Sheet3!S:S,MATCH($C53,Sheet3!$A:$A,0))</f>
        <v>14</v>
      </c>
    </row>
    <row r="54" spans="1:12">
      <c r="A54" s="6" t="s">
        <v>28</v>
      </c>
      <c r="B54" s="1">
        <v>52</v>
      </c>
      <c r="C54" s="13" t="s">
        <v>72</v>
      </c>
      <c r="D54" s="11">
        <f>INDEX(Sheet3!K:K,MATCH($C54,Sheet3!$A:$A,0))</f>
        <v>14</v>
      </c>
      <c r="E54" s="11">
        <f>INDEX(Sheet3!L:L,MATCH($C54,Sheet3!$A:$A,0))</f>
        <v>14</v>
      </c>
      <c r="F54" s="11">
        <f>INDEX(Sheet3!M:M,MATCH($C54,Sheet3!$A:$A,0))</f>
        <v>14</v>
      </c>
      <c r="G54" s="11">
        <f>INDEX(Sheet3!N:N,MATCH($C54,Sheet3!$A:$A,0))</f>
        <v>15</v>
      </c>
      <c r="H54" s="11">
        <f>INDEX(Sheet3!O:O,MATCH($C54,Sheet3!$A:$A,0))</f>
        <v>14</v>
      </c>
      <c r="I54" s="11">
        <f>INDEX(Sheet3!P:P,MATCH($C54,Sheet3!$A:$A,0))</f>
        <v>14</v>
      </c>
      <c r="J54" s="11">
        <f>INDEX(Sheet3!Q:Q,MATCH($C54,Sheet3!$A:$A,0))</f>
        <v>14</v>
      </c>
      <c r="K54" s="11">
        <f>INDEX(Sheet3!R:R,MATCH($C54,Sheet3!$A:$A,0))</f>
        <v>14</v>
      </c>
      <c r="L54" s="11">
        <f>INDEX(Sheet3!S:S,MATCH($C54,Sheet3!$A:$A,0))</f>
        <v>14</v>
      </c>
    </row>
    <row r="55" spans="1:12">
      <c r="A55" s="6" t="s">
        <v>28</v>
      </c>
      <c r="B55" s="1">
        <v>60</v>
      </c>
      <c r="C55" s="14" t="s">
        <v>114</v>
      </c>
      <c r="D55" s="11">
        <f>INDEX(Sheet3!K:K,MATCH($C55,Sheet3!$A:$A,0))</f>
        <v>8</v>
      </c>
      <c r="E55" s="11">
        <f>INDEX(Sheet3!L:L,MATCH($C55,Sheet3!$A:$A,0))</f>
        <v>2</v>
      </c>
      <c r="F55" s="11">
        <f>INDEX(Sheet3!M:M,MATCH($C55,Sheet3!$A:$A,0))</f>
        <v>5</v>
      </c>
      <c r="G55" s="11">
        <f>INDEX(Sheet3!N:N,MATCH($C55,Sheet3!$A:$A,0))</f>
        <v>9</v>
      </c>
      <c r="H55" s="11">
        <f>INDEX(Sheet3!O:O,MATCH($C55,Sheet3!$A:$A,0))</f>
        <v>2</v>
      </c>
      <c r="I55" s="11">
        <f>INDEX(Sheet3!P:P,MATCH($C55,Sheet3!$A:$A,0))</f>
        <v>5</v>
      </c>
      <c r="J55" s="11">
        <f>INDEX(Sheet3!Q:Q,MATCH($C55,Sheet3!$A:$A,0))</f>
        <v>14</v>
      </c>
      <c r="K55" s="11">
        <f>INDEX(Sheet3!R:R,MATCH($C55,Sheet3!$A:$A,0))</f>
        <v>5</v>
      </c>
      <c r="L55" s="11">
        <f>INDEX(Sheet3!S:S,MATCH($C55,Sheet3!$A:$A,0))</f>
        <v>5</v>
      </c>
    </row>
    <row r="56" spans="1:12">
      <c r="A56" s="6" t="s">
        <v>28</v>
      </c>
      <c r="B56" s="1">
        <v>62</v>
      </c>
      <c r="C56" s="14" t="s">
        <v>115</v>
      </c>
      <c r="D56" s="11">
        <f>INDEX(Sheet3!K:K,MATCH($C56,Sheet3!$A:$A,0))</f>
        <v>2</v>
      </c>
      <c r="E56" s="11">
        <f>INDEX(Sheet3!L:L,MATCH($C56,Sheet3!$A:$A,0))</f>
        <v>5</v>
      </c>
      <c r="F56" s="11">
        <f>INDEX(Sheet3!M:M,MATCH($C56,Sheet3!$A:$A,0))</f>
        <v>2</v>
      </c>
      <c r="G56" s="11">
        <f>INDEX(Sheet3!N:N,MATCH($C56,Sheet3!$A:$A,0))</f>
        <v>8</v>
      </c>
      <c r="H56" s="11">
        <f>INDEX(Sheet3!O:O,MATCH($C56,Sheet3!$A:$A,0))</f>
        <v>5</v>
      </c>
      <c r="I56" s="11">
        <f>INDEX(Sheet3!P:P,MATCH($C56,Sheet3!$A:$A,0))</f>
        <v>8</v>
      </c>
      <c r="J56" s="11">
        <f>INDEX(Sheet3!Q:Q,MATCH($C56,Sheet3!$A:$A,0))</f>
        <v>5</v>
      </c>
      <c r="K56" s="11">
        <f>INDEX(Sheet3!R:R,MATCH($C56,Sheet3!$A:$A,0))</f>
        <v>5</v>
      </c>
      <c r="L56" s="11">
        <f>INDEX(Sheet3!S:S,MATCH($C56,Sheet3!$A:$A,0))</f>
        <v>9</v>
      </c>
    </row>
    <row r="57" spans="1:12">
      <c r="A57" s="6" t="s">
        <v>28</v>
      </c>
      <c r="B57" s="1">
        <v>64</v>
      </c>
      <c r="C57" s="14" t="s">
        <v>124</v>
      </c>
      <c r="D57" s="11">
        <f>INDEX(Sheet3!K:K,MATCH($C57,Sheet3!$A:$A,0))</f>
        <v>4</v>
      </c>
      <c r="E57" s="11">
        <f>INDEX(Sheet3!L:L,MATCH($C57,Sheet3!$A:$A,0))</f>
        <v>8</v>
      </c>
      <c r="F57" s="11">
        <f>INDEX(Sheet3!M:M,MATCH($C57,Sheet3!$A:$A,0))</f>
        <v>5</v>
      </c>
      <c r="G57" s="11">
        <f>INDEX(Sheet3!N:N,MATCH($C57,Sheet3!$A:$A,0))</f>
        <v>9</v>
      </c>
      <c r="H57" s="11">
        <f>INDEX(Sheet3!O:O,MATCH($C57,Sheet3!$A:$A,0))</f>
        <v>14</v>
      </c>
      <c r="I57" s="11">
        <f>INDEX(Sheet3!P:P,MATCH($C57,Sheet3!$A:$A,0))</f>
        <v>12</v>
      </c>
      <c r="J57" s="11">
        <f>INDEX(Sheet3!Q:Q,MATCH($C57,Sheet3!$A:$A,0))</f>
        <v>14</v>
      </c>
      <c r="K57" s="11">
        <f>INDEX(Sheet3!R:R,MATCH($C57,Sheet3!$A:$A,0))</f>
        <v>5</v>
      </c>
      <c r="L57" s="11">
        <f>INDEX(Sheet3!S:S,MATCH($C57,Sheet3!$A:$A,0))</f>
        <v>8</v>
      </c>
    </row>
    <row r="58" spans="1:12">
      <c r="A58" s="6" t="s">
        <v>28</v>
      </c>
      <c r="B58" s="1">
        <v>65</v>
      </c>
      <c r="C58" s="14" t="s">
        <v>117</v>
      </c>
      <c r="D58" s="11">
        <f>INDEX(Sheet3!K:K,MATCH($C58,Sheet3!$A:$A,0))</f>
        <v>8</v>
      </c>
      <c r="E58" s="11">
        <f>INDEX(Sheet3!L:L,MATCH($C58,Sheet3!$A:$A,0))</f>
        <v>5</v>
      </c>
      <c r="F58" s="11">
        <f>INDEX(Sheet3!M:M,MATCH($C58,Sheet3!$A:$A,0))</f>
        <v>8</v>
      </c>
      <c r="G58" s="11">
        <f>INDEX(Sheet3!N:N,MATCH($C58,Sheet3!$A:$A,0))</f>
        <v>11</v>
      </c>
      <c r="H58" s="11">
        <f>INDEX(Sheet3!O:O,MATCH($C58,Sheet3!$A:$A,0))</f>
        <v>5</v>
      </c>
      <c r="I58" s="11">
        <f>INDEX(Sheet3!P:P,MATCH($C58,Sheet3!$A:$A,0))</f>
        <v>6</v>
      </c>
      <c r="J58" s="11">
        <f>INDEX(Sheet3!Q:Q,MATCH($C58,Sheet3!$A:$A,0))</f>
        <v>11</v>
      </c>
      <c r="K58" s="11">
        <f>INDEX(Sheet3!R:R,MATCH($C58,Sheet3!$A:$A,0))</f>
        <v>9</v>
      </c>
      <c r="L58" s="11">
        <f>INDEX(Sheet3!S:S,MATCH($C58,Sheet3!$A:$A,0))</f>
        <v>8</v>
      </c>
    </row>
    <row r="59" spans="1:12" s="18" customFormat="1">
      <c r="A59" s="18" t="s">
        <v>28</v>
      </c>
      <c r="B59" s="19">
        <v>69</v>
      </c>
      <c r="C59" s="21" t="s">
        <v>129</v>
      </c>
      <c r="D59" s="20">
        <f>INDEX(Sheet3!K:K,MATCH($C59,Sheet3!$A:$A,0))</f>
        <v>4</v>
      </c>
      <c r="E59" s="20">
        <f>INDEX(Sheet3!L:L,MATCH($C59,Sheet3!$A:$A,0))</f>
        <v>4</v>
      </c>
      <c r="F59" s="20">
        <f>INDEX(Sheet3!M:M,MATCH($C59,Sheet3!$A:$A,0))</f>
        <v>2</v>
      </c>
      <c r="G59" s="20">
        <f>INDEX(Sheet3!N:N,MATCH($C59,Sheet3!$A:$A,0))</f>
        <v>9</v>
      </c>
      <c r="H59" s="20">
        <f>INDEX(Sheet3!O:O,MATCH($C59,Sheet3!$A:$A,0))</f>
        <v>5</v>
      </c>
      <c r="I59" s="20">
        <f>INDEX(Sheet3!P:P,MATCH($C59,Sheet3!$A:$A,0))</f>
        <v>3</v>
      </c>
      <c r="J59" s="20">
        <f>INDEX(Sheet3!Q:Q,MATCH($C59,Sheet3!$A:$A,0))</f>
        <v>8</v>
      </c>
      <c r="K59" s="20">
        <f>INDEX(Sheet3!R:R,MATCH($C59,Sheet3!$A:$A,0))</f>
        <v>2</v>
      </c>
      <c r="L59" s="20">
        <f>INDEX(Sheet3!S:S,MATCH($C59,Sheet3!$A:$A,0))</f>
        <v>7</v>
      </c>
    </row>
    <row r="60" spans="1:12" s="18" customFormat="1">
      <c r="A60" s="18" t="s">
        <v>28</v>
      </c>
      <c r="B60" s="19">
        <v>71</v>
      </c>
      <c r="C60" s="21" t="s">
        <v>131</v>
      </c>
      <c r="D60" s="20">
        <f>INDEX(Sheet3!K:K,MATCH($C60,Sheet3!$A:$A,0))</f>
        <v>1</v>
      </c>
      <c r="E60" s="20">
        <f>INDEX(Sheet3!L:L,MATCH($C60,Sheet3!$A:$A,0))</f>
        <v>2</v>
      </c>
      <c r="F60" s="20">
        <f>INDEX(Sheet3!M:M,MATCH($C60,Sheet3!$A:$A,0))</f>
        <v>5</v>
      </c>
      <c r="G60" s="20">
        <f>INDEX(Sheet3!N:N,MATCH($C60,Sheet3!$A:$A,0))</f>
        <v>10</v>
      </c>
      <c r="H60" s="20">
        <f>INDEX(Sheet3!O:O,MATCH($C60,Sheet3!$A:$A,0))</f>
        <v>6</v>
      </c>
      <c r="I60" s="20">
        <f>INDEX(Sheet3!P:P,MATCH($C60,Sheet3!$A:$A,0))</f>
        <v>5</v>
      </c>
      <c r="J60" s="20">
        <f>INDEX(Sheet3!Q:Q,MATCH($C60,Sheet3!$A:$A,0))</f>
        <v>8</v>
      </c>
      <c r="K60" s="20">
        <f>INDEX(Sheet3!R:R,MATCH($C60,Sheet3!$A:$A,0))</f>
        <v>5</v>
      </c>
      <c r="L60" s="20">
        <f>INDEX(Sheet3!S:S,MATCH($C60,Sheet3!$A:$A,0))</f>
        <v>8</v>
      </c>
    </row>
    <row r="61" spans="1:12" s="18" customFormat="1">
      <c r="A61" s="18" t="s">
        <v>28</v>
      </c>
      <c r="B61" s="19">
        <v>73</v>
      </c>
      <c r="C61" s="21" t="s">
        <v>133</v>
      </c>
      <c r="D61" s="20">
        <f>INDEX(Sheet3!K:K,MATCH($C61,Sheet3!$A:$A,0))</f>
        <v>5</v>
      </c>
      <c r="E61" s="20">
        <f>INDEX(Sheet3!L:L,MATCH($C61,Sheet3!$A:$A,0))</f>
        <v>4</v>
      </c>
      <c r="F61" s="20">
        <f>INDEX(Sheet3!M:M,MATCH($C61,Sheet3!$A:$A,0))</f>
        <v>3</v>
      </c>
      <c r="G61" s="20">
        <f>INDEX(Sheet3!N:N,MATCH($C61,Sheet3!$A:$A,0))</f>
        <v>11</v>
      </c>
      <c r="H61" s="20">
        <f>INDEX(Sheet3!O:O,MATCH($C61,Sheet3!$A:$A,0))</f>
        <v>5</v>
      </c>
      <c r="I61" s="20">
        <f>INDEX(Sheet3!P:P,MATCH($C61,Sheet3!$A:$A,0))</f>
        <v>6</v>
      </c>
      <c r="J61" s="20">
        <f>INDEX(Sheet3!Q:Q,MATCH($C61,Sheet3!$A:$A,0))</f>
        <v>5</v>
      </c>
      <c r="K61" s="20">
        <f>INDEX(Sheet3!R:R,MATCH($C61,Sheet3!$A:$A,0))</f>
        <v>4</v>
      </c>
      <c r="L61" s="20">
        <f>INDEX(Sheet3!S:S,MATCH($C61,Sheet3!$A:$A,0))</f>
        <v>7</v>
      </c>
    </row>
  </sheetData>
  <phoneticPr fontId="6" type="noConversion"/>
  <conditionalFormatting sqref="C5">
    <cfRule type="colorScale" priority="2">
      <colorScale>
        <cfvo type="min"/>
        <cfvo type="max"/>
        <color theme="6" tint="0.79989013336588644"/>
        <color theme="6" tint="-0.249977111117893"/>
      </colorScale>
    </cfRule>
  </conditionalFormatting>
  <conditionalFormatting sqref="E5">
    <cfRule type="colorScale" priority="8">
      <colorScale>
        <cfvo type="min"/>
        <cfvo type="max"/>
        <color theme="6" tint="0.79989013336588644"/>
        <color theme="6" tint="-0.249977111117893"/>
      </colorScale>
    </cfRule>
  </conditionalFormatting>
  <conditionalFormatting sqref="F5">
    <cfRule type="colorScale" priority="9">
      <colorScale>
        <cfvo type="min"/>
        <cfvo type="max"/>
        <color theme="6" tint="0.79989013336588644"/>
        <color theme="6" tint="-0.249977111117893"/>
      </colorScale>
    </cfRule>
  </conditionalFormatting>
  <conditionalFormatting sqref="L5">
    <cfRule type="colorScale" priority="1">
      <colorScale>
        <cfvo type="min"/>
        <cfvo type="max"/>
        <color theme="6" tint="0.79989013336588644"/>
        <color theme="6" tint="-0.249977111117893"/>
      </colorScale>
    </cfRule>
  </conditionalFormatting>
  <conditionalFormatting sqref="A5:B5 G5:K5 D5">
    <cfRule type="colorScale" priority="12">
      <colorScale>
        <cfvo type="min"/>
        <cfvo type="max"/>
        <color theme="6" tint="0.79989013336588644"/>
        <color theme="6" tint="-0.249977111117893"/>
      </colorScale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1"/>
  <sheetViews>
    <sheetView workbookViewId="0">
      <selection activeCell="M14" sqref="M14"/>
    </sheetView>
  </sheetViews>
  <sheetFormatPr defaultColWidth="9" defaultRowHeight="13.5"/>
  <cols>
    <col min="5" max="5" width="16" customWidth="1"/>
  </cols>
  <sheetData>
    <row r="1" spans="1:7">
      <c r="A1">
        <v>1</v>
      </c>
      <c r="B1" t="s">
        <v>73</v>
      </c>
      <c r="C1">
        <f t="shared" ref="C1:C14" si="0">C2+6</f>
        <v>354</v>
      </c>
      <c r="E1" t="s">
        <v>29</v>
      </c>
      <c r="F1">
        <v>2</v>
      </c>
      <c r="G1">
        <v>1</v>
      </c>
    </row>
    <row r="2" spans="1:7">
      <c r="A2">
        <v>2</v>
      </c>
      <c r="B2" t="s">
        <v>74</v>
      </c>
      <c r="C2">
        <f t="shared" si="0"/>
        <v>348</v>
      </c>
      <c r="E2" t="s">
        <v>30</v>
      </c>
      <c r="F2">
        <v>3</v>
      </c>
      <c r="G2">
        <v>2</v>
      </c>
    </row>
    <row r="3" spans="1:7">
      <c r="A3">
        <v>3</v>
      </c>
      <c r="B3" t="s">
        <v>75</v>
      </c>
      <c r="C3">
        <f t="shared" si="0"/>
        <v>342</v>
      </c>
      <c r="E3" t="s">
        <v>35</v>
      </c>
      <c r="F3">
        <v>8</v>
      </c>
      <c r="G3">
        <v>3</v>
      </c>
    </row>
    <row r="4" spans="1:7">
      <c r="A4">
        <v>4</v>
      </c>
      <c r="B4" t="s">
        <v>76</v>
      </c>
      <c r="C4">
        <f t="shared" si="0"/>
        <v>336</v>
      </c>
      <c r="E4" t="s">
        <v>37</v>
      </c>
      <c r="F4">
        <v>10</v>
      </c>
      <c r="G4">
        <v>4</v>
      </c>
    </row>
    <row r="5" spans="1:7">
      <c r="A5">
        <v>5</v>
      </c>
      <c r="B5" t="s">
        <v>77</v>
      </c>
      <c r="C5">
        <f t="shared" si="0"/>
        <v>330</v>
      </c>
      <c r="E5" t="s">
        <v>38</v>
      </c>
      <c r="F5">
        <v>11</v>
      </c>
      <c r="G5">
        <v>5</v>
      </c>
    </row>
    <row r="6" spans="1:7">
      <c r="A6">
        <v>6</v>
      </c>
      <c r="B6" t="s">
        <v>78</v>
      </c>
      <c r="C6">
        <f t="shared" si="0"/>
        <v>324</v>
      </c>
      <c r="E6" t="s">
        <v>39</v>
      </c>
      <c r="F6">
        <v>12</v>
      </c>
      <c r="G6">
        <v>6</v>
      </c>
    </row>
    <row r="7" spans="1:7">
      <c r="A7">
        <v>7</v>
      </c>
      <c r="B7" t="s">
        <v>79</v>
      </c>
      <c r="C7">
        <f t="shared" si="0"/>
        <v>318</v>
      </c>
      <c r="E7" t="s">
        <v>40</v>
      </c>
      <c r="F7">
        <v>13</v>
      </c>
      <c r="G7">
        <v>7</v>
      </c>
    </row>
    <row r="8" spans="1:7">
      <c r="A8">
        <v>8</v>
      </c>
      <c r="B8" t="s">
        <v>80</v>
      </c>
      <c r="C8">
        <f t="shared" si="0"/>
        <v>312</v>
      </c>
      <c r="E8" t="s">
        <v>41</v>
      </c>
      <c r="F8">
        <v>14</v>
      </c>
      <c r="G8">
        <v>8</v>
      </c>
    </row>
    <row r="9" spans="1:7">
      <c r="A9">
        <v>9</v>
      </c>
      <c r="B9" t="s">
        <v>81</v>
      </c>
      <c r="C9">
        <f t="shared" si="0"/>
        <v>306</v>
      </c>
      <c r="E9" t="s">
        <v>42</v>
      </c>
      <c r="F9">
        <v>15</v>
      </c>
      <c r="G9">
        <v>9</v>
      </c>
    </row>
    <row r="10" spans="1:7">
      <c r="A10">
        <v>10</v>
      </c>
      <c r="B10" t="s">
        <v>82</v>
      </c>
      <c r="C10">
        <f t="shared" si="0"/>
        <v>300</v>
      </c>
      <c r="E10" t="s">
        <v>44</v>
      </c>
      <c r="F10">
        <v>17</v>
      </c>
      <c r="G10">
        <v>10</v>
      </c>
    </row>
    <row r="11" spans="1:7">
      <c r="A11">
        <v>11</v>
      </c>
      <c r="B11" t="s">
        <v>83</v>
      </c>
      <c r="C11">
        <f t="shared" si="0"/>
        <v>294</v>
      </c>
      <c r="E11" t="s">
        <v>46</v>
      </c>
      <c r="F11">
        <v>19</v>
      </c>
      <c r="G11">
        <v>11</v>
      </c>
    </row>
    <row r="12" spans="1:7">
      <c r="A12">
        <v>12</v>
      </c>
      <c r="B12" t="s">
        <v>84</v>
      </c>
      <c r="C12">
        <f t="shared" si="0"/>
        <v>288</v>
      </c>
      <c r="E12" t="s">
        <v>67</v>
      </c>
      <c r="F12">
        <v>40</v>
      </c>
      <c r="G12">
        <v>12</v>
      </c>
    </row>
    <row r="13" spans="1:7">
      <c r="A13">
        <v>13</v>
      </c>
      <c r="B13" t="s">
        <v>85</v>
      </c>
      <c r="C13">
        <f t="shared" si="0"/>
        <v>282</v>
      </c>
      <c r="E13" t="s">
        <v>31</v>
      </c>
      <c r="F13">
        <v>4</v>
      </c>
      <c r="G13">
        <v>13</v>
      </c>
    </row>
    <row r="14" spans="1:7">
      <c r="A14">
        <v>14</v>
      </c>
      <c r="B14" t="s">
        <v>86</v>
      </c>
      <c r="C14">
        <f t="shared" si="0"/>
        <v>276</v>
      </c>
      <c r="E14" t="s">
        <v>36</v>
      </c>
      <c r="F14">
        <v>9</v>
      </c>
      <c r="G14">
        <v>14</v>
      </c>
    </row>
    <row r="15" spans="1:7">
      <c r="A15">
        <v>15</v>
      </c>
      <c r="B15" t="s">
        <v>87</v>
      </c>
      <c r="C15">
        <v>270</v>
      </c>
      <c r="E15" t="s">
        <v>43</v>
      </c>
      <c r="F15">
        <v>16</v>
      </c>
      <c r="G15">
        <v>15</v>
      </c>
    </row>
    <row r="16" spans="1:7">
      <c r="E16" t="s">
        <v>48</v>
      </c>
      <c r="F16">
        <v>21</v>
      </c>
      <c r="G16">
        <v>16</v>
      </c>
    </row>
    <row r="17" spans="5:7">
      <c r="E17" t="s">
        <v>50</v>
      </c>
      <c r="F17">
        <v>23</v>
      </c>
      <c r="G17">
        <v>17</v>
      </c>
    </row>
    <row r="18" spans="5:7">
      <c r="E18" t="s">
        <v>53</v>
      </c>
      <c r="F18">
        <v>26</v>
      </c>
      <c r="G18">
        <v>18</v>
      </c>
    </row>
    <row r="19" spans="5:7">
      <c r="E19" t="s">
        <v>56</v>
      </c>
      <c r="F19">
        <v>29</v>
      </c>
      <c r="G19">
        <v>19</v>
      </c>
    </row>
    <row r="20" spans="5:7">
      <c r="E20" t="s">
        <v>66</v>
      </c>
      <c r="F20">
        <v>39</v>
      </c>
      <c r="G20">
        <v>20</v>
      </c>
    </row>
    <row r="21" spans="5:7">
      <c r="E21" t="s">
        <v>68</v>
      </c>
      <c r="F21">
        <v>41</v>
      </c>
      <c r="G21">
        <v>21</v>
      </c>
    </row>
    <row r="22" spans="5:7">
      <c r="E22" t="s">
        <v>55</v>
      </c>
      <c r="F22">
        <v>28</v>
      </c>
      <c r="G22">
        <v>22</v>
      </c>
    </row>
    <row r="23" spans="5:7">
      <c r="E23" t="s">
        <v>33</v>
      </c>
      <c r="F23">
        <v>6</v>
      </c>
      <c r="G23">
        <v>23</v>
      </c>
    </row>
    <row r="24" spans="5:7">
      <c r="E24" t="s">
        <v>32</v>
      </c>
      <c r="F24">
        <v>5</v>
      </c>
      <c r="G24">
        <v>24</v>
      </c>
    </row>
    <row r="25" spans="5:7">
      <c r="E25" t="s">
        <v>57</v>
      </c>
      <c r="F25">
        <v>30</v>
      </c>
      <c r="G25">
        <v>25</v>
      </c>
    </row>
    <row r="26" spans="5:7">
      <c r="E26" t="s">
        <v>58</v>
      </c>
      <c r="F26">
        <v>31</v>
      </c>
      <c r="G26">
        <v>26</v>
      </c>
    </row>
    <row r="27" spans="5:7">
      <c r="E27" t="s">
        <v>54</v>
      </c>
      <c r="F27">
        <v>27</v>
      </c>
      <c r="G27">
        <v>27</v>
      </c>
    </row>
    <row r="28" spans="5:7">
      <c r="E28" t="s">
        <v>65</v>
      </c>
      <c r="F28">
        <v>38</v>
      </c>
      <c r="G28">
        <v>28</v>
      </c>
    </row>
    <row r="29" spans="5:7">
      <c r="E29" t="s">
        <v>34</v>
      </c>
      <c r="F29">
        <v>7</v>
      </c>
      <c r="G29">
        <v>29</v>
      </c>
    </row>
    <row r="30" spans="5:7">
      <c r="E30" t="s">
        <v>45</v>
      </c>
      <c r="F30">
        <v>18</v>
      </c>
      <c r="G30">
        <v>30</v>
      </c>
    </row>
    <row r="31" spans="5:7">
      <c r="E31" t="s">
        <v>47</v>
      </c>
      <c r="F31">
        <v>20</v>
      </c>
      <c r="G31">
        <v>31</v>
      </c>
    </row>
    <row r="32" spans="5:7">
      <c r="E32" t="s">
        <v>49</v>
      </c>
      <c r="F32">
        <v>22</v>
      </c>
      <c r="G32">
        <v>32</v>
      </c>
    </row>
    <row r="33" spans="5:7">
      <c r="E33" t="s">
        <v>51</v>
      </c>
      <c r="F33">
        <v>24</v>
      </c>
      <c r="G33">
        <v>33</v>
      </c>
    </row>
    <row r="34" spans="5:7">
      <c r="E34" t="s">
        <v>52</v>
      </c>
      <c r="F34">
        <v>25</v>
      </c>
      <c r="G34">
        <v>34</v>
      </c>
    </row>
    <row r="35" spans="5:7">
      <c r="E35" t="s">
        <v>60</v>
      </c>
      <c r="F35">
        <v>33</v>
      </c>
      <c r="G35">
        <v>35</v>
      </c>
    </row>
    <row r="36" spans="5:7">
      <c r="E36" t="s">
        <v>63</v>
      </c>
      <c r="F36">
        <v>36</v>
      </c>
      <c r="G36">
        <v>36</v>
      </c>
    </row>
    <row r="37" spans="5:7">
      <c r="E37" t="s">
        <v>59</v>
      </c>
      <c r="F37">
        <v>32</v>
      </c>
      <c r="G37">
        <v>37</v>
      </c>
    </row>
    <row r="38" spans="5:7">
      <c r="E38" t="s">
        <v>62</v>
      </c>
      <c r="F38">
        <v>35</v>
      </c>
      <c r="G38">
        <v>38</v>
      </c>
    </row>
    <row r="39" spans="5:7">
      <c r="E39" t="s">
        <v>61</v>
      </c>
      <c r="F39">
        <v>34</v>
      </c>
      <c r="G39">
        <v>39</v>
      </c>
    </row>
    <row r="40" spans="5:7">
      <c r="E40" t="s">
        <v>64</v>
      </c>
      <c r="F40">
        <v>37</v>
      </c>
      <c r="G40">
        <v>40</v>
      </c>
    </row>
    <row r="41" spans="5:7">
      <c r="E41" t="s">
        <v>70</v>
      </c>
      <c r="F41">
        <v>50</v>
      </c>
      <c r="G41">
        <v>41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3"/>
  <sheetViews>
    <sheetView workbookViewId="0">
      <pane ySplit="1" topLeftCell="A32" activePane="bottomLeft" state="frozen"/>
      <selection pane="bottomLeft" activeCell="A57" sqref="A57"/>
    </sheetView>
  </sheetViews>
  <sheetFormatPr defaultColWidth="9" defaultRowHeight="13.5"/>
  <cols>
    <col min="1" max="1" width="17.25" customWidth="1"/>
  </cols>
  <sheetData>
    <row r="1" spans="1:24" ht="16.5" customHeight="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5" t="s">
        <v>96</v>
      </c>
    </row>
    <row r="2" spans="1:24">
      <c r="A2" t="s">
        <v>29</v>
      </c>
      <c r="B2" t="s">
        <v>97</v>
      </c>
      <c r="C2" t="s">
        <v>98</v>
      </c>
      <c r="D2" t="s">
        <v>99</v>
      </c>
      <c r="E2">
        <v>12</v>
      </c>
      <c r="F2" t="s">
        <v>98</v>
      </c>
      <c r="G2" t="s">
        <v>100</v>
      </c>
      <c r="H2" t="s">
        <v>100</v>
      </c>
      <c r="I2" t="s">
        <v>100</v>
      </c>
      <c r="J2" s="2" t="s">
        <v>100</v>
      </c>
      <c r="K2">
        <f>INDEX(Sheet2!$A:$A,MATCH(C2,Sheet2!$B:$B,0))</f>
        <v>4</v>
      </c>
      <c r="L2">
        <f>INDEX(Sheet2!$A:$A,MATCH(B2,Sheet2!$B:$B,0))</f>
        <v>3</v>
      </c>
      <c r="M2">
        <f>INDEX(Sheet2!$A:$A,MATCH(D2,Sheet2!$B:$B,0))</f>
        <v>8</v>
      </c>
      <c r="N2">
        <f t="shared" ref="N2:N44" si="0">E2</f>
        <v>12</v>
      </c>
      <c r="O2">
        <f>INDEX(Sheet2!$A:$A,MATCH(F2,Sheet2!$B:$B,0))</f>
        <v>4</v>
      </c>
      <c r="P2">
        <f>INDEX(Sheet2!$A:$A,MATCH(G2,Sheet2!$B:$B,0))</f>
        <v>5</v>
      </c>
      <c r="Q2">
        <f>INDEX(Sheet2!$A:$A,MATCH(H2,Sheet2!$B:$B,0))</f>
        <v>5</v>
      </c>
      <c r="R2">
        <f>INDEX(Sheet2!$A:$A,MATCH(I2,Sheet2!$B:$B,0))</f>
        <v>5</v>
      </c>
      <c r="S2">
        <f>INDEX(Sheet2!$A:$A,MATCH(J2,Sheet2!$B:$B,0))</f>
        <v>5</v>
      </c>
      <c r="T2">
        <f t="shared" ref="T2:T44" si="1">SUM(K2:R2)</f>
        <v>46</v>
      </c>
      <c r="V2">
        <v>285</v>
      </c>
      <c r="W2" t="str">
        <f>INDEX(Sheet2!$B:$B,MATCH($V2,Sheet2!$C:$C,-1))</f>
        <v>c-</v>
      </c>
      <c r="X2">
        <f>INDEX(Sheet2!$A:$A,MATCH($V2,Sheet2!$C:$C,-1))</f>
        <v>12</v>
      </c>
    </row>
    <row r="3" spans="1:24">
      <c r="A3" t="s">
        <v>30</v>
      </c>
      <c r="B3" t="s">
        <v>101</v>
      </c>
      <c r="C3" t="s">
        <v>102</v>
      </c>
      <c r="D3" t="s">
        <v>97</v>
      </c>
      <c r="E3">
        <v>11</v>
      </c>
      <c r="F3" t="s">
        <v>103</v>
      </c>
      <c r="G3" t="s">
        <v>103</v>
      </c>
      <c r="H3" t="s">
        <v>104</v>
      </c>
      <c r="I3" t="s">
        <v>97</v>
      </c>
      <c r="J3" s="2" t="s">
        <v>103</v>
      </c>
      <c r="K3">
        <f>INDEX(Sheet2!$A:$A,MATCH(C3,Sheet2!$B:$B,0))</f>
        <v>7</v>
      </c>
      <c r="L3">
        <f>INDEX(Sheet2!$A:$A,MATCH(B3,Sheet2!$B:$B,0))</f>
        <v>1</v>
      </c>
      <c r="M3">
        <f>INDEX(Sheet2!$A:$A,MATCH(D3,Sheet2!$B:$B,0))</f>
        <v>3</v>
      </c>
      <c r="N3">
        <f t="shared" si="0"/>
        <v>11</v>
      </c>
      <c r="O3">
        <f>INDEX(Sheet2!$A:$A,MATCH(F3,Sheet2!$B:$B,0))</f>
        <v>2</v>
      </c>
      <c r="P3">
        <f>INDEX(Sheet2!$A:$A,MATCH(G3,Sheet2!$B:$B,0))</f>
        <v>2</v>
      </c>
      <c r="Q3">
        <f>INDEX(Sheet2!$A:$A,MATCH(H3,Sheet2!$B:$B,0))</f>
        <v>14</v>
      </c>
      <c r="R3">
        <f>INDEX(Sheet2!$A:$A,MATCH(I3,Sheet2!$B:$B,0))</f>
        <v>3</v>
      </c>
      <c r="S3">
        <f>INDEX(Sheet2!$A:$A,MATCH(J3,Sheet2!$B:$B,0))</f>
        <v>2</v>
      </c>
      <c r="T3">
        <f t="shared" si="1"/>
        <v>43</v>
      </c>
      <c r="V3">
        <v>292</v>
      </c>
      <c r="W3" t="str">
        <f>INDEX(Sheet2!B:B,MATCH(V3,Sheet2!C:C,-1))</f>
        <v>c</v>
      </c>
      <c r="X3">
        <f>INDEX(Sheet2!$A:$A,MATCH($V3,Sheet2!$C:$C,-1))</f>
        <v>11</v>
      </c>
    </row>
    <row r="4" spans="1:24">
      <c r="A4" t="s">
        <v>35</v>
      </c>
      <c r="B4" t="s">
        <v>98</v>
      </c>
      <c r="C4" t="s">
        <v>98</v>
      </c>
      <c r="D4" t="s">
        <v>98</v>
      </c>
      <c r="E4">
        <v>11</v>
      </c>
      <c r="F4" t="s">
        <v>98</v>
      </c>
      <c r="G4" t="s">
        <v>100</v>
      </c>
      <c r="H4" t="s">
        <v>105</v>
      </c>
      <c r="I4" t="s">
        <v>103</v>
      </c>
      <c r="J4" s="2" t="s">
        <v>102</v>
      </c>
      <c r="K4">
        <f>INDEX(Sheet2!$A:$A,MATCH(C4,Sheet2!$B:$B,0))</f>
        <v>4</v>
      </c>
      <c r="L4">
        <f>INDEX(Sheet2!$A:$A,MATCH(B4,Sheet2!$B:$B,0))</f>
        <v>4</v>
      </c>
      <c r="M4">
        <f>INDEX(Sheet2!$A:$A,MATCH(D4,Sheet2!$B:$B,0))</f>
        <v>4</v>
      </c>
      <c r="N4">
        <f t="shared" si="0"/>
        <v>11</v>
      </c>
      <c r="O4">
        <f>INDEX(Sheet2!$A:$A,MATCH(F4,Sheet2!$B:$B,0))</f>
        <v>4</v>
      </c>
      <c r="P4">
        <f>INDEX(Sheet2!$A:$A,MATCH(G4,Sheet2!$B:$B,0))</f>
        <v>5</v>
      </c>
      <c r="Q4">
        <f>INDEX(Sheet2!$A:$A,MATCH(H4,Sheet2!$B:$B,0))</f>
        <v>6</v>
      </c>
      <c r="R4">
        <f>INDEX(Sheet2!$A:$A,MATCH(I4,Sheet2!$B:$B,0))</f>
        <v>2</v>
      </c>
      <c r="S4">
        <f>INDEX(Sheet2!$A:$A,MATCH(J4,Sheet2!$B:$B,0))</f>
        <v>7</v>
      </c>
      <c r="T4">
        <f t="shared" si="1"/>
        <v>40</v>
      </c>
      <c r="V4">
        <v>294</v>
      </c>
      <c r="W4" t="str">
        <f>INDEX(Sheet2!B:B,MATCH(V4,Sheet2!C:C,-1))</f>
        <v>c</v>
      </c>
      <c r="X4">
        <f>INDEX(Sheet2!$A:$A,MATCH($V4,Sheet2!$C:$C,-1))</f>
        <v>11</v>
      </c>
    </row>
    <row r="5" spans="1:24">
      <c r="A5" t="s">
        <v>37</v>
      </c>
      <c r="B5" t="s">
        <v>105</v>
      </c>
      <c r="C5" t="s">
        <v>103</v>
      </c>
      <c r="D5" t="s">
        <v>102</v>
      </c>
      <c r="E5">
        <v>9</v>
      </c>
      <c r="F5" t="s">
        <v>100</v>
      </c>
      <c r="G5" t="s">
        <v>105</v>
      </c>
      <c r="H5" t="s">
        <v>104</v>
      </c>
      <c r="I5" t="s">
        <v>100</v>
      </c>
      <c r="J5" s="2" t="s">
        <v>105</v>
      </c>
      <c r="K5">
        <f>INDEX(Sheet2!$A:$A,MATCH(C5,Sheet2!$B:$B,0))</f>
        <v>2</v>
      </c>
      <c r="L5">
        <f>INDEX(Sheet2!$A:$A,MATCH(B5,Sheet2!$B:$B,0))</f>
        <v>6</v>
      </c>
      <c r="M5">
        <f>INDEX(Sheet2!$A:$A,MATCH(D5,Sheet2!$B:$B,0))</f>
        <v>7</v>
      </c>
      <c r="N5">
        <f t="shared" si="0"/>
        <v>9</v>
      </c>
      <c r="O5">
        <f>INDEX(Sheet2!$A:$A,MATCH(F5,Sheet2!$B:$B,0))</f>
        <v>5</v>
      </c>
      <c r="P5">
        <f>INDEX(Sheet2!$A:$A,MATCH(G5,Sheet2!$B:$B,0))</f>
        <v>6</v>
      </c>
      <c r="Q5">
        <f>INDEX(Sheet2!$A:$A,MATCH(H5,Sheet2!$B:$B,0))</f>
        <v>14</v>
      </c>
      <c r="R5">
        <f>INDEX(Sheet2!$A:$A,MATCH(I5,Sheet2!$B:$B,0))</f>
        <v>5</v>
      </c>
      <c r="S5">
        <f>INDEX(Sheet2!$A:$A,MATCH(J5,Sheet2!$B:$B,0))</f>
        <v>6</v>
      </c>
      <c r="T5">
        <f t="shared" si="1"/>
        <v>54</v>
      </c>
      <c r="V5">
        <v>301</v>
      </c>
      <c r="W5" t="str">
        <f>INDEX(Sheet2!B:B,MATCH(V5,Sheet2!C:C,-1))</f>
        <v>b-</v>
      </c>
      <c r="X5">
        <f>INDEX(Sheet2!$A:$A,MATCH($V5,Sheet2!$C:$C,-1))</f>
        <v>9</v>
      </c>
    </row>
    <row r="6" spans="1:24">
      <c r="A6" t="s">
        <v>38</v>
      </c>
      <c r="B6" t="s">
        <v>100</v>
      </c>
      <c r="C6" t="s">
        <v>106</v>
      </c>
      <c r="D6" t="s">
        <v>107</v>
      </c>
      <c r="E6">
        <v>5</v>
      </c>
      <c r="F6" t="s">
        <v>105</v>
      </c>
      <c r="G6" t="s">
        <v>100</v>
      </c>
      <c r="H6" t="s">
        <v>104</v>
      </c>
      <c r="I6" t="s">
        <v>102</v>
      </c>
      <c r="J6" s="2" t="s">
        <v>100</v>
      </c>
      <c r="K6">
        <f>INDEX(Sheet2!$A:$A,MATCH(C6,Sheet2!$B:$B,0))</f>
        <v>10</v>
      </c>
      <c r="L6">
        <f>INDEX(Sheet2!$A:$A,MATCH(B6,Sheet2!$B:$B,0))</f>
        <v>5</v>
      </c>
      <c r="M6">
        <f>INDEX(Sheet2!$A:$A,MATCH(D6,Sheet2!$B:$B,0))</f>
        <v>9</v>
      </c>
      <c r="N6">
        <f t="shared" si="0"/>
        <v>5</v>
      </c>
      <c r="O6">
        <f>INDEX(Sheet2!$A:$A,MATCH(F6,Sheet2!$B:$B,0))</f>
        <v>6</v>
      </c>
      <c r="P6">
        <f>INDEX(Sheet2!$A:$A,MATCH(G6,Sheet2!$B:$B,0))</f>
        <v>5</v>
      </c>
      <c r="Q6">
        <f>INDEX(Sheet2!$A:$A,MATCH(H6,Sheet2!$B:$B,0))</f>
        <v>14</v>
      </c>
      <c r="R6">
        <f>INDEX(Sheet2!$A:$A,MATCH(I6,Sheet2!$B:$B,0))</f>
        <v>7</v>
      </c>
      <c r="S6">
        <f>INDEX(Sheet2!$A:$A,MATCH(J6,Sheet2!$B:$B,0))</f>
        <v>5</v>
      </c>
      <c r="T6">
        <f t="shared" si="1"/>
        <v>61</v>
      </c>
      <c r="V6">
        <v>326</v>
      </c>
      <c r="W6" t="str">
        <f>INDEX(Sheet2!B:B,MATCH(V6,Sheet2!C:C,-1))</f>
        <v>a</v>
      </c>
      <c r="X6">
        <f>INDEX(Sheet2!$A:$A,MATCH($V6,Sheet2!$C:$C,-1))</f>
        <v>5</v>
      </c>
    </row>
    <row r="7" spans="1:24">
      <c r="A7" t="s">
        <v>39</v>
      </c>
      <c r="B7" t="s">
        <v>97</v>
      </c>
      <c r="C7" t="s">
        <v>107</v>
      </c>
      <c r="D7" t="s">
        <v>105</v>
      </c>
      <c r="E7">
        <v>10</v>
      </c>
      <c r="F7" t="s">
        <v>102</v>
      </c>
      <c r="G7" t="s">
        <v>100</v>
      </c>
      <c r="H7" t="s">
        <v>100</v>
      </c>
      <c r="I7" t="s">
        <v>100</v>
      </c>
      <c r="J7" s="2" t="s">
        <v>100</v>
      </c>
      <c r="K7">
        <f>INDEX(Sheet2!$A:$A,MATCH(C7,Sheet2!$B:$B,0))</f>
        <v>9</v>
      </c>
      <c r="L7">
        <f>INDEX(Sheet2!$A:$A,MATCH(B7,Sheet2!$B:$B,0))</f>
        <v>3</v>
      </c>
      <c r="M7">
        <f>INDEX(Sheet2!$A:$A,MATCH(D7,Sheet2!$B:$B,0))</f>
        <v>6</v>
      </c>
      <c r="N7">
        <f t="shared" si="0"/>
        <v>10</v>
      </c>
      <c r="O7">
        <f>INDEX(Sheet2!$A:$A,MATCH(F7,Sheet2!$B:$B,0))</f>
        <v>7</v>
      </c>
      <c r="P7">
        <f>INDEX(Sheet2!$A:$A,MATCH(G7,Sheet2!$B:$B,0))</f>
        <v>5</v>
      </c>
      <c r="Q7">
        <f>INDEX(Sheet2!$A:$A,MATCH(H7,Sheet2!$B:$B,0))</f>
        <v>5</v>
      </c>
      <c r="R7">
        <f>INDEX(Sheet2!$A:$A,MATCH(I7,Sheet2!$B:$B,0))</f>
        <v>5</v>
      </c>
      <c r="S7">
        <f>INDEX(Sheet2!$A:$A,MATCH(J7,Sheet2!$B:$B,0))</f>
        <v>5</v>
      </c>
      <c r="T7">
        <f t="shared" si="1"/>
        <v>50</v>
      </c>
      <c r="V7">
        <v>300</v>
      </c>
      <c r="W7" t="str">
        <f>INDEX(Sheet2!B:B,MATCH(V7,Sheet2!C:C,-1))</f>
        <v>c+</v>
      </c>
      <c r="X7">
        <f>INDEX(Sheet2!$A:$A,MATCH($V7,Sheet2!$C:$C,-1))</f>
        <v>10</v>
      </c>
    </row>
    <row r="8" spans="1:24">
      <c r="A8" t="s">
        <v>40</v>
      </c>
      <c r="B8" t="s">
        <v>98</v>
      </c>
      <c r="C8" t="s">
        <v>105</v>
      </c>
      <c r="D8" t="s">
        <v>107</v>
      </c>
      <c r="E8">
        <v>9</v>
      </c>
      <c r="F8" t="s">
        <v>102</v>
      </c>
      <c r="G8" t="s">
        <v>100</v>
      </c>
      <c r="H8" t="s">
        <v>100</v>
      </c>
      <c r="I8" t="s">
        <v>100</v>
      </c>
      <c r="J8" s="2" t="s">
        <v>99</v>
      </c>
      <c r="K8">
        <f>INDEX(Sheet2!$A:$A,MATCH(C8,Sheet2!$B:$B,0))</f>
        <v>6</v>
      </c>
      <c r="L8">
        <f>INDEX(Sheet2!$A:$A,MATCH(B8,Sheet2!$B:$B,0))</f>
        <v>4</v>
      </c>
      <c r="M8">
        <f>INDEX(Sheet2!$A:$A,MATCH(D8,Sheet2!$B:$B,0))</f>
        <v>9</v>
      </c>
      <c r="N8">
        <f t="shared" si="0"/>
        <v>9</v>
      </c>
      <c r="O8">
        <f>INDEX(Sheet2!$A:$A,MATCH(F8,Sheet2!$B:$B,0))</f>
        <v>7</v>
      </c>
      <c r="P8">
        <f>INDEX(Sheet2!$A:$A,MATCH(G8,Sheet2!$B:$B,0))</f>
        <v>5</v>
      </c>
      <c r="Q8">
        <f>INDEX(Sheet2!$A:$A,MATCH(H8,Sheet2!$B:$B,0))</f>
        <v>5</v>
      </c>
      <c r="R8">
        <f>INDEX(Sheet2!$A:$A,MATCH(I8,Sheet2!$B:$B,0))</f>
        <v>5</v>
      </c>
      <c r="S8">
        <f>INDEX(Sheet2!$A:$A,MATCH(J8,Sheet2!$B:$B,0))</f>
        <v>8</v>
      </c>
      <c r="T8">
        <f t="shared" si="1"/>
        <v>50</v>
      </c>
      <c r="V8">
        <v>304</v>
      </c>
      <c r="W8" t="str">
        <f>INDEX(Sheet2!B:B,MATCH(V8,Sheet2!C:C,-1))</f>
        <v>b-</v>
      </c>
      <c r="X8">
        <f>INDEX(Sheet2!$A:$A,MATCH($V8,Sheet2!$C:$C,-1))</f>
        <v>9</v>
      </c>
    </row>
    <row r="9" spans="1:24">
      <c r="A9" t="s">
        <v>41</v>
      </c>
      <c r="B9" t="s">
        <v>100</v>
      </c>
      <c r="C9" t="s">
        <v>99</v>
      </c>
      <c r="D9" t="s">
        <v>99</v>
      </c>
      <c r="E9">
        <v>10</v>
      </c>
      <c r="F9" t="s">
        <v>97</v>
      </c>
      <c r="G9" t="s">
        <v>105</v>
      </c>
      <c r="H9" t="s">
        <v>100</v>
      </c>
      <c r="I9" t="s">
        <v>99</v>
      </c>
      <c r="J9" s="2" t="s">
        <v>107</v>
      </c>
      <c r="K9">
        <f>INDEX(Sheet2!$A:$A,MATCH(C9,Sheet2!$B:$B,0))</f>
        <v>8</v>
      </c>
      <c r="L9">
        <f>INDEX(Sheet2!$A:$A,MATCH(B9,Sheet2!$B:$B,0))</f>
        <v>5</v>
      </c>
      <c r="M9">
        <f>INDEX(Sheet2!$A:$A,MATCH(D9,Sheet2!$B:$B,0))</f>
        <v>8</v>
      </c>
      <c r="N9">
        <f t="shared" si="0"/>
        <v>10</v>
      </c>
      <c r="O9">
        <f>INDEX(Sheet2!$A:$A,MATCH(F9,Sheet2!$B:$B,0))</f>
        <v>3</v>
      </c>
      <c r="P9">
        <f>INDEX(Sheet2!$A:$A,MATCH(G9,Sheet2!$B:$B,0))</f>
        <v>6</v>
      </c>
      <c r="Q9">
        <f>INDEX(Sheet2!$A:$A,MATCH(H9,Sheet2!$B:$B,0))</f>
        <v>5</v>
      </c>
      <c r="R9">
        <f>INDEX(Sheet2!$A:$A,MATCH(I9,Sheet2!$B:$B,0))</f>
        <v>8</v>
      </c>
      <c r="S9">
        <f>INDEX(Sheet2!$A:$A,MATCH(J9,Sheet2!$B:$B,0))</f>
        <v>9</v>
      </c>
      <c r="T9">
        <f t="shared" si="1"/>
        <v>53</v>
      </c>
      <c r="V9">
        <v>297</v>
      </c>
      <c r="W9" t="str">
        <f>INDEX(Sheet2!B:B,MATCH(V9,Sheet2!C:C,-1))</f>
        <v>c+</v>
      </c>
      <c r="X9">
        <f>INDEX(Sheet2!$A:$A,MATCH($V9,Sheet2!$C:$C,-1))</f>
        <v>10</v>
      </c>
    </row>
    <row r="10" spans="1:24">
      <c r="A10" t="s">
        <v>42</v>
      </c>
      <c r="B10" s="2" t="s">
        <v>100</v>
      </c>
      <c r="C10" t="s">
        <v>105</v>
      </c>
      <c r="D10" t="s">
        <v>102</v>
      </c>
      <c r="E10">
        <v>7</v>
      </c>
      <c r="F10" t="s">
        <v>105</v>
      </c>
      <c r="G10" t="s">
        <v>100</v>
      </c>
      <c r="H10" s="2" t="s">
        <v>104</v>
      </c>
      <c r="I10" t="s">
        <v>100</v>
      </c>
      <c r="J10" s="2" t="s">
        <v>99</v>
      </c>
      <c r="K10">
        <f>INDEX(Sheet2!$A:$A,MATCH(C10,Sheet2!$B:$B,0))</f>
        <v>6</v>
      </c>
      <c r="L10">
        <f>INDEX(Sheet2!$A:$A,MATCH(B10,Sheet2!$B:$B,0))</f>
        <v>5</v>
      </c>
      <c r="M10">
        <f>INDEX(Sheet2!$A:$A,MATCH(D10,Sheet2!$B:$B,0))</f>
        <v>7</v>
      </c>
      <c r="N10">
        <f t="shared" si="0"/>
        <v>7</v>
      </c>
      <c r="O10">
        <f>INDEX(Sheet2!$A:$A,MATCH(F10,Sheet2!$B:$B,0))</f>
        <v>6</v>
      </c>
      <c r="P10">
        <f>INDEX(Sheet2!$A:$A,MATCH(G10,Sheet2!$B:$B,0))</f>
        <v>5</v>
      </c>
      <c r="Q10">
        <f>INDEX(Sheet2!$A:$A,MATCH(H10,Sheet2!$B:$B,0))</f>
        <v>14</v>
      </c>
      <c r="R10">
        <f>INDEX(Sheet2!$A:$A,MATCH(I10,Sheet2!$B:$B,0))</f>
        <v>5</v>
      </c>
      <c r="S10">
        <f>INDEX(Sheet2!$A:$A,MATCH(J10,Sheet2!$B:$B,0))</f>
        <v>8</v>
      </c>
      <c r="T10">
        <f t="shared" si="1"/>
        <v>55</v>
      </c>
      <c r="V10">
        <v>293</v>
      </c>
      <c r="W10" t="str">
        <f>INDEX(Sheet2!B:B,MATCH(V10,Sheet2!C:C,-1))</f>
        <v>c</v>
      </c>
      <c r="X10">
        <f>INDEX(Sheet2!$A:$A,MATCH($V10,Sheet2!$C:$C,-1))</f>
        <v>11</v>
      </c>
    </row>
    <row r="11" spans="1:24">
      <c r="A11" t="s">
        <v>44</v>
      </c>
      <c r="B11" t="s">
        <v>102</v>
      </c>
      <c r="C11" t="s">
        <v>100</v>
      </c>
      <c r="D11" t="s">
        <v>105</v>
      </c>
      <c r="E11">
        <v>7</v>
      </c>
      <c r="F11" t="s">
        <v>102</v>
      </c>
      <c r="G11" t="s">
        <v>100</v>
      </c>
      <c r="H11" t="s">
        <v>105</v>
      </c>
      <c r="I11" t="s">
        <v>99</v>
      </c>
      <c r="J11" s="2" t="s">
        <v>107</v>
      </c>
      <c r="K11">
        <f>INDEX(Sheet2!$A:$A,MATCH(C11,Sheet2!$B:$B,0))</f>
        <v>5</v>
      </c>
      <c r="L11">
        <f>INDEX(Sheet2!$A:$A,MATCH(B11,Sheet2!$B:$B,0))</f>
        <v>7</v>
      </c>
      <c r="M11">
        <f>INDEX(Sheet2!$A:$A,MATCH(D11,Sheet2!$B:$B,0))</f>
        <v>6</v>
      </c>
      <c r="N11">
        <f t="shared" si="0"/>
        <v>7</v>
      </c>
      <c r="O11">
        <f>INDEX(Sheet2!$A:$A,MATCH(F11,Sheet2!$B:$B,0))</f>
        <v>7</v>
      </c>
      <c r="P11">
        <f>INDEX(Sheet2!$A:$A,MATCH(G11,Sheet2!$B:$B,0))</f>
        <v>5</v>
      </c>
      <c r="Q11">
        <f>INDEX(Sheet2!$A:$A,MATCH(H11,Sheet2!$B:$B,0))</f>
        <v>6</v>
      </c>
      <c r="R11">
        <f>INDEX(Sheet2!$A:$A,MATCH(I11,Sheet2!$B:$B,0))</f>
        <v>8</v>
      </c>
      <c r="S11">
        <f>INDEX(Sheet2!$A:$A,MATCH(J11,Sheet2!$B:$B,0))</f>
        <v>9</v>
      </c>
      <c r="T11">
        <f t="shared" si="1"/>
        <v>51</v>
      </c>
      <c r="V11">
        <v>318</v>
      </c>
      <c r="W11" t="str">
        <f>INDEX(Sheet2!B:B,MATCH(V11,Sheet2!C:C,-1))</f>
        <v>b+</v>
      </c>
      <c r="X11">
        <f>INDEX(Sheet2!$A:$A,MATCH($V11,Sheet2!$C:$C,-1))</f>
        <v>7</v>
      </c>
    </row>
    <row r="12" spans="1:24">
      <c r="A12" t="s">
        <v>46</v>
      </c>
      <c r="B12" t="s">
        <v>107</v>
      </c>
      <c r="C12" t="s">
        <v>98</v>
      </c>
      <c r="D12" t="s">
        <v>100</v>
      </c>
      <c r="E12">
        <v>12</v>
      </c>
      <c r="F12" t="s">
        <v>102</v>
      </c>
      <c r="G12" t="s">
        <v>100</v>
      </c>
      <c r="H12" t="s">
        <v>104</v>
      </c>
      <c r="I12" t="s">
        <v>102</v>
      </c>
      <c r="J12" s="2" t="s">
        <v>105</v>
      </c>
      <c r="K12">
        <f>INDEX(Sheet2!$A:$A,MATCH(C12,Sheet2!$B:$B,0))</f>
        <v>4</v>
      </c>
      <c r="L12">
        <f>INDEX(Sheet2!$A:$A,MATCH(B12,Sheet2!$B:$B,0))</f>
        <v>9</v>
      </c>
      <c r="M12">
        <f>INDEX(Sheet2!$A:$A,MATCH(D12,Sheet2!$B:$B,0))</f>
        <v>5</v>
      </c>
      <c r="N12">
        <f t="shared" si="0"/>
        <v>12</v>
      </c>
      <c r="O12">
        <f>INDEX(Sheet2!$A:$A,MATCH(F12,Sheet2!$B:$B,0))</f>
        <v>7</v>
      </c>
      <c r="P12">
        <f>INDEX(Sheet2!$A:$A,MATCH(G12,Sheet2!$B:$B,0))</f>
        <v>5</v>
      </c>
      <c r="Q12">
        <f>INDEX(Sheet2!$A:$A,MATCH(H12,Sheet2!$B:$B,0))</f>
        <v>14</v>
      </c>
      <c r="R12">
        <f>INDEX(Sheet2!$A:$A,MATCH(I12,Sheet2!$B:$B,0))</f>
        <v>7</v>
      </c>
      <c r="S12">
        <f>INDEX(Sheet2!$A:$A,MATCH(J12,Sheet2!$B:$B,0))</f>
        <v>6</v>
      </c>
      <c r="T12">
        <f t="shared" si="1"/>
        <v>63</v>
      </c>
      <c r="V12">
        <v>286</v>
      </c>
      <c r="W12" t="str">
        <f>INDEX(Sheet2!B:B,MATCH(V12,Sheet2!C:C,-1))</f>
        <v>c-</v>
      </c>
      <c r="X12">
        <f>INDEX(Sheet2!$A:$A,MATCH($V12,Sheet2!$C:$C,-1))</f>
        <v>12</v>
      </c>
    </row>
    <row r="13" spans="1:24">
      <c r="A13" t="s">
        <v>67</v>
      </c>
      <c r="B13" t="s">
        <v>99</v>
      </c>
      <c r="C13" t="s">
        <v>105</v>
      </c>
      <c r="D13" t="s">
        <v>105</v>
      </c>
      <c r="E13">
        <v>6</v>
      </c>
      <c r="F13" t="s">
        <v>99</v>
      </c>
      <c r="G13" t="s">
        <v>100</v>
      </c>
      <c r="H13" t="s">
        <v>102</v>
      </c>
      <c r="I13" t="s">
        <v>107</v>
      </c>
      <c r="J13" s="2" t="s">
        <v>107</v>
      </c>
      <c r="K13">
        <f>INDEX(Sheet2!$A:$A,MATCH(C13,Sheet2!$B:$B,0))</f>
        <v>6</v>
      </c>
      <c r="L13">
        <f>INDEX(Sheet2!$A:$A,MATCH(B13,Sheet2!$B:$B,0))</f>
        <v>8</v>
      </c>
      <c r="M13">
        <f>INDEX(Sheet2!$A:$A,MATCH(D13,Sheet2!$B:$B,0))</f>
        <v>6</v>
      </c>
      <c r="N13">
        <f t="shared" si="0"/>
        <v>6</v>
      </c>
      <c r="O13">
        <f>INDEX(Sheet2!$A:$A,MATCH(F13,Sheet2!$B:$B,0))</f>
        <v>8</v>
      </c>
      <c r="P13">
        <f>INDEX(Sheet2!$A:$A,MATCH(G13,Sheet2!$B:$B,0))</f>
        <v>5</v>
      </c>
      <c r="Q13">
        <f>INDEX(Sheet2!$A:$A,MATCH(H13,Sheet2!$B:$B,0))</f>
        <v>7</v>
      </c>
      <c r="R13">
        <f>INDEX(Sheet2!$A:$A,MATCH(I13,Sheet2!$B:$B,0))</f>
        <v>9</v>
      </c>
      <c r="S13">
        <f>INDEX(Sheet2!$A:$A,MATCH(J13,Sheet2!$B:$B,0))</f>
        <v>9</v>
      </c>
      <c r="T13">
        <f t="shared" si="1"/>
        <v>55</v>
      </c>
      <c r="V13">
        <v>322</v>
      </c>
      <c r="W13" t="str">
        <f>INDEX(Sheet2!B:B,MATCH(V13,Sheet2!C:C,-1))</f>
        <v>a-</v>
      </c>
      <c r="X13">
        <f>INDEX(Sheet2!$A:$A,MATCH($V13,Sheet2!$C:$C,-1))</f>
        <v>6</v>
      </c>
    </row>
    <row r="14" spans="1:24">
      <c r="A14" t="s">
        <v>31</v>
      </c>
      <c r="B14" t="s">
        <v>97</v>
      </c>
      <c r="C14" t="s">
        <v>98</v>
      </c>
      <c r="D14" t="s">
        <v>101</v>
      </c>
      <c r="E14">
        <v>9</v>
      </c>
      <c r="F14" t="s">
        <v>98</v>
      </c>
      <c r="G14" t="s">
        <v>98</v>
      </c>
      <c r="H14" t="s">
        <v>98</v>
      </c>
      <c r="I14" t="s">
        <v>100</v>
      </c>
      <c r="J14" s="2" t="s">
        <v>98</v>
      </c>
      <c r="K14">
        <f>INDEX(Sheet2!$A:$A,MATCH(C14,Sheet2!$B:$B,0))</f>
        <v>4</v>
      </c>
      <c r="L14">
        <f>INDEX(Sheet2!$A:$A,MATCH(B14,Sheet2!$B:$B,0))</f>
        <v>3</v>
      </c>
      <c r="M14">
        <f>INDEX(Sheet2!$A:$A,MATCH(D14,Sheet2!$B:$B,0))</f>
        <v>1</v>
      </c>
      <c r="N14">
        <f t="shared" si="0"/>
        <v>9</v>
      </c>
      <c r="O14">
        <f>INDEX(Sheet2!$A:$A,MATCH(F14,Sheet2!$B:$B,0))</f>
        <v>4</v>
      </c>
      <c r="P14">
        <f>INDEX(Sheet2!$A:$A,MATCH(G14,Sheet2!$B:$B,0))</f>
        <v>4</v>
      </c>
      <c r="Q14">
        <f>INDEX(Sheet2!$A:$A,MATCH(H14,Sheet2!$B:$B,0))</f>
        <v>4</v>
      </c>
      <c r="R14">
        <f>INDEX(Sheet2!$A:$A,MATCH(I14,Sheet2!$B:$B,0))</f>
        <v>5</v>
      </c>
      <c r="S14">
        <f>INDEX(Sheet2!$A:$A,MATCH(J14,Sheet2!$B:$B,0))</f>
        <v>4</v>
      </c>
      <c r="T14">
        <f t="shared" si="1"/>
        <v>34</v>
      </c>
      <c r="V14">
        <v>303</v>
      </c>
      <c r="W14" t="str">
        <f>INDEX(Sheet2!B:B,MATCH(V14,Sheet2!C:C,-1))</f>
        <v>b-</v>
      </c>
      <c r="X14">
        <f>INDEX(Sheet2!$A:$A,MATCH($V14,Sheet2!$C:$C,-1))</f>
        <v>9</v>
      </c>
    </row>
    <row r="15" spans="1:24">
      <c r="A15" t="s">
        <v>36</v>
      </c>
      <c r="B15" t="s">
        <v>105</v>
      </c>
      <c r="C15" t="s">
        <v>103</v>
      </c>
      <c r="D15" t="s">
        <v>98</v>
      </c>
      <c r="E15">
        <v>10</v>
      </c>
      <c r="F15" t="s">
        <v>99</v>
      </c>
      <c r="G15" t="s">
        <v>102</v>
      </c>
      <c r="H15" t="s">
        <v>100</v>
      </c>
      <c r="I15" t="s">
        <v>105</v>
      </c>
      <c r="J15" s="2" t="s">
        <v>100</v>
      </c>
      <c r="K15">
        <f>INDEX(Sheet2!$A:$A,MATCH(C15,Sheet2!$B:$B,0))</f>
        <v>2</v>
      </c>
      <c r="L15">
        <f>INDEX(Sheet2!$A:$A,MATCH(B15,Sheet2!$B:$B,0))</f>
        <v>6</v>
      </c>
      <c r="M15">
        <f>INDEX(Sheet2!$A:$A,MATCH(D15,Sheet2!$B:$B,0))</f>
        <v>4</v>
      </c>
      <c r="N15">
        <f t="shared" si="0"/>
        <v>10</v>
      </c>
      <c r="O15">
        <f>INDEX(Sheet2!$A:$A,MATCH(F15,Sheet2!$B:$B,0))</f>
        <v>8</v>
      </c>
      <c r="P15">
        <f>INDEX(Sheet2!$A:$A,MATCH(G15,Sheet2!$B:$B,0))</f>
        <v>7</v>
      </c>
      <c r="Q15">
        <f>INDEX(Sheet2!$A:$A,MATCH(H15,Sheet2!$B:$B,0))</f>
        <v>5</v>
      </c>
      <c r="R15">
        <f>INDEX(Sheet2!$A:$A,MATCH(I15,Sheet2!$B:$B,0))</f>
        <v>6</v>
      </c>
      <c r="S15">
        <f>INDEX(Sheet2!$A:$A,MATCH(J15,Sheet2!$B:$B,0))</f>
        <v>5</v>
      </c>
      <c r="T15">
        <f t="shared" si="1"/>
        <v>48</v>
      </c>
      <c r="V15">
        <v>300</v>
      </c>
      <c r="W15" t="str">
        <f>INDEX(Sheet2!B:B,MATCH(V15,Sheet2!C:C,-1))</f>
        <v>c+</v>
      </c>
      <c r="X15">
        <f>INDEX(Sheet2!$A:$A,MATCH($V15,Sheet2!$C:$C,-1))</f>
        <v>10</v>
      </c>
    </row>
    <row r="16" spans="1:24">
      <c r="A16" t="s">
        <v>43</v>
      </c>
      <c r="B16" t="s">
        <v>102</v>
      </c>
      <c r="C16" t="s">
        <v>105</v>
      </c>
      <c r="D16" t="s">
        <v>102</v>
      </c>
      <c r="E16">
        <v>5</v>
      </c>
      <c r="F16" t="s">
        <v>102</v>
      </c>
      <c r="G16" t="s">
        <v>102</v>
      </c>
      <c r="H16" t="s">
        <v>104</v>
      </c>
      <c r="I16" t="s">
        <v>102</v>
      </c>
      <c r="J16" s="2" t="s">
        <v>99</v>
      </c>
      <c r="K16">
        <f>INDEX(Sheet2!$A:$A,MATCH(C16,Sheet2!$B:$B,0))</f>
        <v>6</v>
      </c>
      <c r="L16">
        <f>INDEX(Sheet2!$A:$A,MATCH(B16,Sheet2!$B:$B,0))</f>
        <v>7</v>
      </c>
      <c r="M16">
        <f>INDEX(Sheet2!$A:$A,MATCH(D16,Sheet2!$B:$B,0))</f>
        <v>7</v>
      </c>
      <c r="N16">
        <f t="shared" si="0"/>
        <v>5</v>
      </c>
      <c r="O16">
        <f>INDEX(Sheet2!$A:$A,MATCH(F16,Sheet2!$B:$B,0))</f>
        <v>7</v>
      </c>
      <c r="P16">
        <f>INDEX(Sheet2!$A:$A,MATCH(G16,Sheet2!$B:$B,0))</f>
        <v>7</v>
      </c>
      <c r="Q16">
        <f>INDEX(Sheet2!$A:$A,MATCH(H16,Sheet2!$B:$B,0))</f>
        <v>14</v>
      </c>
      <c r="R16">
        <f>INDEX(Sheet2!$A:$A,MATCH(I16,Sheet2!$B:$B,0))</f>
        <v>7</v>
      </c>
      <c r="S16">
        <f>INDEX(Sheet2!$A:$A,MATCH(J16,Sheet2!$B:$B,0))</f>
        <v>8</v>
      </c>
      <c r="T16">
        <f t="shared" si="1"/>
        <v>60</v>
      </c>
      <c r="V16">
        <v>328</v>
      </c>
      <c r="W16" t="str">
        <f>INDEX(Sheet2!B:B,MATCH(V16,Sheet2!C:C,-1))</f>
        <v>a</v>
      </c>
      <c r="X16">
        <f>INDEX(Sheet2!$A:$A,MATCH($V16,Sheet2!$C:$C,-1))</f>
        <v>5</v>
      </c>
    </row>
    <row r="17" spans="1:24">
      <c r="A17" t="s">
        <v>48</v>
      </c>
      <c r="B17" s="2" t="s">
        <v>97</v>
      </c>
      <c r="C17" t="s">
        <v>99</v>
      </c>
      <c r="D17" s="2" t="s">
        <v>105</v>
      </c>
      <c r="E17">
        <v>6</v>
      </c>
      <c r="F17" t="s">
        <v>103</v>
      </c>
      <c r="G17" s="2" t="s">
        <v>98</v>
      </c>
      <c r="H17" s="2" t="s">
        <v>104</v>
      </c>
      <c r="I17" t="s">
        <v>107</v>
      </c>
      <c r="J17" s="2" t="s">
        <v>102</v>
      </c>
      <c r="K17">
        <f>INDEX(Sheet2!$A:$A,MATCH(C17,Sheet2!$B:$B,0))</f>
        <v>8</v>
      </c>
      <c r="L17">
        <f>INDEX(Sheet2!$A:$A,MATCH(B17,Sheet2!$B:$B,0))</f>
        <v>3</v>
      </c>
      <c r="M17">
        <f>INDEX(Sheet2!$A:$A,MATCH(D17,Sheet2!$B:$B,0))</f>
        <v>6</v>
      </c>
      <c r="N17">
        <f t="shared" si="0"/>
        <v>6</v>
      </c>
      <c r="O17">
        <f>INDEX(Sheet2!$A:$A,MATCH(F17,Sheet2!$B:$B,0))</f>
        <v>2</v>
      </c>
      <c r="P17">
        <f>INDEX(Sheet2!$A:$A,MATCH(G17,Sheet2!$B:$B,0))</f>
        <v>4</v>
      </c>
      <c r="Q17">
        <f>INDEX(Sheet2!$A:$A,MATCH(H17,Sheet2!$B:$B,0))</f>
        <v>14</v>
      </c>
      <c r="R17">
        <f>INDEX(Sheet2!$A:$A,MATCH(I17,Sheet2!$B:$B,0))</f>
        <v>9</v>
      </c>
      <c r="S17">
        <f>INDEX(Sheet2!$A:$A,MATCH(J17,Sheet2!$B:$B,0))</f>
        <v>7</v>
      </c>
      <c r="T17">
        <f t="shared" si="1"/>
        <v>52</v>
      </c>
      <c r="V17">
        <v>296</v>
      </c>
      <c r="W17" t="str">
        <f>INDEX(Sheet2!B:B,MATCH(V17,Sheet2!C:C,-1))</f>
        <v>c+</v>
      </c>
      <c r="X17">
        <f>INDEX(Sheet2!$A:$A,MATCH($V17,Sheet2!$C:$C,-1))</f>
        <v>10</v>
      </c>
    </row>
    <row r="18" spans="1:24">
      <c r="A18" t="s">
        <v>50</v>
      </c>
      <c r="B18" t="s">
        <v>99</v>
      </c>
      <c r="C18" t="s">
        <v>105</v>
      </c>
      <c r="D18" t="s">
        <v>107</v>
      </c>
      <c r="E18">
        <v>6</v>
      </c>
      <c r="F18" t="s">
        <v>108</v>
      </c>
      <c r="G18" t="s">
        <v>99</v>
      </c>
      <c r="H18" t="s">
        <v>107</v>
      </c>
      <c r="I18" t="s">
        <v>107</v>
      </c>
      <c r="J18" s="2" t="s">
        <v>106</v>
      </c>
      <c r="K18">
        <f>INDEX(Sheet2!$A:$A,MATCH(C18,Sheet2!$B:$B,0))</f>
        <v>6</v>
      </c>
      <c r="L18">
        <f>INDEX(Sheet2!$A:$A,MATCH(B18,Sheet2!$B:$B,0))</f>
        <v>8</v>
      </c>
      <c r="M18">
        <f>INDEX(Sheet2!$A:$A,MATCH(D18,Sheet2!$B:$B,0))</f>
        <v>9</v>
      </c>
      <c r="N18">
        <f t="shared" si="0"/>
        <v>6</v>
      </c>
      <c r="O18">
        <f>INDEX(Sheet2!$A:$A,MATCH(F18,Sheet2!$B:$B,0))</f>
        <v>11</v>
      </c>
      <c r="P18">
        <f>INDEX(Sheet2!$A:$A,MATCH(G18,Sheet2!$B:$B,0))</f>
        <v>8</v>
      </c>
      <c r="Q18">
        <f>INDEX(Sheet2!$A:$A,MATCH(H18,Sheet2!$B:$B,0))</f>
        <v>9</v>
      </c>
      <c r="R18">
        <f>INDEX(Sheet2!$A:$A,MATCH(I18,Sheet2!$B:$B,0))</f>
        <v>9</v>
      </c>
      <c r="S18">
        <f>INDEX(Sheet2!$A:$A,MATCH(J18,Sheet2!$B:$B,0))</f>
        <v>10</v>
      </c>
      <c r="T18">
        <f t="shared" si="1"/>
        <v>66</v>
      </c>
      <c r="V18">
        <v>322</v>
      </c>
      <c r="W18" t="str">
        <f>INDEX(Sheet2!B:B,MATCH(V18,Sheet2!C:C,-1))</f>
        <v>a-</v>
      </c>
      <c r="X18">
        <f>INDEX(Sheet2!$A:$A,MATCH($V18,Sheet2!$C:$C,-1))</f>
        <v>6</v>
      </c>
    </row>
    <row r="19" spans="1:24">
      <c r="A19" t="s">
        <v>53</v>
      </c>
      <c r="B19" t="s">
        <v>108</v>
      </c>
      <c r="C19" t="s">
        <v>107</v>
      </c>
      <c r="D19" t="s">
        <v>105</v>
      </c>
      <c r="E19">
        <v>3</v>
      </c>
      <c r="F19" t="s">
        <v>102</v>
      </c>
      <c r="G19" t="s">
        <v>108</v>
      </c>
      <c r="H19" t="s">
        <v>104</v>
      </c>
      <c r="I19" t="s">
        <v>106</v>
      </c>
      <c r="J19" s="2" t="s">
        <v>108</v>
      </c>
      <c r="K19">
        <f>INDEX(Sheet2!$A:$A,MATCH(C19,Sheet2!$B:$B,0))</f>
        <v>9</v>
      </c>
      <c r="L19">
        <f>INDEX(Sheet2!$A:$A,MATCH(B19,Sheet2!$B:$B,0))</f>
        <v>11</v>
      </c>
      <c r="M19">
        <f>INDEX(Sheet2!$A:$A,MATCH(D19,Sheet2!$B:$B,0))</f>
        <v>6</v>
      </c>
      <c r="N19">
        <f t="shared" si="0"/>
        <v>3</v>
      </c>
      <c r="O19">
        <f>INDEX(Sheet2!$A:$A,MATCH(F19,Sheet2!$B:$B,0))</f>
        <v>7</v>
      </c>
      <c r="P19">
        <f>INDEX(Sheet2!$A:$A,MATCH(G19,Sheet2!$B:$B,0))</f>
        <v>11</v>
      </c>
      <c r="Q19">
        <f>INDEX(Sheet2!$A:$A,MATCH(H19,Sheet2!$B:$B,0))</f>
        <v>14</v>
      </c>
      <c r="R19">
        <f>INDEX(Sheet2!$A:$A,MATCH(I19,Sheet2!$B:$B,0))</f>
        <v>10</v>
      </c>
      <c r="S19">
        <f>INDEX(Sheet2!$A:$A,MATCH(J19,Sheet2!$B:$B,0))</f>
        <v>11</v>
      </c>
      <c r="T19">
        <f t="shared" si="1"/>
        <v>71</v>
      </c>
      <c r="V19">
        <v>340</v>
      </c>
      <c r="W19" t="str">
        <f>INDEX(Sheet2!B:B,MATCH(V19,Sheet2!C:C,-1))</f>
        <v>s-</v>
      </c>
      <c r="X19">
        <f>INDEX(Sheet2!$A:$A,MATCH($V19,Sheet2!$C:$C,-1))</f>
        <v>3</v>
      </c>
    </row>
    <row r="20" spans="1:24">
      <c r="A20" t="s">
        <v>56</v>
      </c>
      <c r="B20" s="2" t="s">
        <v>107</v>
      </c>
      <c r="C20" t="s">
        <v>108</v>
      </c>
      <c r="D20" t="s">
        <v>106</v>
      </c>
      <c r="E20">
        <v>13</v>
      </c>
      <c r="F20" t="s">
        <v>102</v>
      </c>
      <c r="G20" t="s">
        <v>99</v>
      </c>
      <c r="H20" t="s">
        <v>104</v>
      </c>
      <c r="I20" t="s">
        <v>107</v>
      </c>
      <c r="J20" s="2" t="s">
        <v>109</v>
      </c>
      <c r="K20">
        <f>INDEX(Sheet2!$A:$A,MATCH(C20,Sheet2!$B:$B,0))</f>
        <v>11</v>
      </c>
      <c r="L20">
        <f>INDEX(Sheet2!$A:$A,MATCH(B20,Sheet2!$B:$B,0))</f>
        <v>9</v>
      </c>
      <c r="M20">
        <f>INDEX(Sheet2!$A:$A,MATCH(D20,Sheet2!$B:$B,0))</f>
        <v>10</v>
      </c>
      <c r="N20">
        <f t="shared" si="0"/>
        <v>13</v>
      </c>
      <c r="O20">
        <f>INDEX(Sheet2!$A:$A,MATCH(F20,Sheet2!$B:$B,0))</f>
        <v>7</v>
      </c>
      <c r="P20">
        <f>INDEX(Sheet2!$A:$A,MATCH(G20,Sheet2!$B:$B,0))</f>
        <v>8</v>
      </c>
      <c r="Q20">
        <f>INDEX(Sheet2!$A:$A,MATCH(H20,Sheet2!$B:$B,0))</f>
        <v>14</v>
      </c>
      <c r="R20">
        <f>INDEX(Sheet2!$A:$A,MATCH(I20,Sheet2!$B:$B,0))</f>
        <v>9</v>
      </c>
      <c r="S20">
        <f>INDEX(Sheet2!$A:$A,MATCH(J20,Sheet2!$B:$B,0))</f>
        <v>12</v>
      </c>
      <c r="T20">
        <f t="shared" si="1"/>
        <v>81</v>
      </c>
      <c r="V20">
        <v>277</v>
      </c>
      <c r="W20" t="str">
        <f>INDEX(Sheet2!B:B,MATCH(V20,Sheet2!C:C,-1))</f>
        <v>d+</v>
      </c>
      <c r="X20">
        <f>INDEX(Sheet2!$A:$A,MATCH($V20,Sheet2!$C:$C,-1))</f>
        <v>13</v>
      </c>
    </row>
    <row r="21" spans="1:24">
      <c r="A21" t="s">
        <v>66</v>
      </c>
      <c r="B21" t="s">
        <v>103</v>
      </c>
      <c r="C21" t="s">
        <v>107</v>
      </c>
      <c r="D21" t="s">
        <v>105</v>
      </c>
      <c r="E21">
        <v>6</v>
      </c>
      <c r="F21" t="s">
        <v>101</v>
      </c>
      <c r="G21" t="s">
        <v>103</v>
      </c>
      <c r="H21" t="s">
        <v>104</v>
      </c>
      <c r="I21" t="s">
        <v>102</v>
      </c>
      <c r="J21" s="2" t="s">
        <v>100</v>
      </c>
      <c r="K21">
        <f>INDEX(Sheet2!$A:$A,MATCH(C21,Sheet2!$B:$B,0))</f>
        <v>9</v>
      </c>
      <c r="L21">
        <f>INDEX(Sheet2!$A:$A,MATCH(B21,Sheet2!$B:$B,0))</f>
        <v>2</v>
      </c>
      <c r="M21">
        <f>INDEX(Sheet2!$A:$A,MATCH(D21,Sheet2!$B:$B,0))</f>
        <v>6</v>
      </c>
      <c r="N21">
        <f t="shared" si="0"/>
        <v>6</v>
      </c>
      <c r="O21">
        <f>INDEX(Sheet2!$A:$A,MATCH(F21,Sheet2!$B:$B,0))</f>
        <v>1</v>
      </c>
      <c r="P21">
        <f>INDEX(Sheet2!$A:$A,MATCH(G21,Sheet2!$B:$B,0))</f>
        <v>2</v>
      </c>
      <c r="Q21">
        <f>INDEX(Sheet2!$A:$A,MATCH(H21,Sheet2!$B:$B,0))</f>
        <v>14</v>
      </c>
      <c r="R21">
        <f>INDEX(Sheet2!$A:$A,MATCH(I21,Sheet2!$B:$B,0))</f>
        <v>7</v>
      </c>
      <c r="S21">
        <f>INDEX(Sheet2!$A:$A,MATCH(J21,Sheet2!$B:$B,0))</f>
        <v>5</v>
      </c>
      <c r="T21">
        <f t="shared" si="1"/>
        <v>47</v>
      </c>
      <c r="V21">
        <v>324</v>
      </c>
      <c r="W21" t="str">
        <f>INDEX(Sheet2!B:B,MATCH(V21,Sheet2!C:C,-1))</f>
        <v>a-</v>
      </c>
      <c r="X21">
        <f>INDEX(Sheet2!$A:$A,MATCH($V21,Sheet2!$C:$C,-1))</f>
        <v>6</v>
      </c>
    </row>
    <row r="22" spans="1:24">
      <c r="A22" t="s">
        <v>68</v>
      </c>
      <c r="B22" t="s">
        <v>107</v>
      </c>
      <c r="C22" t="s">
        <v>105</v>
      </c>
      <c r="D22" t="s">
        <v>107</v>
      </c>
      <c r="E22">
        <v>12</v>
      </c>
      <c r="F22" t="s">
        <v>108</v>
      </c>
      <c r="G22" t="s">
        <v>108</v>
      </c>
      <c r="H22" t="s">
        <v>104</v>
      </c>
      <c r="I22" t="s">
        <v>108</v>
      </c>
      <c r="J22" s="2" t="s">
        <v>106</v>
      </c>
      <c r="K22">
        <f>INDEX(Sheet2!$A:$A,MATCH(C22,Sheet2!$B:$B,0))</f>
        <v>6</v>
      </c>
      <c r="L22">
        <f>INDEX(Sheet2!$A:$A,MATCH(B22,Sheet2!$B:$B,0))</f>
        <v>9</v>
      </c>
      <c r="M22">
        <f>INDEX(Sheet2!$A:$A,MATCH(D22,Sheet2!$B:$B,0))</f>
        <v>9</v>
      </c>
      <c r="N22">
        <f t="shared" si="0"/>
        <v>12</v>
      </c>
      <c r="O22">
        <f>INDEX(Sheet2!$A:$A,MATCH(F22,Sheet2!$B:$B,0))</f>
        <v>11</v>
      </c>
      <c r="P22">
        <f>INDEX(Sheet2!$A:$A,MATCH(G22,Sheet2!$B:$B,0))</f>
        <v>11</v>
      </c>
      <c r="Q22">
        <f>INDEX(Sheet2!$A:$A,MATCH(H22,Sheet2!$B:$B,0))</f>
        <v>14</v>
      </c>
      <c r="R22">
        <f>INDEX(Sheet2!$A:$A,MATCH(I22,Sheet2!$B:$B,0))</f>
        <v>11</v>
      </c>
      <c r="S22">
        <f>INDEX(Sheet2!$A:$A,MATCH(J22,Sheet2!$B:$B,0))</f>
        <v>10</v>
      </c>
      <c r="T22">
        <f t="shared" si="1"/>
        <v>83</v>
      </c>
      <c r="V22">
        <v>285</v>
      </c>
      <c r="W22" t="str">
        <f>INDEX(Sheet2!B:B,MATCH(V22,Sheet2!C:C,-1))</f>
        <v>c-</v>
      </c>
      <c r="X22">
        <f>INDEX(Sheet2!$A:$A,MATCH($V22,Sheet2!$C:$C,-1))</f>
        <v>12</v>
      </c>
    </row>
    <row r="23" spans="1:24">
      <c r="A23" t="s">
        <v>55</v>
      </c>
      <c r="B23" s="2" t="s">
        <v>108</v>
      </c>
      <c r="C23" t="s">
        <v>99</v>
      </c>
      <c r="D23" s="2" t="s">
        <v>109</v>
      </c>
      <c r="E23">
        <v>5</v>
      </c>
      <c r="F23" t="s">
        <v>108</v>
      </c>
      <c r="G23" t="s">
        <v>108</v>
      </c>
      <c r="H23" t="s">
        <v>104</v>
      </c>
      <c r="I23" t="s">
        <v>106</v>
      </c>
      <c r="J23" s="2" t="s">
        <v>106</v>
      </c>
      <c r="K23">
        <f>INDEX(Sheet2!$A:$A,MATCH(C23,Sheet2!$B:$B,0))</f>
        <v>8</v>
      </c>
      <c r="L23">
        <f>INDEX(Sheet2!$A:$A,MATCH(B23,Sheet2!$B:$B,0))</f>
        <v>11</v>
      </c>
      <c r="M23">
        <f>INDEX(Sheet2!$A:$A,MATCH(D23,Sheet2!$B:$B,0))</f>
        <v>12</v>
      </c>
      <c r="N23">
        <f t="shared" si="0"/>
        <v>5</v>
      </c>
      <c r="O23">
        <f>INDEX(Sheet2!$A:$A,MATCH(F23,Sheet2!$B:$B,0))</f>
        <v>11</v>
      </c>
      <c r="P23">
        <f>INDEX(Sheet2!$A:$A,MATCH(G23,Sheet2!$B:$B,0))</f>
        <v>11</v>
      </c>
      <c r="Q23">
        <f>INDEX(Sheet2!$A:$A,MATCH(H23,Sheet2!$B:$B,0))</f>
        <v>14</v>
      </c>
      <c r="R23">
        <f>INDEX(Sheet2!$A:$A,MATCH(I23,Sheet2!$B:$B,0))</f>
        <v>10</v>
      </c>
      <c r="S23">
        <f>INDEX(Sheet2!$A:$A,MATCH(J23,Sheet2!$B:$B,0))</f>
        <v>10</v>
      </c>
      <c r="T23">
        <f t="shared" si="1"/>
        <v>82</v>
      </c>
      <c r="V23">
        <v>325</v>
      </c>
      <c r="W23" t="str">
        <f>INDEX(Sheet2!B:B,MATCH(V23,Sheet2!C:C,-1))</f>
        <v>a</v>
      </c>
      <c r="X23">
        <f>INDEX(Sheet2!$A:$A,MATCH($V23,Sheet2!$C:$C,-1))</f>
        <v>5</v>
      </c>
    </row>
    <row r="24" spans="1:24">
      <c r="A24" t="s">
        <v>33</v>
      </c>
      <c r="B24" t="s">
        <v>103</v>
      </c>
      <c r="C24" t="s">
        <v>100</v>
      </c>
      <c r="D24" t="s">
        <v>107</v>
      </c>
      <c r="E24">
        <v>9</v>
      </c>
      <c r="F24" t="s">
        <v>103</v>
      </c>
      <c r="G24" t="s">
        <v>103</v>
      </c>
      <c r="H24" t="s">
        <v>105</v>
      </c>
      <c r="I24" t="s">
        <v>105</v>
      </c>
      <c r="J24" s="2" t="s">
        <v>97</v>
      </c>
      <c r="K24">
        <f>INDEX(Sheet2!$A:$A,MATCH(C24,Sheet2!$B:$B,0))</f>
        <v>5</v>
      </c>
      <c r="L24">
        <f>INDEX(Sheet2!$A:$A,MATCH(B24,Sheet2!$B:$B,0))</f>
        <v>2</v>
      </c>
      <c r="M24">
        <f>INDEX(Sheet2!$A:$A,MATCH(D24,Sheet2!$B:$B,0))</f>
        <v>9</v>
      </c>
      <c r="N24">
        <f t="shared" si="0"/>
        <v>9</v>
      </c>
      <c r="O24">
        <f>INDEX(Sheet2!$A:$A,MATCH(F24,Sheet2!$B:$B,0))</f>
        <v>2</v>
      </c>
      <c r="P24">
        <f>INDEX(Sheet2!$A:$A,MATCH(G24,Sheet2!$B:$B,0))</f>
        <v>2</v>
      </c>
      <c r="Q24">
        <f>INDEX(Sheet2!$A:$A,MATCH(H24,Sheet2!$B:$B,0))</f>
        <v>6</v>
      </c>
      <c r="R24">
        <f>INDEX(Sheet2!$A:$A,MATCH(I24,Sheet2!$B:$B,0))</f>
        <v>6</v>
      </c>
      <c r="S24">
        <f>INDEX(Sheet2!$A:$A,MATCH(J24,Sheet2!$B:$B,0))</f>
        <v>3</v>
      </c>
      <c r="T24">
        <f t="shared" si="1"/>
        <v>41</v>
      </c>
      <c r="V24">
        <v>306</v>
      </c>
      <c r="W24" t="str">
        <f>INDEX(Sheet2!B:B,MATCH(V24,Sheet2!C:C,-1))</f>
        <v>b-</v>
      </c>
      <c r="X24">
        <f>INDEX(Sheet2!$A:$A,MATCH($V24,Sheet2!$C:$C,-1))</f>
        <v>9</v>
      </c>
    </row>
    <row r="25" spans="1:24">
      <c r="A25" t="s">
        <v>32</v>
      </c>
      <c r="B25" t="s">
        <v>98</v>
      </c>
      <c r="C25" t="s">
        <v>100</v>
      </c>
      <c r="D25" t="s">
        <v>100</v>
      </c>
      <c r="E25">
        <v>10</v>
      </c>
      <c r="F25" t="s">
        <v>103</v>
      </c>
      <c r="G25" t="s">
        <v>100</v>
      </c>
      <c r="H25" t="s">
        <v>100</v>
      </c>
      <c r="I25" t="s">
        <v>100</v>
      </c>
      <c r="J25" s="2" t="s">
        <v>100</v>
      </c>
      <c r="K25">
        <f>INDEX(Sheet2!$A:$A,MATCH(C25,Sheet2!$B:$B,0))</f>
        <v>5</v>
      </c>
      <c r="L25">
        <f>INDEX(Sheet2!$A:$A,MATCH(B25,Sheet2!$B:$B,0))</f>
        <v>4</v>
      </c>
      <c r="M25">
        <f>INDEX(Sheet2!$A:$A,MATCH(D25,Sheet2!$B:$B,0))</f>
        <v>5</v>
      </c>
      <c r="N25">
        <f t="shared" si="0"/>
        <v>10</v>
      </c>
      <c r="O25">
        <f>INDEX(Sheet2!$A:$A,MATCH(F25,Sheet2!$B:$B,0))</f>
        <v>2</v>
      </c>
      <c r="P25">
        <f>INDEX(Sheet2!$A:$A,MATCH(G25,Sheet2!$B:$B,0))</f>
        <v>5</v>
      </c>
      <c r="Q25">
        <f>INDEX(Sheet2!$A:$A,MATCH(H25,Sheet2!$B:$B,0))</f>
        <v>5</v>
      </c>
      <c r="R25">
        <f>INDEX(Sheet2!$A:$A,MATCH(I25,Sheet2!$B:$B,0))</f>
        <v>5</v>
      </c>
      <c r="S25">
        <f>INDEX(Sheet2!$A:$A,MATCH(J25,Sheet2!$B:$B,0))</f>
        <v>5</v>
      </c>
      <c r="T25">
        <f t="shared" si="1"/>
        <v>41</v>
      </c>
      <c r="V25">
        <v>300</v>
      </c>
      <c r="W25" t="str">
        <f>INDEX(Sheet2!B:B,MATCH(V25,Sheet2!C:C,-1))</f>
        <v>c+</v>
      </c>
      <c r="X25">
        <f>INDEX(Sheet2!$A:$A,MATCH($V25,Sheet2!$C:$C,-1))</f>
        <v>10</v>
      </c>
    </row>
    <row r="26" spans="1:24">
      <c r="A26" t="s">
        <v>57</v>
      </c>
      <c r="B26" t="s">
        <v>109</v>
      </c>
      <c r="C26" t="s">
        <v>102</v>
      </c>
      <c r="D26" t="s">
        <v>102</v>
      </c>
      <c r="E26">
        <v>6</v>
      </c>
      <c r="F26" t="s">
        <v>108</v>
      </c>
      <c r="G26" t="s">
        <v>108</v>
      </c>
      <c r="H26" t="s">
        <v>104</v>
      </c>
      <c r="I26" t="s">
        <v>109</v>
      </c>
      <c r="J26" s="2" t="s">
        <v>109</v>
      </c>
      <c r="K26">
        <f>INDEX(Sheet2!$A:$A,MATCH(C26,Sheet2!$B:$B,0))</f>
        <v>7</v>
      </c>
      <c r="L26">
        <f>INDEX(Sheet2!$A:$A,MATCH(B26,Sheet2!$B:$B,0))</f>
        <v>12</v>
      </c>
      <c r="M26">
        <f>INDEX(Sheet2!$A:$A,MATCH(D26,Sheet2!$B:$B,0))</f>
        <v>7</v>
      </c>
      <c r="N26">
        <f t="shared" si="0"/>
        <v>6</v>
      </c>
      <c r="O26">
        <f>INDEX(Sheet2!$A:$A,MATCH(F26,Sheet2!$B:$B,0))</f>
        <v>11</v>
      </c>
      <c r="P26">
        <f>INDEX(Sheet2!$A:$A,MATCH(G26,Sheet2!$B:$B,0))</f>
        <v>11</v>
      </c>
      <c r="Q26">
        <f>INDEX(Sheet2!$A:$A,MATCH(H26,Sheet2!$B:$B,0))</f>
        <v>14</v>
      </c>
      <c r="R26">
        <f>INDEX(Sheet2!$A:$A,MATCH(I26,Sheet2!$B:$B,0))</f>
        <v>12</v>
      </c>
      <c r="S26">
        <f>INDEX(Sheet2!$A:$A,MATCH(J26,Sheet2!$B:$B,0))</f>
        <v>12</v>
      </c>
      <c r="T26">
        <f t="shared" si="1"/>
        <v>80</v>
      </c>
      <c r="V26">
        <v>324</v>
      </c>
      <c r="W26" t="str">
        <f>INDEX(Sheet2!B:B,MATCH(V26,Sheet2!C:C,-1))</f>
        <v>a-</v>
      </c>
      <c r="X26">
        <f>INDEX(Sheet2!$A:$A,MATCH($V26,Sheet2!$C:$C,-1))</f>
        <v>6</v>
      </c>
    </row>
    <row r="27" spans="1:24">
      <c r="A27" t="s">
        <v>58</v>
      </c>
      <c r="B27" t="s">
        <v>102</v>
      </c>
      <c r="C27" s="2" t="s">
        <v>108</v>
      </c>
      <c r="D27" t="s">
        <v>108</v>
      </c>
      <c r="E27">
        <v>8</v>
      </c>
      <c r="F27" t="s">
        <v>99</v>
      </c>
      <c r="G27" t="s">
        <v>108</v>
      </c>
      <c r="H27" t="s">
        <v>106</v>
      </c>
      <c r="I27" t="s">
        <v>108</v>
      </c>
      <c r="J27" s="2" t="s">
        <v>109</v>
      </c>
      <c r="K27">
        <f>INDEX(Sheet2!$A:$A,MATCH(C27,Sheet2!$B:$B,0))</f>
        <v>11</v>
      </c>
      <c r="L27">
        <f>INDEX(Sheet2!$A:$A,MATCH(B27,Sheet2!$B:$B,0))</f>
        <v>7</v>
      </c>
      <c r="M27">
        <f>INDEX(Sheet2!$A:$A,MATCH(D27,Sheet2!$B:$B,0))</f>
        <v>11</v>
      </c>
      <c r="N27">
        <f t="shared" si="0"/>
        <v>8</v>
      </c>
      <c r="O27">
        <f>INDEX(Sheet2!$A:$A,MATCH(F27,Sheet2!$B:$B,0))</f>
        <v>8</v>
      </c>
      <c r="P27">
        <f>INDEX(Sheet2!$A:$A,MATCH(G27,Sheet2!$B:$B,0))</f>
        <v>11</v>
      </c>
      <c r="Q27">
        <f>INDEX(Sheet2!$A:$A,MATCH(H27,Sheet2!$B:$B,0))</f>
        <v>10</v>
      </c>
      <c r="R27">
        <f>INDEX(Sheet2!$A:$A,MATCH(I27,Sheet2!$B:$B,0))</f>
        <v>11</v>
      </c>
      <c r="S27">
        <f>INDEX(Sheet2!$A:$A,MATCH(J27,Sheet2!$B:$B,0))</f>
        <v>12</v>
      </c>
      <c r="T27">
        <f t="shared" si="1"/>
        <v>77</v>
      </c>
      <c r="V27">
        <v>307</v>
      </c>
      <c r="W27" t="str">
        <f>INDEX(Sheet2!B:B,MATCH(V27,Sheet2!C:C,-1))</f>
        <v>b</v>
      </c>
      <c r="X27">
        <f>INDEX(Sheet2!$A:$A,MATCH($V27,Sheet2!$C:$C,-1))</f>
        <v>8</v>
      </c>
    </row>
    <row r="28" spans="1:24">
      <c r="A28" t="s">
        <v>54</v>
      </c>
      <c r="B28" t="s">
        <v>107</v>
      </c>
      <c r="C28" s="2" t="s">
        <v>107</v>
      </c>
      <c r="D28" t="s">
        <v>99</v>
      </c>
      <c r="E28">
        <v>12</v>
      </c>
      <c r="F28" t="s">
        <v>108</v>
      </c>
      <c r="G28" t="s">
        <v>108</v>
      </c>
      <c r="H28" t="s">
        <v>104</v>
      </c>
      <c r="I28" t="s">
        <v>102</v>
      </c>
      <c r="J28" s="2" t="s">
        <v>107</v>
      </c>
      <c r="K28">
        <f>INDEX(Sheet2!$A:$A,MATCH(C28,Sheet2!$B:$B,0))</f>
        <v>9</v>
      </c>
      <c r="L28">
        <f>INDEX(Sheet2!$A:$A,MATCH(B28,Sheet2!$B:$B,0))</f>
        <v>9</v>
      </c>
      <c r="M28">
        <f>INDEX(Sheet2!$A:$A,MATCH(D28,Sheet2!$B:$B,0))</f>
        <v>8</v>
      </c>
      <c r="N28">
        <f t="shared" si="0"/>
        <v>12</v>
      </c>
      <c r="O28">
        <f>INDEX(Sheet2!$A:$A,MATCH(F28,Sheet2!$B:$B,0))</f>
        <v>11</v>
      </c>
      <c r="P28">
        <f>INDEX(Sheet2!$A:$A,MATCH(G28,Sheet2!$B:$B,0))</f>
        <v>11</v>
      </c>
      <c r="Q28">
        <f>INDEX(Sheet2!$A:$A,MATCH(H28,Sheet2!$B:$B,0))</f>
        <v>14</v>
      </c>
      <c r="R28">
        <f>INDEX(Sheet2!$A:$A,MATCH(I28,Sheet2!$B:$B,0))</f>
        <v>7</v>
      </c>
      <c r="S28">
        <f>INDEX(Sheet2!$A:$A,MATCH(J28,Sheet2!$B:$B,0))</f>
        <v>9</v>
      </c>
      <c r="T28">
        <f t="shared" si="1"/>
        <v>81</v>
      </c>
      <c r="V28">
        <v>285</v>
      </c>
      <c r="W28" t="str">
        <f>INDEX(Sheet2!B:B,MATCH(V28,Sheet2!C:C,-1))</f>
        <v>c-</v>
      </c>
      <c r="X28">
        <f>INDEX(Sheet2!$A:$A,MATCH($V28,Sheet2!$C:$C,-1))</f>
        <v>12</v>
      </c>
    </row>
    <row r="29" spans="1:24">
      <c r="A29" t="s">
        <v>65</v>
      </c>
      <c r="B29" t="s">
        <v>109</v>
      </c>
      <c r="C29" t="s">
        <v>102</v>
      </c>
      <c r="D29" t="s">
        <v>105</v>
      </c>
      <c r="E29">
        <v>10</v>
      </c>
      <c r="F29" t="s">
        <v>108</v>
      </c>
      <c r="G29" t="s">
        <v>108</v>
      </c>
      <c r="H29" t="s">
        <v>104</v>
      </c>
      <c r="I29" t="s">
        <v>108</v>
      </c>
      <c r="J29" s="2" t="s">
        <v>106</v>
      </c>
      <c r="K29">
        <f>INDEX(Sheet2!$A:$A,MATCH(C29,Sheet2!$B:$B,0))</f>
        <v>7</v>
      </c>
      <c r="L29">
        <f>INDEX(Sheet2!$A:$A,MATCH(B29,Sheet2!$B:$B,0))</f>
        <v>12</v>
      </c>
      <c r="M29">
        <f>INDEX(Sheet2!$A:$A,MATCH(D29,Sheet2!$B:$B,0))</f>
        <v>6</v>
      </c>
      <c r="N29">
        <f t="shared" si="0"/>
        <v>10</v>
      </c>
      <c r="O29">
        <f>INDEX(Sheet2!$A:$A,MATCH(F29,Sheet2!$B:$B,0))</f>
        <v>11</v>
      </c>
      <c r="P29">
        <f>INDEX(Sheet2!$A:$A,MATCH(G29,Sheet2!$B:$B,0))</f>
        <v>11</v>
      </c>
      <c r="Q29">
        <f>INDEX(Sheet2!$A:$A,MATCH(H29,Sheet2!$B:$B,0))</f>
        <v>14</v>
      </c>
      <c r="R29">
        <f>INDEX(Sheet2!$A:$A,MATCH(I29,Sheet2!$B:$B,0))</f>
        <v>11</v>
      </c>
      <c r="S29">
        <f>INDEX(Sheet2!$A:$A,MATCH(J29,Sheet2!$B:$B,0))</f>
        <v>10</v>
      </c>
      <c r="T29">
        <f t="shared" si="1"/>
        <v>82</v>
      </c>
      <c r="V29">
        <v>298</v>
      </c>
      <c r="W29" t="str">
        <f>INDEX(Sheet2!B:B,MATCH(V29,Sheet2!C:C,-1))</f>
        <v>c+</v>
      </c>
      <c r="X29">
        <f>INDEX(Sheet2!$A:$A,MATCH($V29,Sheet2!$C:$C,-1))</f>
        <v>10</v>
      </c>
    </row>
    <row r="30" spans="1:24">
      <c r="A30" t="s">
        <v>34</v>
      </c>
      <c r="B30" t="s">
        <v>98</v>
      </c>
      <c r="C30" t="s">
        <v>97</v>
      </c>
      <c r="D30" t="s">
        <v>97</v>
      </c>
      <c r="E30">
        <v>7</v>
      </c>
      <c r="F30" t="s">
        <v>102</v>
      </c>
      <c r="G30" t="s">
        <v>100</v>
      </c>
      <c r="H30" t="s">
        <v>104</v>
      </c>
      <c r="I30" t="s">
        <v>98</v>
      </c>
      <c r="J30" s="2" t="s">
        <v>100</v>
      </c>
      <c r="K30">
        <f>INDEX(Sheet2!$A:$A,MATCH(C30,Sheet2!$B:$B,0))</f>
        <v>3</v>
      </c>
      <c r="L30">
        <f>INDEX(Sheet2!$A:$A,MATCH(B30,Sheet2!$B:$B,0))</f>
        <v>4</v>
      </c>
      <c r="M30">
        <f>INDEX(Sheet2!$A:$A,MATCH(D30,Sheet2!$B:$B,0))</f>
        <v>3</v>
      </c>
      <c r="N30">
        <f t="shared" si="0"/>
        <v>7</v>
      </c>
      <c r="O30">
        <f>INDEX(Sheet2!$A:$A,MATCH(F30,Sheet2!$B:$B,0))</f>
        <v>7</v>
      </c>
      <c r="P30">
        <f>INDEX(Sheet2!$A:$A,MATCH(G30,Sheet2!$B:$B,0))</f>
        <v>5</v>
      </c>
      <c r="Q30">
        <f>INDEX(Sheet2!$A:$A,MATCH(H30,Sheet2!$B:$B,0))</f>
        <v>14</v>
      </c>
      <c r="R30">
        <f>INDEX(Sheet2!$A:$A,MATCH(I30,Sheet2!$B:$B,0))</f>
        <v>4</v>
      </c>
      <c r="S30">
        <f>INDEX(Sheet2!$A:$A,MATCH(J30,Sheet2!$B:$B,0))</f>
        <v>5</v>
      </c>
      <c r="T30">
        <f t="shared" si="1"/>
        <v>47</v>
      </c>
      <c r="V30">
        <v>315</v>
      </c>
      <c r="W30" t="str">
        <f>INDEX(Sheet2!B:B,MATCH(V30,Sheet2!C:C,-1))</f>
        <v>b+</v>
      </c>
      <c r="X30">
        <f>INDEX(Sheet2!$A:$A,MATCH($V30,Sheet2!$C:$C,-1))</f>
        <v>7</v>
      </c>
    </row>
    <row r="31" spans="1:24">
      <c r="A31" t="s">
        <v>45</v>
      </c>
      <c r="B31" t="s">
        <v>98</v>
      </c>
      <c r="C31" t="s">
        <v>102</v>
      </c>
      <c r="D31" t="s">
        <v>105</v>
      </c>
      <c r="E31">
        <v>7</v>
      </c>
      <c r="F31" t="s">
        <v>102</v>
      </c>
      <c r="G31" t="s">
        <v>100</v>
      </c>
      <c r="H31" t="s">
        <v>102</v>
      </c>
      <c r="I31" t="s">
        <v>102</v>
      </c>
      <c r="J31" s="2" t="s">
        <v>100</v>
      </c>
      <c r="K31">
        <f>INDEX(Sheet2!$A:$A,MATCH(C31,Sheet2!$B:$B,0))</f>
        <v>7</v>
      </c>
      <c r="L31">
        <f>INDEX(Sheet2!$A:$A,MATCH(B31,Sheet2!$B:$B,0))</f>
        <v>4</v>
      </c>
      <c r="M31">
        <f>INDEX(Sheet2!$A:$A,MATCH(D31,Sheet2!$B:$B,0))</f>
        <v>6</v>
      </c>
      <c r="N31">
        <f t="shared" si="0"/>
        <v>7</v>
      </c>
      <c r="O31">
        <f>INDEX(Sheet2!$A:$A,MATCH(F31,Sheet2!$B:$B,0))</f>
        <v>7</v>
      </c>
      <c r="P31">
        <f>INDEX(Sheet2!$A:$A,MATCH(G31,Sheet2!$B:$B,0))</f>
        <v>5</v>
      </c>
      <c r="Q31">
        <f>INDEX(Sheet2!$A:$A,MATCH(H31,Sheet2!$B:$B,0))</f>
        <v>7</v>
      </c>
      <c r="R31">
        <f>INDEX(Sheet2!$A:$A,MATCH(I31,Sheet2!$B:$B,0))</f>
        <v>7</v>
      </c>
      <c r="S31">
        <f>INDEX(Sheet2!$A:$A,MATCH(J31,Sheet2!$B:$B,0))</f>
        <v>5</v>
      </c>
      <c r="T31">
        <f t="shared" si="1"/>
        <v>50</v>
      </c>
      <c r="V31">
        <v>313</v>
      </c>
      <c r="W31" t="str">
        <f>INDEX(Sheet2!B:B,MATCH(V31,Sheet2!C:C,-1))</f>
        <v>b+</v>
      </c>
      <c r="X31">
        <f>INDEX(Sheet2!$A:$A,MATCH($V31,Sheet2!$C:$C,-1))</f>
        <v>7</v>
      </c>
    </row>
    <row r="32" spans="1:24">
      <c r="A32" t="s">
        <v>47</v>
      </c>
      <c r="B32" s="3" t="s">
        <v>102</v>
      </c>
      <c r="C32" s="3" t="s">
        <v>103</v>
      </c>
      <c r="D32" s="3" t="s">
        <v>99</v>
      </c>
      <c r="E32" s="3">
        <v>11</v>
      </c>
      <c r="F32" s="3" t="s">
        <v>102</v>
      </c>
      <c r="G32" t="s">
        <v>107</v>
      </c>
      <c r="H32" t="s">
        <v>104</v>
      </c>
      <c r="I32" t="s">
        <v>100</v>
      </c>
      <c r="J32" s="2" t="s">
        <v>100</v>
      </c>
      <c r="K32">
        <f>INDEX(Sheet2!$A:$A,MATCH(C32,Sheet2!$B:$B,0))</f>
        <v>2</v>
      </c>
      <c r="L32">
        <f>INDEX(Sheet2!$A:$A,MATCH(B32,Sheet2!$B:$B,0))</f>
        <v>7</v>
      </c>
      <c r="M32">
        <f>INDEX(Sheet2!$A:$A,MATCH(D32,Sheet2!$B:$B,0))</f>
        <v>8</v>
      </c>
      <c r="N32">
        <f t="shared" si="0"/>
        <v>11</v>
      </c>
      <c r="O32">
        <f>INDEX(Sheet2!$A:$A,MATCH(F32,Sheet2!$B:$B,0))</f>
        <v>7</v>
      </c>
      <c r="P32">
        <f>INDEX(Sheet2!$A:$A,MATCH(G32,Sheet2!$B:$B,0))</f>
        <v>9</v>
      </c>
      <c r="Q32">
        <f>INDEX(Sheet2!$A:$A,MATCH(H32,Sheet2!$B:$B,0))</f>
        <v>14</v>
      </c>
      <c r="R32">
        <f>INDEX(Sheet2!$A:$A,MATCH(I32,Sheet2!$B:$B,0))</f>
        <v>5</v>
      </c>
      <c r="S32">
        <f>INDEX(Sheet2!$A:$A,MATCH(J32,Sheet2!$B:$B,0))</f>
        <v>5</v>
      </c>
      <c r="T32">
        <f t="shared" si="1"/>
        <v>63</v>
      </c>
      <c r="V32" s="3">
        <v>292</v>
      </c>
      <c r="W32" t="str">
        <f>INDEX(Sheet2!B:B,MATCH(V32,Sheet2!C:C,-1))</f>
        <v>c</v>
      </c>
      <c r="X32">
        <f>INDEX(Sheet2!$A:$A,MATCH($V32,Sheet2!$C:$C,-1))</f>
        <v>11</v>
      </c>
    </row>
    <row r="33" spans="1:24">
      <c r="A33" t="s">
        <v>49</v>
      </c>
      <c r="B33" s="2" t="s">
        <v>105</v>
      </c>
      <c r="C33" s="2" t="s">
        <v>99</v>
      </c>
      <c r="D33" s="2" t="s">
        <v>109</v>
      </c>
      <c r="E33">
        <v>13</v>
      </c>
      <c r="F33" t="s">
        <v>100</v>
      </c>
      <c r="G33" t="s">
        <v>105</v>
      </c>
      <c r="H33" t="s">
        <v>104</v>
      </c>
      <c r="I33" t="s">
        <v>109</v>
      </c>
      <c r="J33" s="2" t="s">
        <v>102</v>
      </c>
      <c r="K33">
        <f>INDEX(Sheet2!$A:$A,MATCH(C33,Sheet2!$B:$B,0))</f>
        <v>8</v>
      </c>
      <c r="L33">
        <f>INDEX(Sheet2!$A:$A,MATCH(B33,Sheet2!$B:$B,0))</f>
        <v>6</v>
      </c>
      <c r="M33">
        <f>INDEX(Sheet2!$A:$A,MATCH(D33,Sheet2!$B:$B,0))</f>
        <v>12</v>
      </c>
      <c r="N33">
        <f t="shared" si="0"/>
        <v>13</v>
      </c>
      <c r="O33">
        <f>INDEX(Sheet2!$A:$A,MATCH(F33,Sheet2!$B:$B,0))</f>
        <v>5</v>
      </c>
      <c r="P33">
        <f>INDEX(Sheet2!$A:$A,MATCH(G33,Sheet2!$B:$B,0))</f>
        <v>6</v>
      </c>
      <c r="Q33">
        <f>INDEX(Sheet2!$A:$A,MATCH(H33,Sheet2!$B:$B,0))</f>
        <v>14</v>
      </c>
      <c r="R33">
        <f>INDEX(Sheet2!$A:$A,MATCH(I33,Sheet2!$B:$B,0))</f>
        <v>12</v>
      </c>
      <c r="S33">
        <f>INDEX(Sheet2!$A:$A,MATCH(J33,Sheet2!$B:$B,0))</f>
        <v>7</v>
      </c>
      <c r="T33">
        <f t="shared" si="1"/>
        <v>76</v>
      </c>
      <c r="V33">
        <v>282</v>
      </c>
      <c r="W33" t="str">
        <f>INDEX(Sheet2!B:B,MATCH(V33,Sheet2!C:C,-1))</f>
        <v>d+</v>
      </c>
      <c r="X33">
        <f>INDEX(Sheet2!$A:$A,MATCH($V33,Sheet2!$C:$C,-1))</f>
        <v>13</v>
      </c>
    </row>
    <row r="34" spans="1:24">
      <c r="A34" t="s">
        <v>51</v>
      </c>
      <c r="B34" t="s">
        <v>107</v>
      </c>
      <c r="C34" t="s">
        <v>102</v>
      </c>
      <c r="D34" t="s">
        <v>102</v>
      </c>
      <c r="E34">
        <v>8</v>
      </c>
      <c r="F34" t="s">
        <v>107</v>
      </c>
      <c r="G34" t="s">
        <v>108</v>
      </c>
      <c r="H34" t="s">
        <v>105</v>
      </c>
      <c r="I34" t="s">
        <v>102</v>
      </c>
      <c r="J34" s="2" t="s">
        <v>107</v>
      </c>
      <c r="K34">
        <f>INDEX(Sheet2!$A:$A,MATCH(C34,Sheet2!$B:$B,0))</f>
        <v>7</v>
      </c>
      <c r="L34">
        <f>INDEX(Sheet2!$A:$A,MATCH(B34,Sheet2!$B:$B,0))</f>
        <v>9</v>
      </c>
      <c r="M34">
        <f>INDEX(Sheet2!$A:$A,MATCH(D34,Sheet2!$B:$B,0))</f>
        <v>7</v>
      </c>
      <c r="N34">
        <f t="shared" si="0"/>
        <v>8</v>
      </c>
      <c r="O34">
        <f>INDEX(Sheet2!$A:$A,MATCH(F34,Sheet2!$B:$B,0))</f>
        <v>9</v>
      </c>
      <c r="P34">
        <f>INDEX(Sheet2!$A:$A,MATCH(G34,Sheet2!$B:$B,0))</f>
        <v>11</v>
      </c>
      <c r="Q34">
        <f>INDEX(Sheet2!$A:$A,MATCH(H34,Sheet2!$B:$B,0))</f>
        <v>6</v>
      </c>
      <c r="R34">
        <f>INDEX(Sheet2!$A:$A,MATCH(I34,Sheet2!$B:$B,0))</f>
        <v>7</v>
      </c>
      <c r="S34">
        <f>INDEX(Sheet2!$A:$A,MATCH(J34,Sheet2!$B:$B,0))</f>
        <v>9</v>
      </c>
      <c r="T34">
        <f t="shared" si="1"/>
        <v>64</v>
      </c>
      <c r="V34">
        <v>307</v>
      </c>
      <c r="W34" t="str">
        <f>INDEX(Sheet2!B:B,MATCH(V34,Sheet2!C:C,-1))</f>
        <v>b</v>
      </c>
      <c r="X34">
        <f>INDEX(Sheet2!$A:$A,MATCH($V34,Sheet2!$C:$C,-1))</f>
        <v>8</v>
      </c>
    </row>
    <row r="35" spans="1:24">
      <c r="A35" t="s">
        <v>52</v>
      </c>
      <c r="B35" t="s">
        <v>106</v>
      </c>
      <c r="C35" t="s">
        <v>105</v>
      </c>
      <c r="D35" t="s">
        <v>97</v>
      </c>
      <c r="E35">
        <v>15</v>
      </c>
      <c r="F35" t="s">
        <v>108</v>
      </c>
      <c r="G35" t="s">
        <v>99</v>
      </c>
      <c r="H35" t="s">
        <v>102</v>
      </c>
      <c r="I35" t="s">
        <v>99</v>
      </c>
      <c r="J35" s="2" t="s">
        <v>99</v>
      </c>
      <c r="K35">
        <f>INDEX(Sheet2!$A:$A,MATCH(C35,Sheet2!$B:$B,0))</f>
        <v>6</v>
      </c>
      <c r="L35">
        <f>INDEX(Sheet2!$A:$A,MATCH(B35,Sheet2!$B:$B,0))</f>
        <v>10</v>
      </c>
      <c r="M35">
        <f>INDEX(Sheet2!$A:$A,MATCH(D35,Sheet2!$B:$B,0))</f>
        <v>3</v>
      </c>
      <c r="N35">
        <f t="shared" si="0"/>
        <v>15</v>
      </c>
      <c r="O35">
        <f>INDEX(Sheet2!$A:$A,MATCH(F35,Sheet2!$B:$B,0))</f>
        <v>11</v>
      </c>
      <c r="P35">
        <f>INDEX(Sheet2!$A:$A,MATCH(G35,Sheet2!$B:$B,0))</f>
        <v>8</v>
      </c>
      <c r="Q35">
        <f>INDEX(Sheet2!$A:$A,MATCH(H35,Sheet2!$B:$B,0))</f>
        <v>7</v>
      </c>
      <c r="R35">
        <f>INDEX(Sheet2!$A:$A,MATCH(I35,Sheet2!$B:$B,0))</f>
        <v>8</v>
      </c>
      <c r="S35">
        <f>INDEX(Sheet2!$A:$A,MATCH(J35,Sheet2!$B:$B,0))</f>
        <v>8</v>
      </c>
      <c r="T35">
        <f t="shared" si="1"/>
        <v>68</v>
      </c>
      <c r="V35">
        <v>270</v>
      </c>
      <c r="W35" t="str">
        <f>INDEX(Sheet2!B:B,MATCH(V35,Sheet2!C:C,-1))</f>
        <v>d-</v>
      </c>
      <c r="X35">
        <f>INDEX(Sheet2!$A:$A,MATCH($V35,Sheet2!$C:$C,-1))</f>
        <v>15</v>
      </c>
    </row>
    <row r="36" spans="1:24">
      <c r="A36" t="s">
        <v>60</v>
      </c>
      <c r="B36" t="s">
        <v>108</v>
      </c>
      <c r="C36" t="s">
        <v>99</v>
      </c>
      <c r="D36" t="s">
        <v>105</v>
      </c>
      <c r="E36">
        <v>8</v>
      </c>
      <c r="F36" t="s">
        <v>104</v>
      </c>
      <c r="G36" t="s">
        <v>109</v>
      </c>
      <c r="H36" t="s">
        <v>104</v>
      </c>
      <c r="I36" t="s">
        <v>106</v>
      </c>
      <c r="J36" s="2" t="s">
        <v>108</v>
      </c>
      <c r="K36">
        <f>INDEX(Sheet2!$A:$A,MATCH(C36,Sheet2!$B:$B,0))</f>
        <v>8</v>
      </c>
      <c r="L36">
        <f>INDEX(Sheet2!$A:$A,MATCH(B36,Sheet2!$B:$B,0))</f>
        <v>11</v>
      </c>
      <c r="M36">
        <f>INDEX(Sheet2!$A:$A,MATCH(D36,Sheet2!$B:$B,0))</f>
        <v>6</v>
      </c>
      <c r="N36">
        <f t="shared" si="0"/>
        <v>8</v>
      </c>
      <c r="O36">
        <f>INDEX(Sheet2!$A:$A,MATCH(F36,Sheet2!$B:$B,0))</f>
        <v>14</v>
      </c>
      <c r="P36">
        <f>INDEX(Sheet2!$A:$A,MATCH(G36,Sheet2!$B:$B,0))</f>
        <v>12</v>
      </c>
      <c r="Q36">
        <f>INDEX(Sheet2!$A:$A,MATCH(H36,Sheet2!$B:$B,0))</f>
        <v>14</v>
      </c>
      <c r="R36">
        <f>INDEX(Sheet2!$A:$A,MATCH(I36,Sheet2!$B:$B,0))</f>
        <v>10</v>
      </c>
      <c r="S36">
        <f>INDEX(Sheet2!$A:$A,MATCH(J36,Sheet2!$B:$B,0))</f>
        <v>11</v>
      </c>
      <c r="T36">
        <f t="shared" si="1"/>
        <v>83</v>
      </c>
      <c r="V36">
        <v>307</v>
      </c>
      <c r="W36" t="str">
        <f>INDEX(Sheet2!B:B,MATCH(V36,Sheet2!C:C,-1))</f>
        <v>b</v>
      </c>
      <c r="X36">
        <f>INDEX(Sheet2!$A:$A,MATCH($V36,Sheet2!$C:$C,-1))</f>
        <v>8</v>
      </c>
    </row>
    <row r="37" spans="1:24">
      <c r="A37" t="s">
        <v>63</v>
      </c>
      <c r="B37" t="s">
        <v>109</v>
      </c>
      <c r="C37" t="s">
        <v>108</v>
      </c>
      <c r="D37" t="s">
        <v>108</v>
      </c>
      <c r="E37">
        <v>3</v>
      </c>
      <c r="F37" t="s">
        <v>108</v>
      </c>
      <c r="G37" t="s">
        <v>108</v>
      </c>
      <c r="H37" t="s">
        <v>98</v>
      </c>
      <c r="I37" t="s">
        <v>109</v>
      </c>
      <c r="J37" s="2" t="s">
        <v>108</v>
      </c>
      <c r="K37">
        <f>INDEX(Sheet2!$A:$A,MATCH(C37,Sheet2!$B:$B,0))</f>
        <v>11</v>
      </c>
      <c r="L37">
        <f>INDEX(Sheet2!$A:$A,MATCH(B37,Sheet2!$B:$B,0))</f>
        <v>12</v>
      </c>
      <c r="M37">
        <f>INDEX(Sheet2!$A:$A,MATCH(D37,Sheet2!$B:$B,0))</f>
        <v>11</v>
      </c>
      <c r="N37">
        <f t="shared" si="0"/>
        <v>3</v>
      </c>
      <c r="O37">
        <f>INDEX(Sheet2!$A:$A,MATCH(F37,Sheet2!$B:$B,0))</f>
        <v>11</v>
      </c>
      <c r="P37">
        <f>INDEX(Sheet2!$A:$A,MATCH(G37,Sheet2!$B:$B,0))</f>
        <v>11</v>
      </c>
      <c r="Q37">
        <f>INDEX(Sheet2!$A:$A,MATCH(H37,Sheet2!$B:$B,0))</f>
        <v>4</v>
      </c>
      <c r="R37">
        <f>INDEX(Sheet2!$A:$A,MATCH(I37,Sheet2!$B:$B,0))</f>
        <v>12</v>
      </c>
      <c r="S37">
        <f>INDEX(Sheet2!$A:$A,MATCH(J37,Sheet2!$B:$B,0))</f>
        <v>11</v>
      </c>
      <c r="T37">
        <f t="shared" si="1"/>
        <v>75</v>
      </c>
      <c r="V37">
        <v>337</v>
      </c>
      <c r="W37" t="str">
        <f>INDEX(Sheet2!B:B,MATCH(V37,Sheet2!C:C,-1))</f>
        <v>s-</v>
      </c>
      <c r="X37">
        <f>INDEX(Sheet2!$A:$A,MATCH($V37,Sheet2!$C:$C,-1))</f>
        <v>3</v>
      </c>
    </row>
    <row r="38" spans="1:24">
      <c r="A38" t="s">
        <v>59</v>
      </c>
      <c r="B38" s="2" t="s">
        <v>102</v>
      </c>
      <c r="C38" s="2" t="s">
        <v>99</v>
      </c>
      <c r="D38" s="2" t="s">
        <v>108</v>
      </c>
      <c r="E38">
        <v>10</v>
      </c>
      <c r="F38" t="s">
        <v>109</v>
      </c>
      <c r="G38" t="s">
        <v>99</v>
      </c>
      <c r="H38" t="s">
        <v>109</v>
      </c>
      <c r="I38" t="s">
        <v>108</v>
      </c>
      <c r="J38" s="2" t="s">
        <v>107</v>
      </c>
      <c r="K38">
        <f>INDEX(Sheet2!$A:$A,MATCH(C38,Sheet2!$B:$B,0))</f>
        <v>8</v>
      </c>
      <c r="L38">
        <f>INDEX(Sheet2!$A:$A,MATCH(B38,Sheet2!$B:$B,0))</f>
        <v>7</v>
      </c>
      <c r="M38">
        <f>INDEX(Sheet2!$A:$A,MATCH(D38,Sheet2!$B:$B,0))</f>
        <v>11</v>
      </c>
      <c r="N38">
        <f t="shared" si="0"/>
        <v>10</v>
      </c>
      <c r="O38">
        <f>INDEX(Sheet2!$A:$A,MATCH(F38,Sheet2!$B:$B,0))</f>
        <v>12</v>
      </c>
      <c r="P38">
        <f>INDEX(Sheet2!$A:$A,MATCH(G38,Sheet2!$B:$B,0))</f>
        <v>8</v>
      </c>
      <c r="Q38">
        <f>INDEX(Sheet2!$A:$A,MATCH(H38,Sheet2!$B:$B,0))</f>
        <v>12</v>
      </c>
      <c r="R38">
        <f>INDEX(Sheet2!$A:$A,MATCH(I38,Sheet2!$B:$B,0))</f>
        <v>11</v>
      </c>
      <c r="S38">
        <f>INDEX(Sheet2!$A:$A,MATCH(J38,Sheet2!$B:$B,0))</f>
        <v>9</v>
      </c>
      <c r="T38">
        <f t="shared" si="1"/>
        <v>79</v>
      </c>
      <c r="V38">
        <v>295</v>
      </c>
      <c r="W38" t="str">
        <f>INDEX(Sheet2!B:B,MATCH(V38,Sheet2!C:C,-1))</f>
        <v>c+</v>
      </c>
      <c r="X38">
        <f>INDEX(Sheet2!$A:$A,MATCH($V38,Sheet2!$C:$C,-1))</f>
        <v>10</v>
      </c>
    </row>
    <row r="39" spans="1:24">
      <c r="A39" t="s">
        <v>62</v>
      </c>
      <c r="B39" s="2" t="s">
        <v>99</v>
      </c>
      <c r="C39" s="2" t="s">
        <v>108</v>
      </c>
      <c r="D39" s="2" t="s">
        <v>109</v>
      </c>
      <c r="E39">
        <v>10</v>
      </c>
      <c r="F39" t="s">
        <v>108</v>
      </c>
      <c r="G39" t="s">
        <v>107</v>
      </c>
      <c r="H39" t="s">
        <v>109</v>
      </c>
      <c r="I39" t="s">
        <v>108</v>
      </c>
      <c r="J39" s="2" t="s">
        <v>106</v>
      </c>
      <c r="K39">
        <f>INDEX(Sheet2!$A:$A,MATCH(C39,Sheet2!$B:$B,0))</f>
        <v>11</v>
      </c>
      <c r="L39">
        <f>INDEX(Sheet2!$A:$A,MATCH(B39,Sheet2!$B:$B,0))</f>
        <v>8</v>
      </c>
      <c r="M39">
        <f>INDEX(Sheet2!$A:$A,MATCH(D39,Sheet2!$B:$B,0))</f>
        <v>12</v>
      </c>
      <c r="N39">
        <f t="shared" si="0"/>
        <v>10</v>
      </c>
      <c r="O39">
        <f>INDEX(Sheet2!$A:$A,MATCH(F39,Sheet2!$B:$B,0))</f>
        <v>11</v>
      </c>
      <c r="P39">
        <f>INDEX(Sheet2!$A:$A,MATCH(G39,Sheet2!$B:$B,0))</f>
        <v>9</v>
      </c>
      <c r="Q39">
        <f>INDEX(Sheet2!$A:$A,MATCH(H39,Sheet2!$B:$B,0))</f>
        <v>12</v>
      </c>
      <c r="R39">
        <f>INDEX(Sheet2!$A:$A,MATCH(I39,Sheet2!$B:$B,0))</f>
        <v>11</v>
      </c>
      <c r="S39">
        <f>INDEX(Sheet2!$A:$A,MATCH(J39,Sheet2!$B:$B,0))</f>
        <v>10</v>
      </c>
      <c r="T39">
        <f t="shared" si="1"/>
        <v>84</v>
      </c>
      <c r="V39">
        <v>296</v>
      </c>
      <c r="W39" t="str">
        <f>INDEX(Sheet2!B:B,MATCH(V39,Sheet2!C:C,-1))</f>
        <v>c+</v>
      </c>
      <c r="X39">
        <f>INDEX(Sheet2!$A:$A,MATCH($V39,Sheet2!$C:$C,-1))</f>
        <v>10</v>
      </c>
    </row>
    <row r="40" spans="1:24">
      <c r="A40" t="s">
        <v>61</v>
      </c>
      <c r="B40" t="s">
        <v>104</v>
      </c>
      <c r="C40" t="s">
        <v>102</v>
      </c>
      <c r="D40" t="s">
        <v>102</v>
      </c>
      <c r="E40">
        <v>4</v>
      </c>
      <c r="F40" t="s">
        <v>104</v>
      </c>
      <c r="G40" t="s">
        <v>104</v>
      </c>
      <c r="H40" t="s">
        <v>104</v>
      </c>
      <c r="I40" t="s">
        <v>107</v>
      </c>
      <c r="J40" s="2" t="s">
        <v>108</v>
      </c>
      <c r="K40">
        <f>INDEX(Sheet2!$A:$A,MATCH(C40,Sheet2!$B:$B,0))</f>
        <v>7</v>
      </c>
      <c r="L40">
        <f>INDEX(Sheet2!$A:$A,MATCH(B40,Sheet2!$B:$B,0))</f>
        <v>14</v>
      </c>
      <c r="M40">
        <f>INDEX(Sheet2!$A:$A,MATCH(D40,Sheet2!$B:$B,0))</f>
        <v>7</v>
      </c>
      <c r="N40">
        <f t="shared" si="0"/>
        <v>4</v>
      </c>
      <c r="O40">
        <f>INDEX(Sheet2!$A:$A,MATCH(F40,Sheet2!$B:$B,0))</f>
        <v>14</v>
      </c>
      <c r="P40">
        <f>INDEX(Sheet2!$A:$A,MATCH(G40,Sheet2!$B:$B,0))</f>
        <v>14</v>
      </c>
      <c r="Q40">
        <f>INDEX(Sheet2!$A:$A,MATCH(H40,Sheet2!$B:$B,0))</f>
        <v>14</v>
      </c>
      <c r="R40">
        <f>INDEX(Sheet2!$A:$A,MATCH(I40,Sheet2!$B:$B,0))</f>
        <v>9</v>
      </c>
      <c r="S40">
        <f>INDEX(Sheet2!$A:$A,MATCH(J40,Sheet2!$B:$B,0))</f>
        <v>11</v>
      </c>
      <c r="T40">
        <f t="shared" si="1"/>
        <v>83</v>
      </c>
      <c r="V40">
        <v>331</v>
      </c>
      <c r="W40" t="str">
        <f>INDEX(Sheet2!B:B,MATCH(V40,Sheet2!C:C,-1))</f>
        <v>a+</v>
      </c>
      <c r="X40">
        <f>INDEX(Sheet2!$A:$A,MATCH($V40,Sheet2!$C:$C,-1))</f>
        <v>4</v>
      </c>
    </row>
    <row r="41" spans="1:24">
      <c r="A41" t="s">
        <v>64</v>
      </c>
      <c r="B41" s="3" t="s">
        <v>107</v>
      </c>
      <c r="C41" s="3" t="s">
        <v>100</v>
      </c>
      <c r="D41" s="3" t="s">
        <v>108</v>
      </c>
      <c r="E41" s="3">
        <v>14</v>
      </c>
      <c r="F41" s="3" t="s">
        <v>102</v>
      </c>
      <c r="G41" t="s">
        <v>108</v>
      </c>
      <c r="H41" t="s">
        <v>108</v>
      </c>
      <c r="I41" t="s">
        <v>108</v>
      </c>
      <c r="J41" s="2" t="s">
        <v>108</v>
      </c>
      <c r="K41">
        <f>INDEX(Sheet2!$A:$A,MATCH(C41,Sheet2!$B:$B,0))</f>
        <v>5</v>
      </c>
      <c r="L41">
        <f>INDEX(Sheet2!$A:$A,MATCH(B41,Sheet2!$B:$B,0))</f>
        <v>9</v>
      </c>
      <c r="M41">
        <f>INDEX(Sheet2!$A:$A,MATCH(D41,Sheet2!$B:$B,0))</f>
        <v>11</v>
      </c>
      <c r="N41">
        <f t="shared" si="0"/>
        <v>14</v>
      </c>
      <c r="O41">
        <f>INDEX(Sheet2!$A:$A,MATCH(F41,Sheet2!$B:$B,0))</f>
        <v>7</v>
      </c>
      <c r="P41">
        <f>INDEX(Sheet2!$A:$A,MATCH(G41,Sheet2!$B:$B,0))</f>
        <v>11</v>
      </c>
      <c r="Q41">
        <f>INDEX(Sheet2!$A:$A,MATCH(H41,Sheet2!$B:$B,0))</f>
        <v>11</v>
      </c>
      <c r="R41">
        <f>INDEX(Sheet2!$A:$A,MATCH(I41,Sheet2!$B:$B,0))</f>
        <v>11</v>
      </c>
      <c r="S41">
        <f>INDEX(Sheet2!$A:$A,MATCH(J41,Sheet2!$B:$B,0))</f>
        <v>11</v>
      </c>
      <c r="T41">
        <f t="shared" si="1"/>
        <v>79</v>
      </c>
      <c r="V41" s="3">
        <v>276</v>
      </c>
      <c r="W41" t="str">
        <f>INDEX(Sheet2!B:B,MATCH(V41,Sheet2!C:C,-1))</f>
        <v>d</v>
      </c>
      <c r="X41">
        <f>INDEX(Sheet2!$A:$A,MATCH($V41,Sheet2!$C:$C,-1))</f>
        <v>14</v>
      </c>
    </row>
    <row r="42" spans="1:24">
      <c r="A42" t="s">
        <v>70</v>
      </c>
      <c r="B42" t="s">
        <v>100</v>
      </c>
      <c r="C42" t="s">
        <v>99</v>
      </c>
      <c r="D42" s="2" t="s">
        <v>99</v>
      </c>
      <c r="E42">
        <v>11</v>
      </c>
      <c r="F42" t="s">
        <v>107</v>
      </c>
      <c r="G42" t="s">
        <v>100</v>
      </c>
      <c r="H42" t="s">
        <v>104</v>
      </c>
      <c r="I42" t="s">
        <v>99</v>
      </c>
      <c r="J42" s="2" t="s">
        <v>107</v>
      </c>
      <c r="K42">
        <f>INDEX(Sheet2!$A:$A,MATCH(C42,Sheet2!$B:$B,0))</f>
        <v>8</v>
      </c>
      <c r="L42">
        <f>INDEX(Sheet2!$A:$A,MATCH(B42,Sheet2!$B:$B,0))</f>
        <v>5</v>
      </c>
      <c r="M42">
        <f>INDEX(Sheet2!$A:$A,MATCH(D42,Sheet2!$B:$B,0))</f>
        <v>8</v>
      </c>
      <c r="N42">
        <f t="shared" si="0"/>
        <v>11</v>
      </c>
      <c r="O42">
        <f>INDEX(Sheet2!$A:$A,MATCH(F42,Sheet2!$B:$B,0))</f>
        <v>9</v>
      </c>
      <c r="P42">
        <f>INDEX(Sheet2!$A:$A,MATCH(G42,Sheet2!$B:$B,0))</f>
        <v>5</v>
      </c>
      <c r="Q42">
        <f>INDEX(Sheet2!$A:$A,MATCH(H42,Sheet2!$B:$B,0))</f>
        <v>14</v>
      </c>
      <c r="R42">
        <f>INDEX(Sheet2!$A:$A,MATCH(I42,Sheet2!$B:$B,0))</f>
        <v>8</v>
      </c>
      <c r="S42">
        <f>INDEX(Sheet2!$A:$A,MATCH(J42,Sheet2!$B:$B,0))</f>
        <v>9</v>
      </c>
      <c r="T42">
        <f t="shared" si="1"/>
        <v>68</v>
      </c>
      <c r="V42">
        <v>290</v>
      </c>
      <c r="W42" t="str">
        <f>INDEX(Sheet2!B:B,MATCH(V42,Sheet2!C:C,-1))</f>
        <v>c</v>
      </c>
      <c r="X42">
        <f>INDEX(Sheet2!$A:$A,MATCH($V42,Sheet2!$C:$C,-1))</f>
        <v>11</v>
      </c>
    </row>
    <row r="43" spans="1:24">
      <c r="A43" t="s">
        <v>71</v>
      </c>
      <c r="B43" t="s">
        <v>104</v>
      </c>
      <c r="C43" t="s">
        <v>104</v>
      </c>
      <c r="D43" t="s">
        <v>104</v>
      </c>
      <c r="E43">
        <f>INDEX(Sheet2!$A:$A,MATCH($V43,Sheet2!$C:$C,-1))</f>
        <v>15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>
        <f>INDEX(Sheet2!$A:$A,MATCH(C43,Sheet2!$B:$B,0))</f>
        <v>14</v>
      </c>
      <c r="L43">
        <f>INDEX(Sheet2!$A:$A,MATCH(B43,Sheet2!$B:$B,0))</f>
        <v>14</v>
      </c>
      <c r="M43">
        <f>INDEX(Sheet2!$A:$A,MATCH(D43,Sheet2!$B:$B,0))</f>
        <v>14</v>
      </c>
      <c r="N43">
        <f t="shared" si="0"/>
        <v>15</v>
      </c>
      <c r="O43">
        <f>INDEX(Sheet2!$A:$A,MATCH(F43,Sheet2!$B:$B,0))</f>
        <v>14</v>
      </c>
      <c r="P43">
        <f>INDEX(Sheet2!$A:$A,MATCH(G43,Sheet2!$B:$B,0))</f>
        <v>14</v>
      </c>
      <c r="Q43">
        <f>INDEX(Sheet2!$A:$A,MATCH(H43,Sheet2!$B:$B,0))</f>
        <v>14</v>
      </c>
      <c r="R43">
        <f>INDEX(Sheet2!$A:$A,MATCH(I43,Sheet2!$B:$B,0))</f>
        <v>14</v>
      </c>
      <c r="S43">
        <f>INDEX(Sheet2!$A:$A,MATCH(J43,Sheet2!$B:$B,0))</f>
        <v>14</v>
      </c>
      <c r="T43">
        <f t="shared" si="1"/>
        <v>113</v>
      </c>
      <c r="V43">
        <v>255</v>
      </c>
      <c r="W43" t="str">
        <f>INDEX(Sheet2!B:B,MATCH(V43,Sheet2!C:C,-1))</f>
        <v>d-</v>
      </c>
      <c r="X43">
        <f>INDEX(Sheet2!$A:$A,MATCH($V43,Sheet2!$C:$C,-1))</f>
        <v>15</v>
      </c>
    </row>
    <row r="44" spans="1:24">
      <c r="A44" t="s">
        <v>72</v>
      </c>
      <c r="B44" t="s">
        <v>104</v>
      </c>
      <c r="C44" t="s">
        <v>104</v>
      </c>
      <c r="D44" t="s">
        <v>104</v>
      </c>
      <c r="E44">
        <f>INDEX(Sheet2!$A:$A,MATCH($V44,Sheet2!$C:$C,-1))</f>
        <v>15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>
        <f>INDEX(Sheet2!$A:$A,MATCH(C44,Sheet2!$B:$B,0))</f>
        <v>14</v>
      </c>
      <c r="L44">
        <f>INDEX(Sheet2!$A:$A,MATCH(B44,Sheet2!$B:$B,0))</f>
        <v>14</v>
      </c>
      <c r="M44">
        <f>INDEX(Sheet2!$A:$A,MATCH(D44,Sheet2!$B:$B,0))</f>
        <v>14</v>
      </c>
      <c r="N44">
        <f t="shared" si="0"/>
        <v>15</v>
      </c>
      <c r="O44">
        <f>INDEX(Sheet2!$A:$A,MATCH(F44,Sheet2!$B:$B,0))</f>
        <v>14</v>
      </c>
      <c r="P44">
        <f>INDEX(Sheet2!$A:$A,MATCH(G44,Sheet2!$B:$B,0))</f>
        <v>14</v>
      </c>
      <c r="Q44">
        <f>INDEX(Sheet2!$A:$A,MATCH(H44,Sheet2!$B:$B,0))</f>
        <v>14</v>
      </c>
      <c r="R44">
        <f>INDEX(Sheet2!$A:$A,MATCH(I44,Sheet2!$B:$B,0))</f>
        <v>14</v>
      </c>
      <c r="S44">
        <f>INDEX(Sheet2!$A:$A,MATCH(J44,Sheet2!$B:$B,0))</f>
        <v>14</v>
      </c>
      <c r="T44">
        <f t="shared" si="1"/>
        <v>113</v>
      </c>
      <c r="V44">
        <v>255</v>
      </c>
      <c r="W44" t="str">
        <f>INDEX(Sheet2!B:B,MATCH(V44,Sheet2!C:C,-1))</f>
        <v>d-</v>
      </c>
      <c r="X44">
        <f>INDEX(Sheet2!$A:$A,MATCH($V44,Sheet2!$C:$C,-1))</f>
        <v>15</v>
      </c>
    </row>
    <row r="45" spans="1:24">
      <c r="A45" s="2" t="s">
        <v>69</v>
      </c>
      <c r="B45" s="4" t="s">
        <v>103</v>
      </c>
      <c r="C45" s="4" t="s">
        <v>105</v>
      </c>
      <c r="D45" s="4" t="s">
        <v>110</v>
      </c>
      <c r="E45">
        <f>INDEX(Sheet2!$A:$A,MATCH($V45,Sheet2!$C:$C,-1))</f>
        <v>2</v>
      </c>
      <c r="F45" s="2" t="s">
        <v>111</v>
      </c>
      <c r="G45" s="2" t="s">
        <v>101</v>
      </c>
      <c r="H45" s="4" t="s">
        <v>104</v>
      </c>
      <c r="I45" s="4" t="s">
        <v>99</v>
      </c>
      <c r="J45" s="4" t="s">
        <v>112</v>
      </c>
      <c r="K45">
        <f>INDEX(Sheet2!$A:$A,MATCH(C45,Sheet2!$B:$B,0))</f>
        <v>6</v>
      </c>
      <c r="L45">
        <f>INDEX(Sheet2!$A:$A,MATCH(B45,Sheet2!$B:$B,0))</f>
        <v>2</v>
      </c>
      <c r="M45">
        <f>INDEX(Sheet2!$A:$A,MATCH(D45,Sheet2!$B:$B,0))</f>
        <v>7</v>
      </c>
      <c r="N45">
        <f t="shared" ref="N45" si="2">E45</f>
        <v>2</v>
      </c>
      <c r="O45">
        <f>INDEX(Sheet2!$A:$A,MATCH(F45,Sheet2!$B:$B,0))</f>
        <v>3</v>
      </c>
      <c r="P45">
        <f>INDEX(Sheet2!$A:$A,MATCH(G45,Sheet2!$B:$B,0))</f>
        <v>1</v>
      </c>
      <c r="Q45">
        <f>INDEX(Sheet2!$A:$A,MATCH(H45,Sheet2!$B:$B,0))</f>
        <v>14</v>
      </c>
      <c r="R45">
        <f>INDEX(Sheet2!$A:$A,MATCH(I45,Sheet2!$B:$B,0))</f>
        <v>8</v>
      </c>
      <c r="S45">
        <f>INDEX(Sheet2!$A:$A,MATCH(J45,Sheet2!$B:$B,0))</f>
        <v>9</v>
      </c>
      <c r="T45">
        <f t="shared" ref="T45" si="3">SUM(K45:R45)</f>
        <v>43</v>
      </c>
      <c r="V45">
        <v>345</v>
      </c>
      <c r="W45" t="str">
        <f>INDEX(Sheet2!B:B,MATCH(V45,Sheet2!C:C,-1))</f>
        <v>s</v>
      </c>
      <c r="X45">
        <f>INDEX(Sheet2!$A:$A,MATCH($V45,Sheet2!$C:$C,-1))</f>
        <v>2</v>
      </c>
    </row>
    <row r="46" spans="1:24">
      <c r="A46" s="2" t="s">
        <v>113</v>
      </c>
      <c r="B46" t="s">
        <v>103</v>
      </c>
      <c r="C46" t="s">
        <v>99</v>
      </c>
      <c r="D46" t="s">
        <v>100</v>
      </c>
      <c r="E46">
        <f>INDEX(Sheet2!$A:$A,MATCH($V46,Sheet2!$C:$C,-1))</f>
        <v>9</v>
      </c>
      <c r="F46" t="s">
        <v>103</v>
      </c>
      <c r="G46" t="s">
        <v>100</v>
      </c>
      <c r="H46" t="s">
        <v>104</v>
      </c>
      <c r="I46" t="s">
        <v>100</v>
      </c>
      <c r="J46" t="s">
        <v>100</v>
      </c>
      <c r="K46">
        <f>INDEX(Sheet2!$A:$A,MATCH(C46,Sheet2!$B:$B,0))</f>
        <v>8</v>
      </c>
      <c r="L46">
        <f>INDEX(Sheet2!$A:$A,MATCH(B46,Sheet2!$B:$B,0))</f>
        <v>2</v>
      </c>
      <c r="M46">
        <f>INDEX(Sheet2!$A:$A,MATCH(D46,Sheet2!$B:$B,0))</f>
        <v>5</v>
      </c>
      <c r="N46">
        <f t="shared" ref="N46" si="4">E46</f>
        <v>9</v>
      </c>
      <c r="O46">
        <f>INDEX(Sheet2!$A:$A,MATCH(F46,Sheet2!$B:$B,0))</f>
        <v>2</v>
      </c>
      <c r="P46">
        <f>INDEX(Sheet2!$A:$A,MATCH(G46,Sheet2!$B:$B,0))</f>
        <v>5</v>
      </c>
      <c r="Q46">
        <f>INDEX(Sheet2!$A:$A,MATCH(H46,Sheet2!$B:$B,0))</f>
        <v>14</v>
      </c>
      <c r="R46">
        <f>INDEX(Sheet2!$A:$A,MATCH(I46,Sheet2!$B:$B,0))</f>
        <v>5</v>
      </c>
      <c r="S46">
        <f>INDEX(Sheet2!$A:$A,MATCH(J46,Sheet2!$B:$B,0))</f>
        <v>5</v>
      </c>
      <c r="T46">
        <f t="shared" ref="T46" si="5">SUM(K46:R46)</f>
        <v>50</v>
      </c>
      <c r="V46">
        <v>301</v>
      </c>
      <c r="W46" t="str">
        <f>INDEX(Sheet2!B:B,MATCH(V46,Sheet2!C:C,-1))</f>
        <v>b-</v>
      </c>
      <c r="X46">
        <f>INDEX(Sheet2!$A:$A,MATCH($V46,Sheet2!$C:$C,-1))</f>
        <v>9</v>
      </c>
    </row>
    <row r="47" spans="1:24">
      <c r="A47" s="2" t="s">
        <v>115</v>
      </c>
      <c r="B47" t="s">
        <v>100</v>
      </c>
      <c r="C47" s="4" t="s">
        <v>118</v>
      </c>
      <c r="D47" s="4" t="s">
        <v>118</v>
      </c>
      <c r="E47">
        <f>INDEX(Sheet2!$A:$A,MATCH($V47,Sheet2!$C:$C,-1))</f>
        <v>8</v>
      </c>
      <c r="F47" s="2" t="s">
        <v>121</v>
      </c>
      <c r="G47" s="4" t="s">
        <v>119</v>
      </c>
      <c r="H47" t="s">
        <v>100</v>
      </c>
      <c r="I47" t="s">
        <v>100</v>
      </c>
      <c r="J47" s="4" t="s">
        <v>122</v>
      </c>
      <c r="K47">
        <f>INDEX(Sheet2!$A:$A,MATCH(C47,Sheet2!$B:$B,0))</f>
        <v>2</v>
      </c>
      <c r="L47">
        <f>INDEX(Sheet2!$A:$A,MATCH(B47,Sheet2!$B:$B,0))</f>
        <v>5</v>
      </c>
      <c r="M47">
        <f>INDEX(Sheet2!$A:$A,MATCH(D47,Sheet2!$B:$B,0))</f>
        <v>2</v>
      </c>
      <c r="N47">
        <f t="shared" ref="N47:N50" si="6">E47</f>
        <v>8</v>
      </c>
      <c r="O47">
        <f>INDEX(Sheet2!$A:$A,MATCH(F47,Sheet2!$B:$B,0))</f>
        <v>5</v>
      </c>
      <c r="P47">
        <f>INDEX(Sheet2!$A:$A,MATCH(G47,Sheet2!$B:$B,0))</f>
        <v>8</v>
      </c>
      <c r="Q47">
        <f>INDEX(Sheet2!$A:$A,MATCH(H47,Sheet2!$B:$B,0))</f>
        <v>5</v>
      </c>
      <c r="R47">
        <f>INDEX(Sheet2!$A:$A,MATCH(I47,Sheet2!$B:$B,0))</f>
        <v>5</v>
      </c>
      <c r="S47">
        <f>INDEX(Sheet2!$A:$A,MATCH(J47,Sheet2!$B:$B,0))</f>
        <v>9</v>
      </c>
      <c r="T47">
        <f t="shared" ref="T47:T49" si="7">SUM(K47:R47)</f>
        <v>40</v>
      </c>
      <c r="V47">
        <v>310</v>
      </c>
      <c r="W47" t="str">
        <f>INDEX(Sheet2!B:B,MATCH(V47,Sheet2!C:C,-1))</f>
        <v>b</v>
      </c>
      <c r="X47">
        <f>INDEX(Sheet2!$A:$A,MATCH($V47,Sheet2!$C:$C,-1))</f>
        <v>8</v>
      </c>
    </row>
    <row r="48" spans="1:24">
      <c r="A48" s="2" t="s">
        <v>116</v>
      </c>
      <c r="B48" s="2" t="s">
        <v>119</v>
      </c>
      <c r="C48" t="s">
        <v>98</v>
      </c>
      <c r="D48" t="s">
        <v>100</v>
      </c>
      <c r="E48">
        <f>INDEX(Sheet2!$A:$A,MATCH($V48,Sheet2!$C:$C,-1))</f>
        <v>9</v>
      </c>
      <c r="F48" t="s">
        <v>104</v>
      </c>
      <c r="G48" t="s">
        <v>109</v>
      </c>
      <c r="H48" s="4" t="s">
        <v>123</v>
      </c>
      <c r="I48" t="s">
        <v>100</v>
      </c>
      <c r="J48" s="2" t="s">
        <v>119</v>
      </c>
      <c r="K48">
        <f>INDEX(Sheet2!$A:$A,MATCH(C48,Sheet2!$B:$B,0))</f>
        <v>4</v>
      </c>
      <c r="L48">
        <f>INDEX(Sheet2!$A:$A,MATCH(B48,Sheet2!$B:$B,0))</f>
        <v>8</v>
      </c>
      <c r="M48">
        <f>INDEX(Sheet2!$A:$A,MATCH(D48,Sheet2!$B:$B,0))</f>
        <v>5</v>
      </c>
      <c r="N48">
        <f t="shared" si="6"/>
        <v>9</v>
      </c>
      <c r="O48">
        <f>INDEX(Sheet2!$A:$A,MATCH(F48,Sheet2!$B:$B,0))</f>
        <v>14</v>
      </c>
      <c r="P48">
        <f>INDEX(Sheet2!$A:$A,MATCH(G48,Sheet2!$B:$B,0))</f>
        <v>12</v>
      </c>
      <c r="Q48">
        <f>INDEX(Sheet2!$A:$A,MATCH(H48,Sheet2!$B:$B,0))</f>
        <v>14</v>
      </c>
      <c r="R48">
        <f>INDEX(Sheet2!$A:$A,MATCH(I48,Sheet2!$B:$B,0))</f>
        <v>5</v>
      </c>
      <c r="S48">
        <f>INDEX(Sheet2!$A:$A,MATCH(J48,Sheet2!$B:$B,0))</f>
        <v>8</v>
      </c>
      <c r="T48">
        <f t="shared" si="7"/>
        <v>71</v>
      </c>
      <c r="V48">
        <v>305</v>
      </c>
      <c r="W48" t="str">
        <f>INDEX(Sheet2!B:B,MATCH(V48,Sheet2!C:C,-1))</f>
        <v>b-</v>
      </c>
      <c r="X48">
        <f>INDEX(Sheet2!$A:$A,MATCH($V48,Sheet2!$C:$C,-1))</f>
        <v>9</v>
      </c>
    </row>
    <row r="49" spans="1:24">
      <c r="A49" s="2" t="s">
        <v>117</v>
      </c>
      <c r="B49" t="s">
        <v>100</v>
      </c>
      <c r="C49" s="2" t="s">
        <v>119</v>
      </c>
      <c r="D49" s="2" t="s">
        <v>120</v>
      </c>
      <c r="E49">
        <f>INDEX(Sheet2!$A:$A,MATCH($V49,Sheet2!$C:$C,-1))</f>
        <v>11</v>
      </c>
      <c r="F49" t="s">
        <v>100</v>
      </c>
      <c r="G49" t="s">
        <v>105</v>
      </c>
      <c r="H49" t="s">
        <v>108</v>
      </c>
      <c r="I49" s="4" t="s">
        <v>122</v>
      </c>
      <c r="J49" s="2" t="s">
        <v>119</v>
      </c>
      <c r="K49">
        <f>INDEX(Sheet2!$A:$A,MATCH(C49,Sheet2!$B:$B,0))</f>
        <v>8</v>
      </c>
      <c r="L49">
        <f>INDEX(Sheet2!$A:$A,MATCH(B49,Sheet2!$B:$B,0))</f>
        <v>5</v>
      </c>
      <c r="M49">
        <f>INDEX(Sheet2!$A:$A,MATCH(D49,Sheet2!$B:$B,0))</f>
        <v>8</v>
      </c>
      <c r="N49">
        <f t="shared" si="6"/>
        <v>11</v>
      </c>
      <c r="O49">
        <f>INDEX(Sheet2!$A:$A,MATCH(F49,Sheet2!$B:$B,0))</f>
        <v>5</v>
      </c>
      <c r="P49">
        <f>INDEX(Sheet2!$A:$A,MATCH(G49,Sheet2!$B:$B,0))</f>
        <v>6</v>
      </c>
      <c r="Q49">
        <f>INDEX(Sheet2!$A:$A,MATCH(H49,Sheet2!$B:$B,0))</f>
        <v>11</v>
      </c>
      <c r="R49">
        <f>INDEX(Sheet2!$A:$A,MATCH(I49,Sheet2!$B:$B,0))</f>
        <v>9</v>
      </c>
      <c r="S49">
        <f>INDEX(Sheet2!$A:$A,MATCH(J49,Sheet2!$B:$B,0))</f>
        <v>8</v>
      </c>
      <c r="T49">
        <f t="shared" si="7"/>
        <v>63</v>
      </c>
      <c r="V49">
        <v>290</v>
      </c>
      <c r="W49" t="str">
        <f>INDEX(Sheet2!B:B,MATCH(V49,Sheet2!C:C,-1))</f>
        <v>c</v>
      </c>
      <c r="X49">
        <f>INDEX(Sheet2!$A:$A,MATCH($V49,Sheet2!$C:$C,-1))</f>
        <v>11</v>
      </c>
    </row>
    <row r="50" spans="1:24">
      <c r="A50" s="2" t="s">
        <v>125</v>
      </c>
      <c r="B50" t="s">
        <v>105</v>
      </c>
      <c r="C50" t="s">
        <v>103</v>
      </c>
      <c r="D50" t="s">
        <v>101</v>
      </c>
      <c r="E50">
        <f>INDEX(Sheet2!$A:$A,MATCH($V50,Sheet2!$C:$C,-1))</f>
        <v>11</v>
      </c>
      <c r="F50" t="s">
        <v>99</v>
      </c>
      <c r="G50" t="s">
        <v>99</v>
      </c>
      <c r="H50" t="s">
        <v>99</v>
      </c>
      <c r="I50" t="s">
        <v>103</v>
      </c>
      <c r="J50" t="s">
        <v>100</v>
      </c>
      <c r="K50">
        <f>INDEX(Sheet2!$A:$A,MATCH(C50,Sheet2!$B:$B,0))</f>
        <v>2</v>
      </c>
      <c r="L50">
        <f>INDEX(Sheet2!$A:$A,MATCH(B50,Sheet2!$B:$B,0))</f>
        <v>6</v>
      </c>
      <c r="M50">
        <f>INDEX(Sheet2!$A:$A,MATCH(D50,Sheet2!$B:$B,0))</f>
        <v>1</v>
      </c>
      <c r="N50">
        <f t="shared" si="6"/>
        <v>11</v>
      </c>
      <c r="O50">
        <f>INDEX(Sheet2!$A:$A,MATCH(F50,Sheet2!$B:$B,0))</f>
        <v>8</v>
      </c>
      <c r="P50">
        <f>INDEX(Sheet2!$A:$A,MATCH(G50,Sheet2!$B:$B,0))</f>
        <v>8</v>
      </c>
      <c r="Q50">
        <f>INDEX(Sheet2!$A:$A,MATCH(H50,Sheet2!$B:$B,0))</f>
        <v>8</v>
      </c>
      <c r="R50">
        <f>INDEX(Sheet2!$A:$A,MATCH(I50,Sheet2!$B:$B,0))</f>
        <v>2</v>
      </c>
      <c r="S50">
        <f>INDEX(Sheet2!$A:$A,MATCH(J50,Sheet2!$B:$B,0))</f>
        <v>5</v>
      </c>
      <c r="T50">
        <f t="shared" ref="T50" si="8">SUM(K50:R50)</f>
        <v>46</v>
      </c>
      <c r="V50">
        <v>291</v>
      </c>
      <c r="W50" t="str">
        <f>INDEX(Sheet2!B:B,MATCH(V50,Sheet2!C:C,-1))</f>
        <v>c</v>
      </c>
      <c r="X50">
        <f>INDEX(Sheet2!$A:$A,MATCH($V50,Sheet2!$C:$C,-1))</f>
        <v>11</v>
      </c>
    </row>
    <row r="51" spans="1:24">
      <c r="A51" s="2" t="s">
        <v>126</v>
      </c>
      <c r="B51" t="s">
        <v>98</v>
      </c>
      <c r="C51" s="4" t="s">
        <v>103</v>
      </c>
      <c r="D51" s="4" t="s">
        <v>100</v>
      </c>
      <c r="E51">
        <f>INDEX(Sheet2!$A:$A,MATCH($V51,Sheet2!$C:$C,-1))</f>
        <v>10</v>
      </c>
      <c r="F51" s="2" t="s">
        <v>103</v>
      </c>
      <c r="G51" s="4" t="s">
        <v>105</v>
      </c>
      <c r="H51" t="s">
        <v>100</v>
      </c>
      <c r="I51" t="s">
        <v>100</v>
      </c>
      <c r="J51" s="4" t="s">
        <v>102</v>
      </c>
      <c r="K51">
        <f>INDEX(Sheet2!$A:$A,MATCH(C51,Sheet2!$B:$B,0))</f>
        <v>2</v>
      </c>
      <c r="L51">
        <f>INDEX(Sheet2!$A:$A,MATCH(B51,Sheet2!$B:$B,0))</f>
        <v>4</v>
      </c>
      <c r="M51">
        <f>INDEX(Sheet2!$A:$A,MATCH(D51,Sheet2!$B:$B,0))</f>
        <v>5</v>
      </c>
      <c r="N51">
        <f t="shared" ref="N51:N53" si="9">E51</f>
        <v>10</v>
      </c>
      <c r="O51">
        <f>INDEX(Sheet2!$A:$A,MATCH(F51,Sheet2!$B:$B,0))</f>
        <v>2</v>
      </c>
      <c r="P51">
        <f>INDEX(Sheet2!$A:$A,MATCH(G51,Sheet2!$B:$B,0))</f>
        <v>6</v>
      </c>
      <c r="Q51">
        <f>INDEX(Sheet2!$A:$A,MATCH(H51,Sheet2!$B:$B,0))</f>
        <v>5</v>
      </c>
      <c r="R51">
        <f>INDEX(Sheet2!$A:$A,MATCH(I51,Sheet2!$B:$B,0))</f>
        <v>5</v>
      </c>
      <c r="S51">
        <f>INDEX(Sheet2!$A:$A,MATCH(J51,Sheet2!$B:$B,0))</f>
        <v>7</v>
      </c>
      <c r="T51">
        <f t="shared" ref="T51:T53" si="10">SUM(K51:R51)</f>
        <v>39</v>
      </c>
      <c r="V51">
        <v>296</v>
      </c>
      <c r="W51" t="str">
        <f>INDEX(Sheet2!B:B,MATCH(V51,Sheet2!C:C,-1))</f>
        <v>c+</v>
      </c>
      <c r="X51">
        <f>INDEX(Sheet2!$A:$A,MATCH($V51,Sheet2!$C:$C,-1))</f>
        <v>10</v>
      </c>
    </row>
    <row r="52" spans="1:24">
      <c r="A52" s="2" t="s">
        <v>127</v>
      </c>
      <c r="B52" s="2" t="s">
        <v>100</v>
      </c>
      <c r="C52" t="s">
        <v>103</v>
      </c>
      <c r="D52" t="s">
        <v>98</v>
      </c>
      <c r="E52">
        <f>INDEX(Sheet2!$A:$A,MATCH($V52,Sheet2!$C:$C,-1))</f>
        <v>11</v>
      </c>
      <c r="F52" t="s">
        <v>100</v>
      </c>
      <c r="G52" t="s">
        <v>100</v>
      </c>
      <c r="H52" s="4" t="s">
        <v>105</v>
      </c>
      <c r="I52" t="s">
        <v>98</v>
      </c>
      <c r="J52" s="2" t="s">
        <v>99</v>
      </c>
      <c r="K52">
        <f>INDEX(Sheet2!$A:$A,MATCH(C52,Sheet2!$B:$B,0))</f>
        <v>2</v>
      </c>
      <c r="L52">
        <f>INDEX(Sheet2!$A:$A,MATCH(B52,Sheet2!$B:$B,0))</f>
        <v>5</v>
      </c>
      <c r="M52">
        <f>INDEX(Sheet2!$A:$A,MATCH(D52,Sheet2!$B:$B,0))</f>
        <v>4</v>
      </c>
      <c r="N52">
        <f t="shared" si="9"/>
        <v>11</v>
      </c>
      <c r="O52">
        <f>INDEX(Sheet2!$A:$A,MATCH(F52,Sheet2!$B:$B,0))</f>
        <v>5</v>
      </c>
      <c r="P52">
        <f>INDEX(Sheet2!$A:$A,MATCH(G52,Sheet2!$B:$B,0))</f>
        <v>5</v>
      </c>
      <c r="Q52">
        <f>INDEX(Sheet2!$A:$A,MATCH(H52,Sheet2!$B:$B,0))</f>
        <v>6</v>
      </c>
      <c r="R52">
        <f>INDEX(Sheet2!$A:$A,MATCH(I52,Sheet2!$B:$B,0))</f>
        <v>4</v>
      </c>
      <c r="S52">
        <f>INDEX(Sheet2!$A:$A,MATCH(J52,Sheet2!$B:$B,0))</f>
        <v>8</v>
      </c>
      <c r="T52">
        <f t="shared" si="10"/>
        <v>42</v>
      </c>
      <c r="V52">
        <v>294</v>
      </c>
      <c r="W52" t="str">
        <f>INDEX(Sheet2!B:B,MATCH(V52,Sheet2!C:C,-1))</f>
        <v>c</v>
      </c>
      <c r="X52">
        <f>INDEX(Sheet2!$A:$A,MATCH($V52,Sheet2!$C:$C,-1))</f>
        <v>11</v>
      </c>
    </row>
    <row r="53" spans="1:24">
      <c r="A53" s="2" t="s">
        <v>128</v>
      </c>
      <c r="B53" t="s">
        <v>103</v>
      </c>
      <c r="C53" s="2" t="s">
        <v>100</v>
      </c>
      <c r="D53" s="2" t="s">
        <v>98</v>
      </c>
      <c r="E53">
        <f>INDEX(Sheet2!$A:$A,MATCH($V53,Sheet2!$C:$C,-1))</f>
        <v>10</v>
      </c>
      <c r="F53" t="s">
        <v>103</v>
      </c>
      <c r="G53" t="s">
        <v>105</v>
      </c>
      <c r="H53" t="s">
        <v>100</v>
      </c>
      <c r="I53" s="4" t="s">
        <v>103</v>
      </c>
      <c r="J53" s="2" t="s">
        <v>105</v>
      </c>
      <c r="K53">
        <f>INDEX(Sheet2!$A:$A,MATCH(C53,Sheet2!$B:$B,0))</f>
        <v>5</v>
      </c>
      <c r="L53">
        <f>INDEX(Sheet2!$A:$A,MATCH(B53,Sheet2!$B:$B,0))</f>
        <v>2</v>
      </c>
      <c r="M53">
        <f>INDEX(Sheet2!$A:$A,MATCH(D53,Sheet2!$B:$B,0))</f>
        <v>4</v>
      </c>
      <c r="N53">
        <f t="shared" si="9"/>
        <v>10</v>
      </c>
      <c r="O53">
        <f>INDEX(Sheet2!$A:$A,MATCH(F53,Sheet2!$B:$B,0))</f>
        <v>2</v>
      </c>
      <c r="P53">
        <f>INDEX(Sheet2!$A:$A,MATCH(G53,Sheet2!$B:$B,0))</f>
        <v>6</v>
      </c>
      <c r="Q53">
        <f>INDEX(Sheet2!$A:$A,MATCH(H53,Sheet2!$B:$B,0))</f>
        <v>5</v>
      </c>
      <c r="R53">
        <f>INDEX(Sheet2!$A:$A,MATCH(I53,Sheet2!$B:$B,0))</f>
        <v>2</v>
      </c>
      <c r="S53">
        <f>INDEX(Sheet2!$A:$A,MATCH(J53,Sheet2!$B:$B,0))</f>
        <v>6</v>
      </c>
      <c r="T53">
        <f t="shared" si="10"/>
        <v>36</v>
      </c>
      <c r="V53">
        <v>300</v>
      </c>
      <c r="W53" t="str">
        <f>INDEX(Sheet2!B:B,MATCH(V53,Sheet2!C:C,-1))</f>
        <v>c+</v>
      </c>
      <c r="X53">
        <f>INDEX(Sheet2!$A:$A,MATCH($V53,Sheet2!$C:$C,-1))</f>
        <v>10</v>
      </c>
    </row>
    <row r="54" spans="1:24">
      <c r="A54" s="2" t="s">
        <v>130</v>
      </c>
      <c r="B54" t="s">
        <v>98</v>
      </c>
      <c r="C54" s="2" t="s">
        <v>98</v>
      </c>
      <c r="D54" s="2" t="s">
        <v>103</v>
      </c>
      <c r="E54">
        <f>INDEX(Sheet2!$A:$A,MATCH($V54,Sheet2!$C:$C,-1))</f>
        <v>9</v>
      </c>
      <c r="F54" t="s">
        <v>100</v>
      </c>
      <c r="G54" t="s">
        <v>97</v>
      </c>
      <c r="H54" t="s">
        <v>99</v>
      </c>
      <c r="I54" s="4" t="s">
        <v>103</v>
      </c>
      <c r="J54" s="2" t="s">
        <v>102</v>
      </c>
      <c r="K54">
        <f>INDEX(Sheet2!$A:$A,MATCH(C54,Sheet2!$B:$B,0))</f>
        <v>4</v>
      </c>
      <c r="L54">
        <f>INDEX(Sheet2!$A:$A,MATCH(B54,Sheet2!$B:$B,0))</f>
        <v>4</v>
      </c>
      <c r="M54">
        <f>INDEX(Sheet2!$A:$A,MATCH(D54,Sheet2!$B:$B,0))</f>
        <v>2</v>
      </c>
      <c r="N54">
        <f t="shared" ref="N54" si="11">E54</f>
        <v>9</v>
      </c>
      <c r="O54">
        <f>INDEX(Sheet2!$A:$A,MATCH(F54,Sheet2!$B:$B,0))</f>
        <v>5</v>
      </c>
      <c r="P54">
        <f>INDEX(Sheet2!$A:$A,MATCH(G54,Sheet2!$B:$B,0))</f>
        <v>3</v>
      </c>
      <c r="Q54">
        <f>INDEX(Sheet2!$A:$A,MATCH(H54,Sheet2!$B:$B,0))</f>
        <v>8</v>
      </c>
      <c r="R54">
        <f>INDEX(Sheet2!$A:$A,MATCH(I54,Sheet2!$B:$B,0))</f>
        <v>2</v>
      </c>
      <c r="S54">
        <f>INDEX(Sheet2!$A:$A,MATCH(J54,Sheet2!$B:$B,0))</f>
        <v>7</v>
      </c>
      <c r="T54">
        <f t="shared" ref="T54" si="12">SUM(K54:R54)</f>
        <v>37</v>
      </c>
      <c r="V54">
        <v>303</v>
      </c>
      <c r="W54" t="str">
        <f>INDEX(Sheet2!B:B,MATCH(V54,Sheet2!C:C,-1))</f>
        <v>b-</v>
      </c>
      <c r="X54">
        <f>INDEX(Sheet2!$A:$A,MATCH($V54,Sheet2!$C:$C,-1))</f>
        <v>9</v>
      </c>
    </row>
    <row r="55" spans="1:24">
      <c r="A55" s="2" t="s">
        <v>132</v>
      </c>
      <c r="B55" t="s">
        <v>103</v>
      </c>
      <c r="C55" s="2" t="s">
        <v>101</v>
      </c>
      <c r="D55" s="2" t="s">
        <v>100</v>
      </c>
      <c r="E55">
        <f>INDEX(Sheet2!$A:$A,MATCH($V55,Sheet2!$C:$C,-1))</f>
        <v>10</v>
      </c>
      <c r="F55" t="s">
        <v>105</v>
      </c>
      <c r="G55" t="s">
        <v>100</v>
      </c>
      <c r="H55" t="s">
        <v>99</v>
      </c>
      <c r="I55" s="4" t="s">
        <v>100</v>
      </c>
      <c r="J55" s="2" t="s">
        <v>99</v>
      </c>
      <c r="K55">
        <f>INDEX(Sheet2!$A:$A,MATCH(C55,Sheet2!$B:$B,0))</f>
        <v>1</v>
      </c>
      <c r="L55">
        <f>INDEX(Sheet2!$A:$A,MATCH(B55,Sheet2!$B:$B,0))</f>
        <v>2</v>
      </c>
      <c r="M55">
        <f>INDEX(Sheet2!$A:$A,MATCH(D55,Sheet2!$B:$B,0))</f>
        <v>5</v>
      </c>
      <c r="N55">
        <f t="shared" ref="N55" si="13">E55</f>
        <v>10</v>
      </c>
      <c r="O55">
        <f>INDEX(Sheet2!$A:$A,MATCH(F55,Sheet2!$B:$B,0))</f>
        <v>6</v>
      </c>
      <c r="P55">
        <f>INDEX(Sheet2!$A:$A,MATCH(G55,Sheet2!$B:$B,0))</f>
        <v>5</v>
      </c>
      <c r="Q55">
        <f>INDEX(Sheet2!$A:$A,MATCH(H55,Sheet2!$B:$B,0))</f>
        <v>8</v>
      </c>
      <c r="R55">
        <f>INDEX(Sheet2!$A:$A,MATCH(I55,Sheet2!$B:$B,0))</f>
        <v>5</v>
      </c>
      <c r="S55">
        <f>INDEX(Sheet2!$A:$A,MATCH(J55,Sheet2!$B:$B,0))</f>
        <v>8</v>
      </c>
      <c r="T55">
        <f t="shared" ref="T55" si="14">SUM(K55:R55)</f>
        <v>42</v>
      </c>
      <c r="V55">
        <v>295</v>
      </c>
      <c r="W55" t="str">
        <f>INDEX(Sheet2!B:B,MATCH(V55,Sheet2!C:C,-1))</f>
        <v>c+</v>
      </c>
      <c r="X55">
        <f>INDEX(Sheet2!$A:$A,MATCH($V55,Sheet2!$C:$C,-1))</f>
        <v>10</v>
      </c>
    </row>
    <row r="56" spans="1:24">
      <c r="A56" s="2" t="s">
        <v>134</v>
      </c>
      <c r="B56" t="s">
        <v>98</v>
      </c>
      <c r="C56" s="2" t="s">
        <v>100</v>
      </c>
      <c r="D56" s="2" t="s">
        <v>97</v>
      </c>
      <c r="E56">
        <f>INDEX(Sheet2!$A:$A,MATCH($V56,Sheet2!$C:$C,-1))</f>
        <v>11</v>
      </c>
      <c r="F56" t="s">
        <v>100</v>
      </c>
      <c r="G56" t="s">
        <v>105</v>
      </c>
      <c r="H56" t="s">
        <v>100</v>
      </c>
      <c r="I56" s="4" t="s">
        <v>98</v>
      </c>
      <c r="J56" s="2" t="s">
        <v>102</v>
      </c>
      <c r="K56">
        <f>INDEX(Sheet2!$A:$A,MATCH(C56,Sheet2!$B:$B,0))</f>
        <v>5</v>
      </c>
      <c r="L56">
        <f>INDEX(Sheet2!$A:$A,MATCH(B56,Sheet2!$B:$B,0))</f>
        <v>4</v>
      </c>
      <c r="M56">
        <f>INDEX(Sheet2!$A:$A,MATCH(D56,Sheet2!$B:$B,0))</f>
        <v>3</v>
      </c>
      <c r="N56">
        <f t="shared" ref="N56" si="15">E56</f>
        <v>11</v>
      </c>
      <c r="O56">
        <f>INDEX(Sheet2!$A:$A,MATCH(F56,Sheet2!$B:$B,0))</f>
        <v>5</v>
      </c>
      <c r="P56">
        <f>INDEX(Sheet2!$A:$A,MATCH(G56,Sheet2!$B:$B,0))</f>
        <v>6</v>
      </c>
      <c r="Q56">
        <f>INDEX(Sheet2!$A:$A,MATCH(H56,Sheet2!$B:$B,0))</f>
        <v>5</v>
      </c>
      <c r="R56">
        <f>INDEX(Sheet2!$A:$A,MATCH(I56,Sheet2!$B:$B,0))</f>
        <v>4</v>
      </c>
      <c r="S56">
        <f>INDEX(Sheet2!$A:$A,MATCH(J56,Sheet2!$B:$B,0))</f>
        <v>7</v>
      </c>
      <c r="T56">
        <f t="shared" ref="T56" si="16">SUM(K56:R56)</f>
        <v>43</v>
      </c>
      <c r="V56">
        <v>292</v>
      </c>
      <c r="W56" t="str">
        <f>INDEX(Sheet2!B:B,MATCH(V56,Sheet2!C:C,-1))</f>
        <v>c</v>
      </c>
      <c r="X56">
        <f>INDEX(Sheet2!$A:$A,MATCH($V56,Sheet2!$C:$C,-1))</f>
        <v>11</v>
      </c>
    </row>
    <row r="57" spans="1:24">
      <c r="A57" s="2" t="s">
        <v>136</v>
      </c>
      <c r="B57" t="s">
        <v>100</v>
      </c>
      <c r="C57" s="2" t="s">
        <v>97</v>
      </c>
      <c r="D57" s="2" t="s">
        <v>103</v>
      </c>
      <c r="E57">
        <f>INDEX(Sheet2!$A:$A,MATCH($V57,Sheet2!$C:$C,-1))</f>
        <v>11</v>
      </c>
      <c r="F57" t="s">
        <v>99</v>
      </c>
      <c r="G57" t="s">
        <v>102</v>
      </c>
      <c r="H57" t="s">
        <v>99</v>
      </c>
      <c r="I57" s="4" t="s">
        <v>103</v>
      </c>
      <c r="J57" s="2" t="s">
        <v>99</v>
      </c>
      <c r="K57">
        <f>INDEX(Sheet2!$A:$A,MATCH(C57,Sheet2!$B:$B,0))</f>
        <v>3</v>
      </c>
      <c r="L57">
        <f>INDEX(Sheet2!$A:$A,MATCH(B57,Sheet2!$B:$B,0))</f>
        <v>5</v>
      </c>
      <c r="M57">
        <f>INDEX(Sheet2!$A:$A,MATCH(D57,Sheet2!$B:$B,0))</f>
        <v>2</v>
      </c>
      <c r="N57">
        <f t="shared" ref="N57" si="17">E57</f>
        <v>11</v>
      </c>
      <c r="O57">
        <f>INDEX(Sheet2!$A:$A,MATCH(F57,Sheet2!$B:$B,0))</f>
        <v>8</v>
      </c>
      <c r="P57">
        <f>INDEX(Sheet2!$A:$A,MATCH(G57,Sheet2!$B:$B,0))</f>
        <v>7</v>
      </c>
      <c r="Q57">
        <f>INDEX(Sheet2!$A:$A,MATCH(H57,Sheet2!$B:$B,0))</f>
        <v>8</v>
      </c>
      <c r="R57">
        <f>INDEX(Sheet2!$A:$A,MATCH(I57,Sheet2!$B:$B,0))</f>
        <v>2</v>
      </c>
      <c r="S57">
        <f>INDEX(Sheet2!$A:$A,MATCH(J57,Sheet2!$B:$B,0))</f>
        <v>8</v>
      </c>
      <c r="T57">
        <f t="shared" ref="T57" si="18">SUM(K57:R57)</f>
        <v>46</v>
      </c>
      <c r="V57">
        <v>294</v>
      </c>
      <c r="W57" t="str">
        <f>INDEX(Sheet2!B:B,MATCH(V57,Sheet2!C:C,-1))</f>
        <v>c</v>
      </c>
      <c r="X57">
        <f>INDEX(Sheet2!$A:$A,MATCH($V57,Sheet2!$C:$C,-1))</f>
        <v>11</v>
      </c>
    </row>
    <row r="63" spans="1:24">
      <c r="G63">
        <v>1</v>
      </c>
    </row>
  </sheetData>
  <phoneticPr fontId="6" type="noConversion"/>
  <conditionalFormatting sqref="B43:D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:J4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D4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J4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D4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:J4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user-20210805</cp:lastModifiedBy>
  <dcterms:created xsi:type="dcterms:W3CDTF">2019-12-17T08:36:00Z</dcterms:created>
  <dcterms:modified xsi:type="dcterms:W3CDTF">2022-12-23T06:49:27Z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643E1E9E547C4EFCB0528560E69E4EDF</vt:lpwstr>
  </property>
  <property fmtid="{D5CDD505-2E9C-101B-9397-08002B2CF9AE}" pid="3" name="KSOProductBuildVer">
    <vt:lpwstr>2052-11.1.0.10700</vt:lpwstr>
  </property>
</Properties>
</file>