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090"/>
  </bookViews>
  <sheets>
    <sheet name="Sheet1" sheetId="1" r:id="rId1"/>
    <sheet name="Sheet3" sheetId="2" r:id="rId2"/>
    <sheet name="Sheet4" sheetId="3" r:id="rId3"/>
  </sheets>
  <externalReferences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sz val="11"/>
            <color rgb="FF000000"/>
            <rFont val="等线"/>
            <scheme val="minor"/>
            <charset val="0"/>
          </rPr>
          <t xml:space="preserve">作者:
填写0为获得即解锁
</t>
        </r>
      </text>
    </comment>
    <comment ref="E4" authorId="0">
      <text>
        <r>
          <rPr>
            <sz val="11"/>
            <color rgb="FF000000"/>
            <rFont val="等线"/>
            <scheme val="minor"/>
            <charset val="0"/>
          </rPr>
          <t>作者:
从上到下，从左到右，升序排序</t>
        </r>
      </text>
    </comment>
  </commentList>
</comments>
</file>

<file path=xl/sharedStrings.xml><?xml version="1.0" encoding="utf-8"?>
<sst xmlns="http://schemas.openxmlformats.org/spreadsheetml/2006/main" count="327" uniqueCount="215">
  <si>
    <t>_flag</t>
  </si>
  <si>
    <t>id</t>
  </si>
  <si>
    <t>storyName</t>
  </si>
  <si>
    <t>unlockLv</t>
  </si>
  <si>
    <t>show</t>
  </si>
  <si>
    <t>storyStage</t>
  </si>
  <si>
    <t>isShow</t>
  </si>
  <si>
    <t>stageDec</t>
  </si>
  <si>
    <t>STRING</t>
  </si>
  <si>
    <t>INT</t>
  </si>
  <si>
    <t>转表标记</t>
  </si>
  <si>
    <t>编号</t>
  </si>
  <si>
    <t>名称</t>
  </si>
  <si>
    <t>解锁等级</t>
  </si>
  <si>
    <t>展示顺序</t>
  </si>
  <si>
    <t>故事关卡</t>
  </si>
  <si>
    <t>是否显示英雄</t>
  </si>
  <si>
    <t>关卡描述</t>
  </si>
  <si>
    <t>0</t>
  </si>
  <si>
    <t>110</t>
  </si>
  <si>
    <t>100</t>
  </si>
  <si>
    <t>#</t>
  </si>
  <si>
    <t>杰诺斯</t>
  </si>
  <si>
    <t>405001,405002,405003,405004,405005,405006</t>
  </si>
  <si>
    <t>杰诺斯·武装</t>
  </si>
  <si>
    <t>400201,400202,400203,400204,400205,400206</t>
  </si>
  <si>
    <t>敌人防御属性翻倍</t>
  </si>
  <si>
    <t>战栗的龙卷</t>
  </si>
  <si>
    <t>400301,400302,400303,400304,400305,400306</t>
  </si>
  <si>
    <t>AT BONUS效果翻倍</t>
  </si>
  <si>
    <t>银色獠牙</t>
  </si>
  <si>
    <t>400401,400402,400403,400404,400405,400406</t>
  </si>
  <si>
    <t>敌方银色獠牙反击后攻击力提高100%</t>
  </si>
  <si>
    <t>KING</t>
  </si>
  <si>
    <t>400501,400502,400503,400504,400505,400506</t>
  </si>
  <si>
    <t>每回合开始时，敌方KING对我方随机增加恐惧值</t>
  </si>
  <si>
    <t>原子武士</t>
  </si>
  <si>
    <t>400601,400602,400603,400604,400605,400606</t>
  </si>
  <si>
    <t>每回合开始时，对我方随机添加斩裂效果</t>
  </si>
  <si>
    <t>金属骑士</t>
  </si>
  <si>
    <t>400701,400702,400703,400704,400705,400706</t>
  </si>
  <si>
    <t>金属骑士随机召唤特殊机器人</t>
  </si>
  <si>
    <t>金属球棒</t>
  </si>
  <si>
    <t>400801,400802,400803,400804,400805,400806</t>
  </si>
  <si>
    <t>敌人AOE伤害翻倍</t>
  </si>
  <si>
    <t>性感囚犯</t>
  </si>
  <si>
    <t>400901,400902,400903,400904,400905,400906</t>
  </si>
  <si>
    <t>每回合全体掉血</t>
  </si>
  <si>
    <t>甜心假面</t>
  </si>
  <si>
    <t>401001,401002,401003,401004,401005,401006</t>
  </si>
  <si>
    <t>全体受伤增伤，我方治疗减半</t>
  </si>
  <si>
    <t>地狱的吹雪</t>
  </si>
  <si>
    <t>402101,402102,402103,402104,402105,402106</t>
  </si>
  <si>
    <t>音速索尼克</t>
  </si>
  <si>
    <t>403901,403902,403903,403904,403905,403906</t>
  </si>
  <si>
    <t>48</t>
  </si>
  <si>
    <t>闪光弗莱士</t>
  </si>
  <si>
    <t>404801,404802,404803,404804,404805,404806</t>
  </si>
  <si>
    <t>敌人单体伤害翻倍</t>
  </si>
  <si>
    <t>序号</t>
  </si>
  <si>
    <t>英雄名称</t>
  </si>
  <si>
    <t>章节序号</t>
  </si>
  <si>
    <t>章节名称</t>
  </si>
  <si>
    <t>插图需求</t>
  </si>
  <si>
    <t>钢铁之心</t>
  </si>
  <si>
    <t>杰诺斯和一群机械类的敌人对峙，敌人站在一起很有压迫感</t>
  </si>
  <si>
    <t>地狱兵器</t>
  </si>
  <si>
    <t>杰诺斯从火光中走出来，不回头看爆炸</t>
  </si>
  <si>
    <t>逆飞流星</t>
  </si>
  <si>
    <t>杰诺斯在空中飞行，速度线给足</t>
  </si>
  <si>
    <t>毁灭扫荡</t>
  </si>
  <si>
    <t>杰诺斯飞在半空中用火炮打击四散奔逃的小怪，前景有小怪快哭了</t>
  </si>
  <si>
    <t>爆裂格斗</t>
  </si>
  <si>
    <t>杰诺斯和音速索尼克在进行激烈的近身战，两人一边高速移动一边打</t>
  </si>
  <si>
    <t>不灭决意</t>
  </si>
  <si>
    <t>残损的杰诺斯准备自爆，抬头看着前景某个强大敌人的身躯</t>
  </si>
  <si>
    <t>战争武装</t>
  </si>
  <si>
    <t>杰诺斯展开全装备的样子</t>
  </si>
  <si>
    <t>火力威慑</t>
  </si>
  <si>
    <t>杰诺斯伸出手用炮口对着镜头，目光冷酷</t>
  </si>
  <si>
    <t>装备测试</t>
  </si>
  <si>
    <t>杰诺斯在训练场轰击靶子，上空画出杰诺斯特写，突出眼里锁定的准星</t>
  </si>
  <si>
    <t>最强一击</t>
  </si>
  <si>
    <t>杰诺斯抽出核心赌上全力一击地开炮</t>
  </si>
  <si>
    <t>铁壁之盾</t>
  </si>
  <si>
    <t>杰诺斯挡在怪人面前，身后是市民们</t>
  </si>
  <si>
    <t>降下作战</t>
  </si>
  <si>
    <t>杰诺斯摆出炮口朝下的姿势高速落下，肩部的助推火箭也在上方反推</t>
  </si>
  <si>
    <t>参见超能力者</t>
  </si>
  <si>
    <t>龙卷浮在空中，周边一同悬浮着被超能力抬起的瓦砾</t>
  </si>
  <si>
    <t>张开无形屏障</t>
  </si>
  <si>
    <t>龙卷单手张开，面前出现一面透明防护罩</t>
  </si>
  <si>
    <t>不要碍手碍脚</t>
  </si>
  <si>
    <t>几个普通英雄满头冷汗地望着龙卷，其中一个努力在向龙卷说什么，龙卷浮在空中背对英雄们半回头</t>
  </si>
  <si>
    <t>双生念力姐妹</t>
  </si>
  <si>
    <t>龙卷和吹雪站在一起，很有气势地看镜头</t>
  </si>
  <si>
    <t>你惹我发怒了</t>
  </si>
  <si>
    <t>龙卷一脸怒气，背后出现了龙卷风和闪电</t>
  </si>
  <si>
    <t>再现灭绝之时</t>
  </si>
  <si>
    <t>龙卷抱臂浮在空中向下蔑视，背后陨石坠落，前景露出点古代王头部</t>
  </si>
  <si>
    <t>流水岩碎拳</t>
  </si>
  <si>
    <t>银色獠牙摆出招牌姿势</t>
  </si>
  <si>
    <t>道场的回忆</t>
  </si>
  <si>
    <t>银色獠牙双手插着袖子，满意地看着面前一排排弟子在练功</t>
  </si>
  <si>
    <t>瞬身的一击</t>
  </si>
  <si>
    <t>银色獠牙快速贴到怪人身侧出招，怪人做出了夸张的受击姿势</t>
  </si>
  <si>
    <t>如明镜止水</t>
  </si>
  <si>
    <t>银色獠牙在瀑布下闭眼盘腿坐着</t>
  </si>
  <si>
    <t>交牙龙杀拳</t>
  </si>
  <si>
    <t>银色獠牙摆出面向镜头一侧的战斗姿势，它背后有一个面向背面的武道家也在摆出对称姿势</t>
  </si>
  <si>
    <t>一雪师门耻</t>
  </si>
  <si>
    <t>银色獠牙和饿狼对峙</t>
  </si>
  <si>
    <t>地上最强的男人？</t>
  </si>
  <si>
    <t>前景的几个小怪夸装地做出惊恐状，KING提着购物袋路过停下状，面无表情但很有压迫感地看着他们</t>
  </si>
  <si>
    <t>帝王引擎咚咚作响！</t>
  </si>
  <si>
    <t>KING用可怕的表情抱臂看向镜头（头上冒冷汗），身旁的几个普通英雄兴奋状</t>
  </si>
  <si>
    <t>了不起的功劳！</t>
  </si>
  <si>
    <t>几个协会职员看到KING站在巨人残骸前，KING正用一种可怕的表情扭脸看向职员们，职员们伸出大拇指</t>
  </si>
  <si>
    <t>授予S级的荣誉！</t>
  </si>
  <si>
    <t>KING面无表情地站在领奖台上，手里拿着证书和花束，身前是满脸堆笑的持话筒讲解职员和举着各种设备的记者们</t>
  </si>
  <si>
    <t>天衣无缝的境界！</t>
  </si>
  <si>
    <t>KING盘腿闭眼坐在道场上（头上冒冷汗），面前摆着武士刀和西瓜，前景原子武士手托下巴皱着眉头看着（头上冒冷汗）</t>
  </si>
  <si>
    <t>地球的守护者！</t>
  </si>
  <si>
    <t>宇宙背景，KING半身在中间刚毅地面向前方，后面以吹雪为首的几个英雄比出大拇指，背景是地球</t>
  </si>
  <si>
    <t>心眼居合！一刀两断</t>
  </si>
  <si>
    <t>原子武士闭着眼睛摆出拔刀居合的动作</t>
  </si>
  <si>
    <t>必杀！原子斩</t>
  </si>
  <si>
    <t>原子武士挥刀移动，背后的怪人被裂解为无数小块</t>
  </si>
  <si>
    <t>月下的决斗</t>
  </si>
  <si>
    <t>原子武士和一名不露脸的白发武士持刀招架在一起，白发武士略在前背身，原子武士略在后，上空给出原子武士威势十足的面部特写</t>
  </si>
  <si>
    <t>不可以迟疑</t>
  </si>
  <si>
    <t>原子武士在道场中手持竹刀训话，一旁是没有不露脸的居合庵、武士钻、人妖镰鼬等弟子</t>
  </si>
  <si>
    <t>无止之境</t>
  </si>
  <si>
    <t>在樱花树下坐着手持酒碗向上看，上方前景有一只燕子停在枝头</t>
  </si>
  <si>
    <t>万象皆可斩断</t>
  </si>
  <si>
    <t>原子武士手扶在未出鞘的刀柄上，轻松地看着站在高处的梅尔扎加尔德</t>
  </si>
  <si>
    <t>机动工厂</t>
  </si>
  <si>
    <t>波弗伊博士手端咖啡站在高层铁架上，看着机库里传送带上即将组装完成的“金属骑士”战斗机器人</t>
  </si>
  <si>
    <t>金属行动</t>
  </si>
  <si>
    <t>金属骑士已出场的几种机器人全部站在一起呈战术队形往前走</t>
  </si>
  <si>
    <t>补给弹药</t>
  </si>
  <si>
    <t>金属骑士装备着火箭巢坐在地上，手中正从一只铁箱中拿出新的火箭巢，一旁堆着同款铁箱和散落在地上的火箭弹</t>
  </si>
  <si>
    <t>空中打击</t>
  </si>
  <si>
    <t>金属骑士在空中飞过投下炸弹轰炸怪人</t>
  </si>
  <si>
    <t>精准制导</t>
  </si>
  <si>
    <t>几个飞在天上的怪人惊恐状逃散，从金属骑士出射出的火箭弹像开花一样散开追向多个怪人</t>
  </si>
  <si>
    <t>蜂群战术</t>
  </si>
  <si>
    <t>金属骑士从天而降激起扬尘，身边一同降下的还有一群无人机，无人机们纷纷扑向镜头</t>
  </si>
  <si>
    <t>天顶的午餐</t>
  </si>
  <si>
    <t>金属球棒坐在楼顶的边缘上（看不出来也没关系）吃三明治，仰拍视角</t>
  </si>
  <si>
    <t>走过街头</t>
  </si>
  <si>
    <t>金属球棒一脸不爽扛着球棒侧面从阴暗的小巷走过，墙上喷着很叛逆的涂鸦，一旁的小猫好奇地扭头看着他</t>
  </si>
  <si>
    <t>绝境逆转</t>
  </si>
  <si>
    <t>金属球棒把球棒拄在地上，气喘吁吁地看着前方高大的怪人</t>
  </si>
  <si>
    <t>不败传说</t>
  </si>
  <si>
    <t>金属球棒亮出球棒，小混混冒着汗摆着手满脸惊恐</t>
  </si>
  <si>
    <t>发现怪人</t>
  </si>
  <si>
    <t>金属球棒背身扛着球棒站在大楼边缘望向城市，看见附近楼下车水马龙的道路旁一个怪人正在破坏消防栓</t>
  </si>
  <si>
    <t>兄妹</t>
  </si>
  <si>
    <t>金属球棒的妹妹翻过小台阶拿着冰淇淋在前面开心的跑，金属球棒慌张的在后面追</t>
  </si>
  <si>
    <t>监狱之主</t>
  </si>
  <si>
    <t>性感囚犯看起来很威严地站在对面监狱二层（最好能看不到脸），近处一层两个囚犯正一脸紧张地小声讨论着，其中一个伸手指向性感囚犯</t>
  </si>
  <si>
    <t>珍贵的毛衣</t>
  </si>
  <si>
    <t>性感囚犯在镜子前拿着男友给他织的毛衣在身上比着看</t>
  </si>
  <si>
    <t>天使·重拳</t>
  </si>
  <si>
    <t>性感囚犯对前景的怪人挥出极具气势的一拳</t>
  </si>
  <si>
    <t>天使的驰援</t>
  </si>
  <si>
    <t>性感囚犯在路上狂奔，后景立交桥上骑车的无证骑士看向这边并作吃惊状</t>
  </si>
  <si>
    <t>不许伤害他们</t>
  </si>
  <si>
    <t>性感囚犯双手叉腰极其刚毅地挡在怪人面前（侧逆光处理），身后是遍体鳞伤的普通英雄们</t>
  </si>
  <si>
    <t>宿命的对手</t>
  </si>
  <si>
    <t>性感囚犯在牢房里呐喊着打击沙袋，沙袋上方贴着印有深海王头像的纸，后面墙上贴着深海王的肖像打着叉</t>
  </si>
  <si>
    <t>不可容赦</t>
  </si>
  <si>
    <t>甜心假面坐在沙发上一脸不爽地看着电视新闻里英雄和怪人的战斗</t>
  </si>
  <si>
    <t>可以等我一下吗？</t>
  </si>
  <si>
    <t>甜心假面脚踩怪人残骸，在用湿巾擦手上沾上的东西，同时对着前景求签名的粉丝们说话</t>
  </si>
  <si>
    <t>需要再测试一下</t>
  </si>
  <si>
    <t>甜心假面拿着A级英雄的晋升报告单皱着眉头，一旁是陪笑的协会职员</t>
  </si>
  <si>
    <t>英雄的骄傲</t>
  </si>
  <si>
    <t>甜心假面一脸可怕的表情抬头对某个强大的怪人说话，他身边是怪人的残骸和倒地想要起身的英雄</t>
  </si>
  <si>
    <t>英雄的秘密</t>
  </si>
  <si>
    <t>甜心假面在镜子前一边揭面膜一边自言自语。单手举着挡在脸前摆出一个正在揭敷好的面膜的姿势</t>
  </si>
  <si>
    <t>表演时间</t>
  </si>
  <si>
    <t>甜心假面站在稍高处摆出演出动作准备跳下来扫荡地上的小怪们</t>
  </si>
  <si>
    <t>吹雪组</t>
  </si>
  <si>
    <t>吹雪从轿车中下来，吹雪组其他人员在旁陪侍</t>
  </si>
  <si>
    <t>地狱岚</t>
  </si>
  <si>
    <t>吹雪向镜头张开手掌，另一侧后方出现了龙卷风</t>
  </si>
  <si>
    <t>双生子</t>
  </si>
  <si>
    <t>龙卷背对着镜头面对着后景的怪人，吹雪在前景从地上爬起的同时吃惊地看向来救自己的龙卷</t>
  </si>
  <si>
    <t>作战会</t>
  </si>
  <si>
    <t>一张纵深感强烈的会议桌，吹雪坐在尽头沉思着，两派坐满了吹雪组成员，吹雪身后另站着三节棍莉莉和睫毛，山猿坐在房间尽头一侧的电脑旁看着吹雪，房间后景的屏幕上显着某种统计图</t>
  </si>
  <si>
    <t>制霸战</t>
  </si>
  <si>
    <t>吹雪组由吹雪带领，全体背向镜头，和路对面过来的小怪们准备接战</t>
  </si>
  <si>
    <t>守护者</t>
  </si>
  <si>
    <t>前景和两侧为透明的屏障，吹雪挥手维持着屏障，身后是几个好奇地打量着守护着自己的屏障的英雄们</t>
  </si>
  <si>
    <t>维护忍具</t>
  </si>
  <si>
    <t>索尼克盘腿坐在地上擦刀，面前放着一排忍具</t>
  </si>
  <si>
    <t>奥义！散闪斩</t>
  </si>
  <si>
    <t>索尼克一手扶地一手扶在背后的刀柄上准备斩击</t>
  </si>
  <si>
    <t>最强的忍者</t>
  </si>
  <si>
    <t>音速索尼克靠在树枝上双手提起面罩若有所思</t>
  </si>
  <si>
    <t>爆裂手里剑！</t>
  </si>
  <si>
    <t>音速索尼克高速移动的同时向镜头甩出一串手里剑</t>
  </si>
  <si>
    <t>收割杂鱼</t>
  </si>
  <si>
    <t>音速索尼克反手持刀从空中向几个战战兢兢的深海族小怪扑过来</t>
  </si>
  <si>
    <t>究极奥义！十影葬</t>
  </si>
  <si>
    <t>音速索尼克分身向一个扎成了埼玉样子的稻草人发动了攻击</t>
  </si>
  <si>
    <t>,1|</t>
  </si>
  <si>
    <t>,2|</t>
  </si>
  <si>
    <t>,3|</t>
  </si>
  <si>
    <t>,4|</t>
  </si>
  <si>
    <t>,5|</t>
  </si>
  <si>
    <t>,6</t>
  </si>
  <si>
    <t>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</si>
</sst>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rgb="FF000000"/>
      <name val="等线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justify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2" xfId="49" applyFont="1" applyBorder="1" applyAlignment="1">
      <alignment horizontal="center" vertical="center"/>
    </xf>
    <xf numFmtId="0" fontId="1" fillId="0" borderId="2" xfId="49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49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roInf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6">
          <cell r="B6">
            <v>2</v>
          </cell>
          <cell r="C6" t="str">
            <v>杰诺斯·武装</v>
          </cell>
        </row>
        <row r="7">
          <cell r="B7">
            <v>3</v>
          </cell>
          <cell r="C7" t="str">
            <v>战栗的龙卷</v>
          </cell>
        </row>
        <row r="8">
          <cell r="B8">
            <v>4</v>
          </cell>
          <cell r="C8" t="str">
            <v>银色獠牙</v>
          </cell>
        </row>
        <row r="9">
          <cell r="B9">
            <v>5</v>
          </cell>
          <cell r="C9" t="str">
            <v>KING</v>
          </cell>
        </row>
        <row r="10">
          <cell r="B10">
            <v>6</v>
          </cell>
          <cell r="C10" t="str">
            <v>原子武士</v>
          </cell>
        </row>
        <row r="11">
          <cell r="B11">
            <v>7</v>
          </cell>
          <cell r="C11" t="str">
            <v>金属骑士</v>
          </cell>
        </row>
        <row r="12">
          <cell r="B12">
            <v>8</v>
          </cell>
          <cell r="C12" t="str">
            <v>金属球棒</v>
          </cell>
        </row>
        <row r="13">
          <cell r="B13">
            <v>9</v>
          </cell>
          <cell r="C13" t="str">
            <v>性感囚犯</v>
          </cell>
        </row>
        <row r="14">
          <cell r="B14">
            <v>10</v>
          </cell>
          <cell r="C14" t="str">
            <v>甜心假面</v>
          </cell>
        </row>
        <row r="15">
          <cell r="B15">
            <v>11</v>
          </cell>
          <cell r="C15" t="str">
            <v>闪电麦克斯</v>
          </cell>
        </row>
        <row r="16">
          <cell r="B16">
            <v>12</v>
          </cell>
          <cell r="C16" t="str">
            <v>居合庵</v>
          </cell>
        </row>
        <row r="17">
          <cell r="B17">
            <v>13</v>
          </cell>
          <cell r="C17" t="str">
            <v>毒刺</v>
          </cell>
        </row>
        <row r="18">
          <cell r="B18">
            <v>14</v>
          </cell>
          <cell r="C18" t="str">
            <v>黄金球</v>
          </cell>
        </row>
        <row r="19">
          <cell r="B19">
            <v>15</v>
          </cell>
          <cell r="C19" t="str">
            <v>弹簧胡子</v>
          </cell>
        </row>
        <row r="20">
          <cell r="B20">
            <v>16</v>
          </cell>
          <cell r="C20" t="str">
            <v>蛇咬拳斯奈克</v>
          </cell>
        </row>
        <row r="21">
          <cell r="B21">
            <v>17</v>
          </cell>
          <cell r="C21" t="str">
            <v>青焰</v>
          </cell>
        </row>
        <row r="22">
          <cell r="B22">
            <v>18</v>
          </cell>
          <cell r="C22" t="str">
            <v>雷光源氏</v>
          </cell>
        </row>
        <row r="23">
          <cell r="B23">
            <v>19</v>
          </cell>
          <cell r="C23" t="str">
            <v>微笑超人</v>
          </cell>
        </row>
        <row r="24">
          <cell r="B24">
            <v>20</v>
          </cell>
          <cell r="C24" t="str">
            <v>重型金刚</v>
          </cell>
        </row>
        <row r="25">
          <cell r="B25">
            <v>21</v>
          </cell>
          <cell r="C25" t="str">
            <v>地狱的吹雪</v>
          </cell>
        </row>
        <row r="26">
          <cell r="B26">
            <v>22</v>
          </cell>
          <cell r="C26" t="str">
            <v>冲天好小子</v>
          </cell>
        </row>
        <row r="27">
          <cell r="B27">
            <v>23</v>
          </cell>
          <cell r="C27" t="str">
            <v>背心黑洞</v>
          </cell>
        </row>
        <row r="28">
          <cell r="B28">
            <v>24</v>
          </cell>
          <cell r="C28" t="str">
            <v>睫毛</v>
          </cell>
        </row>
        <row r="29">
          <cell r="B29">
            <v>25</v>
          </cell>
          <cell r="C29" t="str">
            <v>山猿</v>
          </cell>
        </row>
        <row r="30">
          <cell r="B30">
            <v>26</v>
          </cell>
          <cell r="C30" t="str">
            <v>三节棍莉莉</v>
          </cell>
        </row>
        <row r="31">
          <cell r="B31">
            <v>27</v>
          </cell>
          <cell r="C31" t="str">
            <v>蘑菇</v>
          </cell>
        </row>
        <row r="32">
          <cell r="B32">
            <v>28</v>
          </cell>
          <cell r="C32" t="str">
            <v>无证骑士</v>
          </cell>
        </row>
        <row r="33">
          <cell r="B33">
            <v>29</v>
          </cell>
          <cell r="C33" t="str">
            <v>背心猛虎</v>
          </cell>
        </row>
        <row r="34">
          <cell r="B34">
            <v>30</v>
          </cell>
          <cell r="C34" t="str">
            <v>大背头男</v>
          </cell>
        </row>
        <row r="35">
          <cell r="B35">
            <v>31</v>
          </cell>
          <cell r="C35" t="str">
            <v>嗡嗡侠</v>
          </cell>
        </row>
        <row r="36">
          <cell r="B36">
            <v>32</v>
          </cell>
          <cell r="C36" t="str">
            <v>十字键</v>
          </cell>
        </row>
        <row r="37">
          <cell r="B37">
            <v>33</v>
          </cell>
          <cell r="C37" t="str">
            <v>电池侠</v>
          </cell>
        </row>
        <row r="38">
          <cell r="B38">
            <v>34</v>
          </cell>
          <cell r="C38" t="str">
            <v>装甲股长</v>
          </cell>
        </row>
        <row r="39">
          <cell r="B39">
            <v>35</v>
          </cell>
          <cell r="C39" t="str">
            <v>丧服吊带裤</v>
          </cell>
        </row>
        <row r="40">
          <cell r="B40">
            <v>36</v>
          </cell>
          <cell r="C40" t="str">
            <v>防毒面具</v>
          </cell>
        </row>
        <row r="41">
          <cell r="B41">
            <v>37</v>
          </cell>
          <cell r="C41" t="str">
            <v>乌马洪</v>
          </cell>
        </row>
        <row r="42">
          <cell r="B42">
            <v>38</v>
          </cell>
          <cell r="C42" t="str">
            <v>火男面</v>
          </cell>
        </row>
        <row r="43">
          <cell r="B43">
            <v>39</v>
          </cell>
          <cell r="C43" t="str">
            <v>音速索尼克</v>
          </cell>
        </row>
        <row r="44">
          <cell r="B44">
            <v>40</v>
          </cell>
          <cell r="C44" t="str">
            <v>钉锤头</v>
          </cell>
        </row>
        <row r="45">
          <cell r="B45">
            <v>41</v>
          </cell>
          <cell r="C45" t="str">
            <v>茶岚子</v>
          </cell>
        </row>
        <row r="46">
          <cell r="B46">
            <v>48</v>
          </cell>
          <cell r="C46" t="str">
            <v>闪光弗莱士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8"/>
  <sheetViews>
    <sheetView tabSelected="1" workbookViewId="0">
      <selection activeCell="H16" sqref="H16"/>
    </sheetView>
  </sheetViews>
  <sheetFormatPr defaultColWidth="9" defaultRowHeight="16.5" outlineLevelCol="7"/>
  <cols>
    <col min="1" max="1" width="9" style="10" customWidth="1"/>
    <col min="3" max="5" width="9" style="10" customWidth="1"/>
    <col min="6" max="6" width="43.5" style="11" customWidth="1"/>
    <col min="7" max="7" width="12.875" customWidth="1"/>
    <col min="8" max="8" width="20.25" customWidth="1"/>
  </cols>
  <sheetData>
    <row r="1" spans="1:8">
      <c r="A1" s="10" t="s">
        <v>0</v>
      </c>
      <c r="B1" s="12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</row>
    <row r="2" spans="1:8">
      <c r="A2" s="10" t="s">
        <v>0</v>
      </c>
      <c r="B2" s="12" t="s">
        <v>1</v>
      </c>
      <c r="C2" s="10" t="s">
        <v>2</v>
      </c>
      <c r="D2" s="10" t="s">
        <v>3</v>
      </c>
      <c r="E2" s="10" t="s">
        <v>4</v>
      </c>
      <c r="F2" s="11" t="s">
        <v>5</v>
      </c>
      <c r="G2" s="10" t="s">
        <v>6</v>
      </c>
      <c r="H2" s="10" t="s">
        <v>7</v>
      </c>
    </row>
    <row r="3" spans="1:8">
      <c r="A3" s="10" t="s">
        <v>8</v>
      </c>
      <c r="B3" s="13" t="s">
        <v>9</v>
      </c>
      <c r="C3" s="10" t="s">
        <v>8</v>
      </c>
      <c r="D3" s="10" t="s">
        <v>9</v>
      </c>
      <c r="E3" s="10" t="s">
        <v>9</v>
      </c>
      <c r="F3" s="11" t="s">
        <v>8</v>
      </c>
      <c r="G3" s="10" t="s">
        <v>9</v>
      </c>
      <c r="H3" s="10" t="s">
        <v>8</v>
      </c>
    </row>
    <row r="4" spans="1:8">
      <c r="A4" s="10" t="s">
        <v>10</v>
      </c>
      <c r="B4" s="13" t="s">
        <v>11</v>
      </c>
      <c r="C4" s="10" t="s">
        <v>12</v>
      </c>
      <c r="D4" s="10" t="s">
        <v>13</v>
      </c>
      <c r="E4" s="10" t="s">
        <v>14</v>
      </c>
      <c r="F4" s="11" t="s">
        <v>15</v>
      </c>
      <c r="G4" s="10" t="s">
        <v>16</v>
      </c>
      <c r="H4" s="10" t="s">
        <v>17</v>
      </c>
    </row>
    <row r="5" spans="1:8">
      <c r="A5" s="10" t="s">
        <v>18</v>
      </c>
      <c r="B5" s="13" t="s">
        <v>19</v>
      </c>
      <c r="C5" s="10">
        <v>101</v>
      </c>
      <c r="D5" s="10" t="s">
        <v>19</v>
      </c>
      <c r="E5" s="10" t="s">
        <v>20</v>
      </c>
      <c r="F5" s="11" t="s">
        <v>19</v>
      </c>
      <c r="G5" s="10" t="s">
        <v>20</v>
      </c>
      <c r="H5">
        <v>101</v>
      </c>
    </row>
    <row r="6" s="1" customFormat="1" spans="1:7">
      <c r="A6" s="10" t="s">
        <v>21</v>
      </c>
      <c r="B6" s="13">
        <v>50</v>
      </c>
      <c r="C6" s="10" t="s">
        <v>22</v>
      </c>
      <c r="D6" s="10">
        <v>0</v>
      </c>
      <c r="E6" s="10">
        <v>1</v>
      </c>
      <c r="F6" s="11" t="s">
        <v>23</v>
      </c>
      <c r="G6" s="1">
        <v>0</v>
      </c>
    </row>
    <row r="7" s="1" customFormat="1" spans="1:8">
      <c r="A7" s="10" t="s">
        <v>21</v>
      </c>
      <c r="B7" s="13">
        <v>2</v>
      </c>
      <c r="C7" s="10" t="s">
        <v>24</v>
      </c>
      <c r="D7" s="10">
        <v>0</v>
      </c>
      <c r="E7" s="10">
        <v>2</v>
      </c>
      <c r="F7" s="11" t="s">
        <v>25</v>
      </c>
      <c r="G7" s="1">
        <v>1</v>
      </c>
      <c r="H7" s="1" t="s">
        <v>26</v>
      </c>
    </row>
    <row r="8" spans="1:8">
      <c r="A8" s="10" t="s">
        <v>21</v>
      </c>
      <c r="B8" s="13">
        <v>3</v>
      </c>
      <c r="C8" s="10" t="s">
        <v>27</v>
      </c>
      <c r="D8" s="10">
        <v>0</v>
      </c>
      <c r="E8" s="10">
        <v>3</v>
      </c>
      <c r="F8" s="11" t="s">
        <v>28</v>
      </c>
      <c r="G8" s="1">
        <v>1</v>
      </c>
      <c r="H8" s="1" t="s">
        <v>29</v>
      </c>
    </row>
    <row r="9" spans="1:8">
      <c r="A9" s="10" t="s">
        <v>21</v>
      </c>
      <c r="B9" s="13">
        <v>4</v>
      </c>
      <c r="C9" s="10" t="s">
        <v>30</v>
      </c>
      <c r="D9" s="10">
        <v>0</v>
      </c>
      <c r="E9" s="10">
        <v>4</v>
      </c>
      <c r="F9" s="11" t="s">
        <v>31</v>
      </c>
      <c r="G9" s="1">
        <v>1</v>
      </c>
      <c r="H9" s="1" t="s">
        <v>32</v>
      </c>
    </row>
    <row r="10" spans="1:8">
      <c r="A10" s="10" t="s">
        <v>21</v>
      </c>
      <c r="B10" s="13">
        <v>5</v>
      </c>
      <c r="C10" s="10" t="s">
        <v>33</v>
      </c>
      <c r="D10" s="10">
        <v>0</v>
      </c>
      <c r="E10" s="10">
        <v>5</v>
      </c>
      <c r="F10" s="11" t="s">
        <v>34</v>
      </c>
      <c r="G10" s="1">
        <v>1</v>
      </c>
      <c r="H10" s="1" t="s">
        <v>35</v>
      </c>
    </row>
    <row r="11" spans="1:8">
      <c r="A11" s="10" t="s">
        <v>21</v>
      </c>
      <c r="B11" s="13">
        <v>6</v>
      </c>
      <c r="C11" s="10" t="s">
        <v>36</v>
      </c>
      <c r="D11" s="10">
        <v>0</v>
      </c>
      <c r="E11" s="10">
        <v>6</v>
      </c>
      <c r="F11" s="11" t="s">
        <v>37</v>
      </c>
      <c r="G11" s="1">
        <v>1</v>
      </c>
      <c r="H11" s="1" t="s">
        <v>38</v>
      </c>
    </row>
    <row r="12" spans="1:8">
      <c r="A12" s="10" t="s">
        <v>21</v>
      </c>
      <c r="B12" s="13">
        <v>7</v>
      </c>
      <c r="C12" s="10" t="s">
        <v>39</v>
      </c>
      <c r="D12" s="10">
        <v>0</v>
      </c>
      <c r="E12" s="10">
        <v>7</v>
      </c>
      <c r="F12" s="11" t="s">
        <v>40</v>
      </c>
      <c r="G12" s="1">
        <v>1</v>
      </c>
      <c r="H12" s="1" t="s">
        <v>41</v>
      </c>
    </row>
    <row r="13" spans="1:8">
      <c r="A13" s="10" t="s">
        <v>21</v>
      </c>
      <c r="B13" s="13">
        <v>8</v>
      </c>
      <c r="C13" s="10" t="s">
        <v>42</v>
      </c>
      <c r="D13" s="10">
        <v>0</v>
      </c>
      <c r="E13" s="10">
        <v>8</v>
      </c>
      <c r="F13" s="11" t="s">
        <v>43</v>
      </c>
      <c r="G13" s="1">
        <v>1</v>
      </c>
      <c r="H13" s="1" t="s">
        <v>44</v>
      </c>
    </row>
    <row r="14" spans="1:8">
      <c r="A14" s="10" t="s">
        <v>21</v>
      </c>
      <c r="B14" s="13">
        <v>9</v>
      </c>
      <c r="C14" s="10" t="s">
        <v>45</v>
      </c>
      <c r="D14" s="10">
        <v>0</v>
      </c>
      <c r="E14" s="10">
        <v>9</v>
      </c>
      <c r="F14" s="11" t="s">
        <v>46</v>
      </c>
      <c r="G14" s="1">
        <v>1</v>
      </c>
      <c r="H14" s="1" t="s">
        <v>47</v>
      </c>
    </row>
    <row r="15" spans="1:8">
      <c r="A15" s="10" t="s">
        <v>21</v>
      </c>
      <c r="B15" s="13">
        <v>10</v>
      </c>
      <c r="C15" s="10" t="s">
        <v>48</v>
      </c>
      <c r="D15" s="10">
        <v>0</v>
      </c>
      <c r="E15" s="10">
        <v>10</v>
      </c>
      <c r="F15" s="11" t="s">
        <v>49</v>
      </c>
      <c r="G15" s="1">
        <v>1</v>
      </c>
      <c r="H15" s="1" t="s">
        <v>50</v>
      </c>
    </row>
    <row r="16" spans="1:8">
      <c r="A16" s="10" t="s">
        <v>21</v>
      </c>
      <c r="B16" s="13">
        <v>21</v>
      </c>
      <c r="C16" s="10" t="s">
        <v>51</v>
      </c>
      <c r="D16" s="10">
        <v>0</v>
      </c>
      <c r="E16" s="10">
        <v>11</v>
      </c>
      <c r="F16" s="11" t="s">
        <v>52</v>
      </c>
      <c r="G16" s="1">
        <v>0</v>
      </c>
      <c r="H16" s="1"/>
    </row>
    <row r="17" spans="1:8">
      <c r="A17" s="10" t="s">
        <v>21</v>
      </c>
      <c r="B17" s="13">
        <v>39</v>
      </c>
      <c r="C17" s="10" t="s">
        <v>53</v>
      </c>
      <c r="D17" s="10">
        <v>0</v>
      </c>
      <c r="E17" s="10">
        <v>12</v>
      </c>
      <c r="F17" s="11" t="s">
        <v>54</v>
      </c>
      <c r="G17" s="1">
        <v>0</v>
      </c>
      <c r="H17" s="1"/>
    </row>
    <row r="18" spans="1:8">
      <c r="A18" s="10" t="s">
        <v>21</v>
      </c>
      <c r="B18" s="13" t="s">
        <v>55</v>
      </c>
      <c r="C18" s="14" t="s">
        <v>56</v>
      </c>
      <c r="D18" s="10">
        <v>0</v>
      </c>
      <c r="E18" s="10">
        <v>13</v>
      </c>
      <c r="F18" s="11" t="s">
        <v>57</v>
      </c>
      <c r="G18" s="1">
        <v>1</v>
      </c>
      <c r="H18" s="1" t="s">
        <v>58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73"/>
  <sheetViews>
    <sheetView workbookViewId="0">
      <selection activeCell="F5" sqref="F5"/>
    </sheetView>
  </sheetViews>
  <sheetFormatPr defaultColWidth="9" defaultRowHeight="14.25"/>
  <cols>
    <col min="1" max="1" width="9" style="4" customWidth="1"/>
    <col min="2" max="2" width="9.875" style="4" customWidth="1"/>
    <col min="3" max="3" width="9" style="4" customWidth="1"/>
    <col min="4" max="4" width="23.25" style="4" customWidth="1"/>
    <col min="5" max="5" width="61.625" style="5" customWidth="1"/>
    <col min="6" max="6" width="9" style="4" customWidth="1"/>
  </cols>
  <sheetData>
    <row r="1" ht="16.5" customHeight="1" spans="1:5">
      <c r="A1" s="6" t="s">
        <v>59</v>
      </c>
      <c r="B1" s="6" t="s">
        <v>60</v>
      </c>
      <c r="C1" s="6" t="s">
        <v>61</v>
      </c>
      <c r="D1" s="6" t="s">
        <v>62</v>
      </c>
      <c r="E1" s="7" t="s">
        <v>63</v>
      </c>
    </row>
    <row r="2" spans="1:9">
      <c r="A2" s="6">
        <v>1</v>
      </c>
      <c r="B2" s="6" t="s">
        <v>22</v>
      </c>
      <c r="C2" s="8">
        <v>1</v>
      </c>
      <c r="D2" s="8" t="s">
        <v>64</v>
      </c>
      <c r="E2" s="9" t="s">
        <v>65</v>
      </c>
      <c r="F2" s="4">
        <v>50</v>
      </c>
      <c r="G2" t="e">
        <f>VLOOKUP(F2,[1]Sheet1!$B$6:$C$46,2,FALSE)</f>
        <v>#N/A</v>
      </c>
      <c r="H2">
        <v>50</v>
      </c>
      <c r="I2" t="s">
        <v>22</v>
      </c>
    </row>
    <row r="3" spans="3:9">
      <c r="C3" s="8">
        <v>2</v>
      </c>
      <c r="D3" s="8" t="s">
        <v>66</v>
      </c>
      <c r="E3" s="9" t="s">
        <v>67</v>
      </c>
      <c r="F3" s="4">
        <v>50</v>
      </c>
      <c r="G3" t="e">
        <f>VLOOKUP(F3,[1]Sheet1!$B$6:$C$46,2,FALSE)</f>
        <v>#N/A</v>
      </c>
      <c r="H3">
        <v>2</v>
      </c>
      <c r="I3" t="s">
        <v>24</v>
      </c>
    </row>
    <row r="4" spans="3:9">
      <c r="C4" s="8">
        <v>3</v>
      </c>
      <c r="D4" s="8" t="s">
        <v>68</v>
      </c>
      <c r="E4" s="9" t="s">
        <v>69</v>
      </c>
      <c r="F4" s="4">
        <v>50</v>
      </c>
      <c r="G4" t="e">
        <f>VLOOKUP(F4,[1]Sheet1!$B$6:$C$46,2,FALSE)</f>
        <v>#N/A</v>
      </c>
      <c r="H4">
        <v>3</v>
      </c>
      <c r="I4" t="s">
        <v>27</v>
      </c>
    </row>
    <row r="5" spans="3:9">
      <c r="C5" s="8">
        <v>4</v>
      </c>
      <c r="D5" s="8" t="s">
        <v>70</v>
      </c>
      <c r="E5" s="9" t="s">
        <v>71</v>
      </c>
      <c r="F5" s="4">
        <v>50</v>
      </c>
      <c r="G5" t="e">
        <f>VLOOKUP(F5,[1]Sheet1!$B$6:$C$46,2,FALSE)</f>
        <v>#N/A</v>
      </c>
      <c r="H5">
        <v>4</v>
      </c>
      <c r="I5" t="s">
        <v>30</v>
      </c>
    </row>
    <row r="6" spans="3:9">
      <c r="C6" s="8">
        <v>5</v>
      </c>
      <c r="D6" s="8" t="s">
        <v>72</v>
      </c>
      <c r="E6" s="9" t="s">
        <v>73</v>
      </c>
      <c r="F6" s="4">
        <v>50</v>
      </c>
      <c r="G6" t="e">
        <f>VLOOKUP(F6,[1]Sheet1!$B$6:$C$46,2,FALSE)</f>
        <v>#N/A</v>
      </c>
      <c r="H6">
        <v>5</v>
      </c>
      <c r="I6" t="s">
        <v>33</v>
      </c>
    </row>
    <row r="7" spans="3:9">
      <c r="C7" s="8">
        <v>6</v>
      </c>
      <c r="D7" s="8" t="s">
        <v>74</v>
      </c>
      <c r="E7" s="9" t="s">
        <v>75</v>
      </c>
      <c r="F7" s="4">
        <v>50</v>
      </c>
      <c r="G7" t="e">
        <f>VLOOKUP(F7,[1]Sheet1!$B$6:$C$46,2,FALSE)</f>
        <v>#N/A</v>
      </c>
      <c r="H7">
        <v>6</v>
      </c>
      <c r="I7" t="s">
        <v>36</v>
      </c>
    </row>
    <row r="8" spans="1:9">
      <c r="A8" s="6">
        <v>2</v>
      </c>
      <c r="B8" s="6" t="s">
        <v>24</v>
      </c>
      <c r="C8" s="8">
        <v>1</v>
      </c>
      <c r="D8" s="8" t="s">
        <v>76</v>
      </c>
      <c r="E8" s="9" t="s">
        <v>77</v>
      </c>
      <c r="F8" s="4">
        <v>2</v>
      </c>
      <c r="G8" t="str">
        <f>VLOOKUP(F8,[1]Sheet1!$B$6:$C$46,2,FALSE)</f>
        <v>杰诺斯·武装</v>
      </c>
      <c r="H8">
        <v>7</v>
      </c>
      <c r="I8" t="s">
        <v>39</v>
      </c>
    </row>
    <row r="9" spans="3:9">
      <c r="C9" s="8">
        <v>2</v>
      </c>
      <c r="D9" s="8" t="s">
        <v>78</v>
      </c>
      <c r="E9" s="9" t="s">
        <v>79</v>
      </c>
      <c r="F9" s="4">
        <v>2</v>
      </c>
      <c r="G9" t="str">
        <f>VLOOKUP(F9,[1]Sheet1!$B$6:$C$46,2,FALSE)</f>
        <v>杰诺斯·武装</v>
      </c>
      <c r="H9">
        <v>8</v>
      </c>
      <c r="I9" t="s">
        <v>42</v>
      </c>
    </row>
    <row r="10" ht="28.5" customHeight="1" spans="3:9">
      <c r="C10" s="8">
        <v>3</v>
      </c>
      <c r="D10" s="8" t="s">
        <v>80</v>
      </c>
      <c r="E10" s="9" t="s">
        <v>81</v>
      </c>
      <c r="F10" s="4">
        <v>2</v>
      </c>
      <c r="G10" t="str">
        <f>VLOOKUP(F10,[1]Sheet1!$B$6:$C$46,2,FALSE)</f>
        <v>杰诺斯·武装</v>
      </c>
      <c r="H10">
        <v>9</v>
      </c>
      <c r="I10" t="s">
        <v>45</v>
      </c>
    </row>
    <row r="11" spans="3:9">
      <c r="C11" s="8">
        <v>4</v>
      </c>
      <c r="D11" s="8" t="s">
        <v>82</v>
      </c>
      <c r="E11" s="9" t="s">
        <v>83</v>
      </c>
      <c r="F11" s="4">
        <v>2</v>
      </c>
      <c r="G11" t="str">
        <f>VLOOKUP(F11,[1]Sheet1!$B$6:$C$46,2,FALSE)</f>
        <v>杰诺斯·武装</v>
      </c>
      <c r="H11">
        <v>10</v>
      </c>
      <c r="I11" t="s">
        <v>48</v>
      </c>
    </row>
    <row r="12" spans="3:9">
      <c r="C12" s="8">
        <v>5</v>
      </c>
      <c r="D12" s="8" t="s">
        <v>84</v>
      </c>
      <c r="E12" s="9" t="s">
        <v>85</v>
      </c>
      <c r="F12" s="4">
        <v>2</v>
      </c>
      <c r="G12" t="str">
        <f>VLOOKUP(F12,[1]Sheet1!$B$6:$C$46,2,FALSE)</f>
        <v>杰诺斯·武装</v>
      </c>
      <c r="H12">
        <v>21</v>
      </c>
      <c r="I12" t="s">
        <v>51</v>
      </c>
    </row>
    <row r="13" spans="3:9">
      <c r="C13" s="8">
        <v>6</v>
      </c>
      <c r="D13" s="8" t="s">
        <v>86</v>
      </c>
      <c r="E13" s="9" t="s">
        <v>87</v>
      </c>
      <c r="F13" s="4">
        <v>2</v>
      </c>
      <c r="G13" t="str">
        <f>VLOOKUP(F13,[1]Sheet1!$B$6:$C$46,2,FALSE)</f>
        <v>杰诺斯·武装</v>
      </c>
      <c r="H13">
        <v>39</v>
      </c>
      <c r="I13" t="s">
        <v>53</v>
      </c>
    </row>
    <row r="14" spans="1:7">
      <c r="A14" s="6">
        <v>3</v>
      </c>
      <c r="B14" s="6" t="s">
        <v>27</v>
      </c>
      <c r="C14" s="8">
        <v>1</v>
      </c>
      <c r="D14" s="8" t="s">
        <v>88</v>
      </c>
      <c r="E14" s="9" t="s">
        <v>89</v>
      </c>
      <c r="F14" s="4">
        <v>3</v>
      </c>
      <c r="G14" t="str">
        <f>VLOOKUP(F14,[1]Sheet1!$B$6:$C$46,2,FALSE)</f>
        <v>战栗的龙卷</v>
      </c>
    </row>
    <row r="15" spans="3:7">
      <c r="C15" s="8">
        <v>2</v>
      </c>
      <c r="D15" s="8" t="s">
        <v>90</v>
      </c>
      <c r="E15" s="9" t="s">
        <v>91</v>
      </c>
      <c r="F15" s="4">
        <v>3</v>
      </c>
      <c r="G15" t="str">
        <f>VLOOKUP(F15,[1]Sheet1!$B$6:$C$46,2,FALSE)</f>
        <v>战栗的龙卷</v>
      </c>
    </row>
    <row r="16" ht="28.5" customHeight="1" spans="3:7">
      <c r="C16" s="8">
        <v>3</v>
      </c>
      <c r="D16" s="8" t="s">
        <v>92</v>
      </c>
      <c r="E16" s="9" t="s">
        <v>93</v>
      </c>
      <c r="F16" s="4">
        <v>3</v>
      </c>
      <c r="G16" t="str">
        <f>VLOOKUP(F16,[1]Sheet1!$B$6:$C$46,2,FALSE)</f>
        <v>战栗的龙卷</v>
      </c>
    </row>
    <row r="17" spans="3:7">
      <c r="C17" s="8">
        <v>4</v>
      </c>
      <c r="D17" s="8" t="s">
        <v>94</v>
      </c>
      <c r="E17" s="9" t="s">
        <v>95</v>
      </c>
      <c r="F17" s="4">
        <v>3</v>
      </c>
      <c r="G17" t="str">
        <f>VLOOKUP(F17,[1]Sheet1!$B$6:$C$46,2,FALSE)</f>
        <v>战栗的龙卷</v>
      </c>
    </row>
    <row r="18" spans="3:7">
      <c r="C18" s="8">
        <v>5</v>
      </c>
      <c r="D18" s="8" t="s">
        <v>96</v>
      </c>
      <c r="E18" s="9" t="s">
        <v>97</v>
      </c>
      <c r="F18" s="4">
        <v>3</v>
      </c>
      <c r="G18" t="str">
        <f>VLOOKUP(F18,[1]Sheet1!$B$6:$C$46,2,FALSE)</f>
        <v>战栗的龙卷</v>
      </c>
    </row>
    <row r="19" spans="3:7">
      <c r="C19" s="8">
        <v>6</v>
      </c>
      <c r="D19" s="8" t="s">
        <v>98</v>
      </c>
      <c r="E19" s="9" t="s">
        <v>99</v>
      </c>
      <c r="F19" s="4">
        <v>3</v>
      </c>
      <c r="G19" t="str">
        <f>VLOOKUP(F19,[1]Sheet1!$B$6:$C$46,2,FALSE)</f>
        <v>战栗的龙卷</v>
      </c>
    </row>
    <row r="20" spans="1:7">
      <c r="A20" s="6">
        <v>4</v>
      </c>
      <c r="B20" s="6" t="s">
        <v>30</v>
      </c>
      <c r="C20" s="8">
        <v>1</v>
      </c>
      <c r="D20" s="8" t="s">
        <v>100</v>
      </c>
      <c r="E20" s="9" t="s">
        <v>101</v>
      </c>
      <c r="F20" s="4">
        <v>4</v>
      </c>
      <c r="G20" t="str">
        <f>VLOOKUP(F20,[1]Sheet1!$B$6:$C$46,2,FALSE)</f>
        <v>银色獠牙</v>
      </c>
    </row>
    <row r="21" spans="3:7">
      <c r="C21" s="8">
        <v>2</v>
      </c>
      <c r="D21" s="8" t="s">
        <v>102</v>
      </c>
      <c r="E21" s="9" t="s">
        <v>103</v>
      </c>
      <c r="F21" s="4">
        <v>4</v>
      </c>
      <c r="G21" t="str">
        <f>VLOOKUP(F21,[1]Sheet1!$B$6:$C$46,2,FALSE)</f>
        <v>银色獠牙</v>
      </c>
    </row>
    <row r="22" spans="3:7">
      <c r="C22" s="8">
        <v>3</v>
      </c>
      <c r="D22" s="8" t="s">
        <v>104</v>
      </c>
      <c r="E22" s="9" t="s">
        <v>105</v>
      </c>
      <c r="F22" s="4">
        <v>4</v>
      </c>
      <c r="G22" t="str">
        <f>VLOOKUP(F22,[1]Sheet1!$B$6:$C$46,2,FALSE)</f>
        <v>银色獠牙</v>
      </c>
    </row>
    <row r="23" spans="3:7">
      <c r="C23" s="8">
        <v>4</v>
      </c>
      <c r="D23" s="8" t="s">
        <v>106</v>
      </c>
      <c r="E23" s="9" t="s">
        <v>107</v>
      </c>
      <c r="F23" s="4">
        <v>4</v>
      </c>
      <c r="G23" t="str">
        <f>VLOOKUP(F23,[1]Sheet1!$B$6:$C$46,2,FALSE)</f>
        <v>银色獠牙</v>
      </c>
    </row>
    <row r="24" ht="28.5" customHeight="1" spans="3:7">
      <c r="C24" s="8">
        <v>5</v>
      </c>
      <c r="D24" s="8" t="s">
        <v>108</v>
      </c>
      <c r="E24" s="9" t="s">
        <v>109</v>
      </c>
      <c r="F24" s="4">
        <v>4</v>
      </c>
      <c r="G24" t="str">
        <f>VLOOKUP(F24,[1]Sheet1!$B$6:$C$46,2,FALSE)</f>
        <v>银色獠牙</v>
      </c>
    </row>
    <row r="25" spans="3:7">
      <c r="C25" s="8">
        <v>6</v>
      </c>
      <c r="D25" s="8" t="s">
        <v>110</v>
      </c>
      <c r="E25" s="9" t="s">
        <v>111</v>
      </c>
      <c r="F25" s="4">
        <v>4</v>
      </c>
      <c r="G25" t="str">
        <f>VLOOKUP(F25,[1]Sheet1!$B$6:$C$46,2,FALSE)</f>
        <v>银色獠牙</v>
      </c>
    </row>
    <row r="26" ht="28.5" customHeight="1" spans="1:7">
      <c r="A26" s="6">
        <v>5</v>
      </c>
      <c r="B26" s="6" t="s">
        <v>33</v>
      </c>
      <c r="C26" s="8">
        <v>1</v>
      </c>
      <c r="D26" s="8" t="s">
        <v>112</v>
      </c>
      <c r="E26" s="9" t="s">
        <v>113</v>
      </c>
      <c r="F26" s="4">
        <v>5</v>
      </c>
      <c r="G26" t="str">
        <f>VLOOKUP(F26,[1]Sheet1!$B$6:$C$46,2,FALSE)</f>
        <v>KING</v>
      </c>
    </row>
    <row r="27" ht="28.5" customHeight="1" spans="3:7">
      <c r="C27" s="8">
        <v>2</v>
      </c>
      <c r="D27" s="8" t="s">
        <v>114</v>
      </c>
      <c r="E27" s="9" t="s">
        <v>115</v>
      </c>
      <c r="F27" s="4">
        <v>5</v>
      </c>
      <c r="G27" t="str">
        <f>VLOOKUP(F27,[1]Sheet1!$B$6:$C$46,2,FALSE)</f>
        <v>KING</v>
      </c>
    </row>
    <row r="28" ht="28.5" customHeight="1" spans="3:7">
      <c r="C28" s="8">
        <v>3</v>
      </c>
      <c r="D28" s="8" t="s">
        <v>116</v>
      </c>
      <c r="E28" s="9" t="s">
        <v>117</v>
      </c>
      <c r="F28" s="4">
        <v>5</v>
      </c>
      <c r="G28" t="str">
        <f>VLOOKUP(F28,[1]Sheet1!$B$6:$C$46,2,FALSE)</f>
        <v>KING</v>
      </c>
    </row>
    <row r="29" ht="28.5" customHeight="1" spans="3:7">
      <c r="C29" s="8">
        <v>4</v>
      </c>
      <c r="D29" s="8" t="s">
        <v>118</v>
      </c>
      <c r="E29" s="9" t="s">
        <v>119</v>
      </c>
      <c r="F29" s="4">
        <v>5</v>
      </c>
      <c r="G29" t="str">
        <f>VLOOKUP(F29,[1]Sheet1!$B$6:$C$46,2,FALSE)</f>
        <v>KING</v>
      </c>
    </row>
    <row r="30" ht="28.5" customHeight="1" spans="3:7">
      <c r="C30" s="8">
        <v>5</v>
      </c>
      <c r="D30" s="8" t="s">
        <v>120</v>
      </c>
      <c r="E30" s="9" t="s">
        <v>121</v>
      </c>
      <c r="F30" s="4">
        <v>5</v>
      </c>
      <c r="G30" t="str">
        <f>VLOOKUP(F30,[1]Sheet1!$B$6:$C$46,2,FALSE)</f>
        <v>KING</v>
      </c>
    </row>
    <row r="31" ht="28.5" customHeight="1" spans="3:7">
      <c r="C31" s="8">
        <v>6</v>
      </c>
      <c r="D31" s="8" t="s">
        <v>122</v>
      </c>
      <c r="E31" s="9" t="s">
        <v>123</v>
      </c>
      <c r="F31" s="4">
        <v>5</v>
      </c>
      <c r="G31" t="str">
        <f>VLOOKUP(F31,[1]Sheet1!$B$6:$C$46,2,FALSE)</f>
        <v>KING</v>
      </c>
    </row>
    <row r="32" spans="1:7">
      <c r="A32" s="6">
        <v>6</v>
      </c>
      <c r="B32" s="6" t="s">
        <v>36</v>
      </c>
      <c r="C32" s="8">
        <v>1</v>
      </c>
      <c r="D32" s="8" t="s">
        <v>124</v>
      </c>
      <c r="E32" s="9" t="s">
        <v>125</v>
      </c>
      <c r="F32" s="4">
        <v>6</v>
      </c>
      <c r="G32" t="str">
        <f>VLOOKUP(F32,[1]Sheet1!$B$6:$C$46,2,FALSE)</f>
        <v>原子武士</v>
      </c>
    </row>
    <row r="33" spans="3:7">
      <c r="C33" s="8">
        <v>2</v>
      </c>
      <c r="D33" s="8" t="s">
        <v>126</v>
      </c>
      <c r="E33" s="9" t="s">
        <v>127</v>
      </c>
      <c r="F33" s="4">
        <v>6</v>
      </c>
      <c r="G33" t="str">
        <f>VLOOKUP(F33,[1]Sheet1!$B$6:$C$46,2,FALSE)</f>
        <v>原子武士</v>
      </c>
    </row>
    <row r="34" ht="28.5" customHeight="1" spans="3:7">
      <c r="C34" s="8">
        <v>3</v>
      </c>
      <c r="D34" s="8" t="s">
        <v>128</v>
      </c>
      <c r="E34" s="9" t="s">
        <v>129</v>
      </c>
      <c r="F34" s="4">
        <v>6</v>
      </c>
      <c r="G34" t="str">
        <f>VLOOKUP(F34,[1]Sheet1!$B$6:$C$46,2,FALSE)</f>
        <v>原子武士</v>
      </c>
    </row>
    <row r="35" ht="28.5" customHeight="1" spans="3:7">
      <c r="C35" s="8">
        <v>4</v>
      </c>
      <c r="D35" s="8" t="s">
        <v>130</v>
      </c>
      <c r="E35" s="9" t="s">
        <v>131</v>
      </c>
      <c r="F35" s="4">
        <v>6</v>
      </c>
      <c r="G35" t="str">
        <f>VLOOKUP(F35,[1]Sheet1!$B$6:$C$46,2,FALSE)</f>
        <v>原子武士</v>
      </c>
    </row>
    <row r="36" spans="3:7">
      <c r="C36" s="8">
        <v>5</v>
      </c>
      <c r="D36" s="8" t="s">
        <v>132</v>
      </c>
      <c r="E36" s="9" t="s">
        <v>133</v>
      </c>
      <c r="F36" s="4">
        <v>6</v>
      </c>
      <c r="G36" t="str">
        <f>VLOOKUP(F36,[1]Sheet1!$B$6:$C$46,2,FALSE)</f>
        <v>原子武士</v>
      </c>
    </row>
    <row r="37" ht="28.5" customHeight="1" spans="3:7">
      <c r="C37" s="8">
        <v>6</v>
      </c>
      <c r="D37" s="8" t="s">
        <v>134</v>
      </c>
      <c r="E37" s="9" t="s">
        <v>135</v>
      </c>
      <c r="F37" s="4">
        <v>6</v>
      </c>
      <c r="G37" t="str">
        <f>VLOOKUP(F37,[1]Sheet1!$B$6:$C$46,2,FALSE)</f>
        <v>原子武士</v>
      </c>
    </row>
    <row r="38" ht="28.5" customHeight="1" spans="1:7">
      <c r="A38" s="6">
        <v>7</v>
      </c>
      <c r="B38" s="6" t="s">
        <v>39</v>
      </c>
      <c r="C38" s="8">
        <v>1</v>
      </c>
      <c r="D38" s="8" t="s">
        <v>136</v>
      </c>
      <c r="E38" s="9" t="s">
        <v>137</v>
      </c>
      <c r="F38" s="4">
        <v>7</v>
      </c>
      <c r="G38" t="str">
        <f>VLOOKUP(F38,[1]Sheet1!$B$6:$C$46,2,FALSE)</f>
        <v>金属骑士</v>
      </c>
    </row>
    <row r="39" spans="3:7">
      <c r="C39" s="8">
        <v>2</v>
      </c>
      <c r="D39" s="8" t="s">
        <v>138</v>
      </c>
      <c r="E39" s="9" t="s">
        <v>139</v>
      </c>
      <c r="F39" s="4">
        <v>7</v>
      </c>
      <c r="G39" t="str">
        <f>VLOOKUP(F39,[1]Sheet1!$B$6:$C$46,2,FALSE)</f>
        <v>金属骑士</v>
      </c>
    </row>
    <row r="40" ht="28.5" customHeight="1" spans="3:7">
      <c r="C40" s="8">
        <v>3</v>
      </c>
      <c r="D40" s="8" t="s">
        <v>140</v>
      </c>
      <c r="E40" s="9" t="s">
        <v>141</v>
      </c>
      <c r="F40" s="4">
        <v>7</v>
      </c>
      <c r="G40" t="str">
        <f>VLOOKUP(F40,[1]Sheet1!$B$6:$C$46,2,FALSE)</f>
        <v>金属骑士</v>
      </c>
    </row>
    <row r="41" spans="3:7">
      <c r="C41" s="8">
        <v>4</v>
      </c>
      <c r="D41" s="8" t="s">
        <v>142</v>
      </c>
      <c r="E41" s="9" t="s">
        <v>143</v>
      </c>
      <c r="F41" s="4">
        <v>7</v>
      </c>
      <c r="G41" t="str">
        <f>VLOOKUP(F41,[1]Sheet1!$B$6:$C$46,2,FALSE)</f>
        <v>金属骑士</v>
      </c>
    </row>
    <row r="42" ht="28.5" customHeight="1" spans="3:7">
      <c r="C42" s="8">
        <v>5</v>
      </c>
      <c r="D42" s="8" t="s">
        <v>144</v>
      </c>
      <c r="E42" s="9" t="s">
        <v>145</v>
      </c>
      <c r="F42" s="4">
        <v>7</v>
      </c>
      <c r="G42" t="str">
        <f>VLOOKUP(F42,[1]Sheet1!$B$6:$C$46,2,FALSE)</f>
        <v>金属骑士</v>
      </c>
    </row>
    <row r="43" ht="28.5" customHeight="1" spans="3:7">
      <c r="C43" s="8">
        <v>6</v>
      </c>
      <c r="D43" s="8" t="s">
        <v>146</v>
      </c>
      <c r="E43" s="9" t="s">
        <v>147</v>
      </c>
      <c r="F43" s="4">
        <v>7</v>
      </c>
      <c r="G43" t="str">
        <f>VLOOKUP(F43,[1]Sheet1!$B$6:$C$46,2,FALSE)</f>
        <v>金属骑士</v>
      </c>
    </row>
    <row r="44" ht="28.5" customHeight="1" spans="1:7">
      <c r="A44" s="6">
        <v>8</v>
      </c>
      <c r="B44" s="6" t="s">
        <v>42</v>
      </c>
      <c r="C44" s="8">
        <v>1</v>
      </c>
      <c r="D44" s="8" t="s">
        <v>148</v>
      </c>
      <c r="E44" s="9" t="s">
        <v>149</v>
      </c>
      <c r="F44" s="4">
        <v>8</v>
      </c>
      <c r="G44" t="str">
        <f>VLOOKUP(F44,[1]Sheet1!$B$6:$C$46,2,FALSE)</f>
        <v>金属球棒</v>
      </c>
    </row>
    <row r="45" ht="28.5" customHeight="1" spans="3:7">
      <c r="C45" s="8">
        <v>2</v>
      </c>
      <c r="D45" s="8" t="s">
        <v>150</v>
      </c>
      <c r="E45" s="9" t="s">
        <v>151</v>
      </c>
      <c r="F45" s="4">
        <v>8</v>
      </c>
      <c r="G45" t="str">
        <f>VLOOKUP(F45,[1]Sheet1!$B$6:$C$46,2,FALSE)</f>
        <v>金属球棒</v>
      </c>
    </row>
    <row r="46" spans="3:7">
      <c r="C46" s="8">
        <v>3</v>
      </c>
      <c r="D46" s="8" t="s">
        <v>152</v>
      </c>
      <c r="E46" s="9" t="s">
        <v>153</v>
      </c>
      <c r="F46" s="4">
        <v>8</v>
      </c>
      <c r="G46" t="str">
        <f>VLOOKUP(F46,[1]Sheet1!$B$6:$C$46,2,FALSE)</f>
        <v>金属球棒</v>
      </c>
    </row>
    <row r="47" spans="3:7">
      <c r="C47" s="8">
        <v>4</v>
      </c>
      <c r="D47" s="8" t="s">
        <v>154</v>
      </c>
      <c r="E47" s="9" t="s">
        <v>155</v>
      </c>
      <c r="F47" s="4">
        <v>8</v>
      </c>
      <c r="G47" t="str">
        <f>VLOOKUP(F47,[1]Sheet1!$B$6:$C$46,2,FALSE)</f>
        <v>金属球棒</v>
      </c>
    </row>
    <row r="48" ht="28.5" customHeight="1" spans="3:7">
      <c r="C48" s="8">
        <v>5</v>
      </c>
      <c r="D48" s="8" t="s">
        <v>156</v>
      </c>
      <c r="E48" s="9" t="s">
        <v>157</v>
      </c>
      <c r="F48" s="4">
        <v>8</v>
      </c>
      <c r="G48" t="str">
        <f>VLOOKUP(F48,[1]Sheet1!$B$6:$C$46,2,FALSE)</f>
        <v>金属球棒</v>
      </c>
    </row>
    <row r="49" ht="28.5" customHeight="1" spans="3:7">
      <c r="C49" s="8">
        <v>6</v>
      </c>
      <c r="D49" s="8" t="s">
        <v>158</v>
      </c>
      <c r="E49" s="9" t="s">
        <v>159</v>
      </c>
      <c r="F49" s="4">
        <v>8</v>
      </c>
      <c r="G49" t="str">
        <f>VLOOKUP(F49,[1]Sheet1!$B$6:$C$46,2,FALSE)</f>
        <v>金属球棒</v>
      </c>
    </row>
    <row r="50" ht="42.75" customHeight="1" spans="1:7">
      <c r="A50" s="6">
        <v>9</v>
      </c>
      <c r="B50" s="6" t="s">
        <v>45</v>
      </c>
      <c r="C50" s="8">
        <v>1</v>
      </c>
      <c r="D50" s="8" t="s">
        <v>160</v>
      </c>
      <c r="E50" s="9" t="s">
        <v>161</v>
      </c>
      <c r="F50" s="4">
        <v>9</v>
      </c>
      <c r="G50" t="str">
        <f>VLOOKUP(F50,[1]Sheet1!$B$6:$C$46,2,FALSE)</f>
        <v>性感囚犯</v>
      </c>
    </row>
    <row r="51" spans="3:7">
      <c r="C51" s="8">
        <v>2</v>
      </c>
      <c r="D51" s="8" t="s">
        <v>162</v>
      </c>
      <c r="E51" s="9" t="s">
        <v>163</v>
      </c>
      <c r="F51" s="4">
        <v>9</v>
      </c>
      <c r="G51" t="str">
        <f>VLOOKUP(F51,[1]Sheet1!$B$6:$C$46,2,FALSE)</f>
        <v>性感囚犯</v>
      </c>
    </row>
    <row r="52" spans="3:7">
      <c r="C52" s="8">
        <v>3</v>
      </c>
      <c r="D52" s="8" t="s">
        <v>164</v>
      </c>
      <c r="E52" s="9" t="s">
        <v>165</v>
      </c>
      <c r="F52" s="4">
        <v>9</v>
      </c>
      <c r="G52" t="str">
        <f>VLOOKUP(F52,[1]Sheet1!$B$6:$C$46,2,FALSE)</f>
        <v>性感囚犯</v>
      </c>
    </row>
    <row r="53" ht="28.5" customHeight="1" spans="3:7">
      <c r="C53" s="8">
        <v>4</v>
      </c>
      <c r="D53" s="8" t="s">
        <v>166</v>
      </c>
      <c r="E53" s="9" t="s">
        <v>167</v>
      </c>
      <c r="F53" s="4">
        <v>9</v>
      </c>
      <c r="G53" t="str">
        <f>VLOOKUP(F53,[1]Sheet1!$B$6:$C$46,2,FALSE)</f>
        <v>性感囚犯</v>
      </c>
    </row>
    <row r="54" ht="28.5" customHeight="1" spans="3:7">
      <c r="C54" s="8">
        <v>5</v>
      </c>
      <c r="D54" s="8" t="s">
        <v>168</v>
      </c>
      <c r="E54" s="9" t="s">
        <v>169</v>
      </c>
      <c r="F54" s="4">
        <v>9</v>
      </c>
      <c r="G54" t="str">
        <f>VLOOKUP(F54,[1]Sheet1!$B$6:$C$46,2,FALSE)</f>
        <v>性感囚犯</v>
      </c>
    </row>
    <row r="55" ht="28.5" customHeight="1" spans="3:7">
      <c r="C55" s="8">
        <v>6</v>
      </c>
      <c r="D55" s="8" t="s">
        <v>170</v>
      </c>
      <c r="E55" s="9" t="s">
        <v>171</v>
      </c>
      <c r="F55" s="4">
        <v>9</v>
      </c>
      <c r="G55" t="str">
        <f>VLOOKUP(F55,[1]Sheet1!$B$6:$C$46,2,FALSE)</f>
        <v>性感囚犯</v>
      </c>
    </row>
    <row r="56" spans="1:7">
      <c r="A56" s="6">
        <v>10</v>
      </c>
      <c r="B56" s="6" t="s">
        <v>48</v>
      </c>
      <c r="C56" s="8">
        <v>1</v>
      </c>
      <c r="D56" s="8" t="s">
        <v>172</v>
      </c>
      <c r="E56" s="9" t="s">
        <v>173</v>
      </c>
      <c r="F56" s="4">
        <v>10</v>
      </c>
      <c r="G56" t="str">
        <f>VLOOKUP(F56,[1]Sheet1!$B$6:$C$46,2,FALSE)</f>
        <v>甜心假面</v>
      </c>
    </row>
    <row r="57" ht="28.5" customHeight="1" spans="3:7">
      <c r="C57" s="8">
        <v>2</v>
      </c>
      <c r="D57" s="8" t="s">
        <v>174</v>
      </c>
      <c r="E57" s="9" t="s">
        <v>175</v>
      </c>
      <c r="F57" s="4">
        <v>10</v>
      </c>
      <c r="G57" t="str">
        <f>VLOOKUP(F57,[1]Sheet1!$B$6:$C$46,2,FALSE)</f>
        <v>甜心假面</v>
      </c>
    </row>
    <row r="58" spans="3:7">
      <c r="C58" s="8">
        <v>3</v>
      </c>
      <c r="D58" s="8" t="s">
        <v>176</v>
      </c>
      <c r="E58" s="9" t="s">
        <v>177</v>
      </c>
      <c r="F58" s="4">
        <v>10</v>
      </c>
      <c r="G58" t="str">
        <f>VLOOKUP(F58,[1]Sheet1!$B$6:$C$46,2,FALSE)</f>
        <v>甜心假面</v>
      </c>
    </row>
    <row r="59" ht="28.5" customHeight="1" spans="3:7">
      <c r="C59" s="8">
        <v>4</v>
      </c>
      <c r="D59" s="8" t="s">
        <v>178</v>
      </c>
      <c r="E59" s="9" t="s">
        <v>179</v>
      </c>
      <c r="F59" s="4">
        <v>10</v>
      </c>
      <c r="G59" t="str">
        <f>VLOOKUP(F59,[1]Sheet1!$B$6:$C$46,2,FALSE)</f>
        <v>甜心假面</v>
      </c>
    </row>
    <row r="60" ht="28.5" customHeight="1" spans="3:7">
      <c r="C60" s="8">
        <v>5</v>
      </c>
      <c r="D60" s="8" t="s">
        <v>180</v>
      </c>
      <c r="E60" s="9" t="s">
        <v>181</v>
      </c>
      <c r="F60" s="4">
        <v>10</v>
      </c>
      <c r="G60" t="str">
        <f>VLOOKUP(F60,[1]Sheet1!$B$6:$C$46,2,FALSE)</f>
        <v>甜心假面</v>
      </c>
    </row>
    <row r="61" spans="3:7">
      <c r="C61" s="8">
        <v>6</v>
      </c>
      <c r="D61" s="8" t="s">
        <v>182</v>
      </c>
      <c r="E61" s="9" t="s">
        <v>183</v>
      </c>
      <c r="F61" s="4">
        <v>10</v>
      </c>
      <c r="G61" t="str">
        <f>VLOOKUP(F61,[1]Sheet1!$B$6:$C$46,2,FALSE)</f>
        <v>甜心假面</v>
      </c>
    </row>
    <row r="62" spans="1:7">
      <c r="A62" s="6">
        <v>11</v>
      </c>
      <c r="B62" s="6" t="s">
        <v>51</v>
      </c>
      <c r="C62" s="8">
        <v>1</v>
      </c>
      <c r="D62" s="8" t="s">
        <v>184</v>
      </c>
      <c r="E62" s="9" t="s">
        <v>185</v>
      </c>
      <c r="F62" s="4">
        <v>21</v>
      </c>
      <c r="G62" t="str">
        <f>VLOOKUP(F62,[1]Sheet1!$B$6:$C$46,2,FALSE)</f>
        <v>地狱的吹雪</v>
      </c>
    </row>
    <row r="63" spans="3:7">
      <c r="C63" s="8">
        <v>2</v>
      </c>
      <c r="D63" s="8" t="s">
        <v>186</v>
      </c>
      <c r="E63" s="9" t="s">
        <v>187</v>
      </c>
      <c r="F63" s="4">
        <v>21</v>
      </c>
      <c r="G63" t="str">
        <f>VLOOKUP(F63,[1]Sheet1!$B$6:$C$46,2,FALSE)</f>
        <v>地狱的吹雪</v>
      </c>
    </row>
    <row r="64" ht="28.5" customHeight="1" spans="3:7">
      <c r="C64" s="8">
        <v>3</v>
      </c>
      <c r="D64" s="8" t="s">
        <v>188</v>
      </c>
      <c r="E64" s="9" t="s">
        <v>189</v>
      </c>
      <c r="F64" s="4">
        <v>21</v>
      </c>
      <c r="G64" t="str">
        <f>VLOOKUP(F64,[1]Sheet1!$B$6:$C$46,2,FALSE)</f>
        <v>地狱的吹雪</v>
      </c>
    </row>
    <row r="65" ht="42.75" customHeight="1" spans="3:7">
      <c r="C65" s="8">
        <v>4</v>
      </c>
      <c r="D65" s="8" t="s">
        <v>190</v>
      </c>
      <c r="E65" s="9" t="s">
        <v>191</v>
      </c>
      <c r="F65" s="4">
        <v>21</v>
      </c>
      <c r="G65" t="str">
        <f>VLOOKUP(F65,[1]Sheet1!$B$6:$C$46,2,FALSE)</f>
        <v>地狱的吹雪</v>
      </c>
    </row>
    <row r="66" spans="3:7">
      <c r="C66" s="8">
        <v>5</v>
      </c>
      <c r="D66" s="8" t="s">
        <v>192</v>
      </c>
      <c r="E66" s="9" t="s">
        <v>193</v>
      </c>
      <c r="F66" s="4">
        <v>21</v>
      </c>
      <c r="G66" t="str">
        <f>VLOOKUP(F66,[1]Sheet1!$B$6:$C$46,2,FALSE)</f>
        <v>地狱的吹雪</v>
      </c>
    </row>
    <row r="67" ht="28.5" customHeight="1" spans="3:7">
      <c r="C67" s="8">
        <v>6</v>
      </c>
      <c r="D67" s="8" t="s">
        <v>194</v>
      </c>
      <c r="E67" s="9" t="s">
        <v>195</v>
      </c>
      <c r="F67" s="4">
        <v>21</v>
      </c>
      <c r="G67" t="str">
        <f>VLOOKUP(F67,[1]Sheet1!$B$6:$C$46,2,FALSE)</f>
        <v>地狱的吹雪</v>
      </c>
    </row>
    <row r="68" spans="1:7">
      <c r="A68" s="6">
        <v>12</v>
      </c>
      <c r="B68" s="6" t="s">
        <v>53</v>
      </c>
      <c r="C68" s="8">
        <v>1</v>
      </c>
      <c r="D68" s="8" t="s">
        <v>196</v>
      </c>
      <c r="E68" s="9" t="s">
        <v>197</v>
      </c>
      <c r="F68" s="4">
        <v>39</v>
      </c>
      <c r="G68" t="str">
        <f>VLOOKUP(F68,[1]Sheet1!$B$6:$C$46,2,FALSE)</f>
        <v>音速索尼克</v>
      </c>
    </row>
    <row r="69" spans="3:7">
      <c r="C69" s="8">
        <v>2</v>
      </c>
      <c r="D69" s="8" t="s">
        <v>198</v>
      </c>
      <c r="E69" s="9" t="s">
        <v>199</v>
      </c>
      <c r="F69" s="4">
        <v>39</v>
      </c>
      <c r="G69" t="str">
        <f>VLOOKUP(F69,[1]Sheet1!$B$6:$C$46,2,FALSE)</f>
        <v>音速索尼克</v>
      </c>
    </row>
    <row r="70" spans="3:7">
      <c r="C70" s="8">
        <v>3</v>
      </c>
      <c r="D70" s="8" t="s">
        <v>200</v>
      </c>
      <c r="E70" s="9" t="s">
        <v>201</v>
      </c>
      <c r="F70" s="4">
        <v>39</v>
      </c>
      <c r="G70" t="str">
        <f>VLOOKUP(F70,[1]Sheet1!$B$6:$C$46,2,FALSE)</f>
        <v>音速索尼克</v>
      </c>
    </row>
    <row r="71" spans="3:7">
      <c r="C71" s="8">
        <v>4</v>
      </c>
      <c r="D71" s="8" t="s">
        <v>202</v>
      </c>
      <c r="E71" s="9" t="s">
        <v>203</v>
      </c>
      <c r="F71" s="4">
        <v>39</v>
      </c>
      <c r="G71" t="str">
        <f>VLOOKUP(F71,[1]Sheet1!$B$6:$C$46,2,FALSE)</f>
        <v>音速索尼克</v>
      </c>
    </row>
    <row r="72" spans="3:7">
      <c r="C72" s="8">
        <v>5</v>
      </c>
      <c r="D72" s="4" t="s">
        <v>204</v>
      </c>
      <c r="E72" s="9" t="s">
        <v>205</v>
      </c>
      <c r="F72" s="4">
        <v>39</v>
      </c>
      <c r="G72" t="str">
        <f>VLOOKUP(F72,[1]Sheet1!$B$6:$C$46,2,FALSE)</f>
        <v>音速索尼克</v>
      </c>
    </row>
    <row r="73" spans="3:7">
      <c r="C73" s="8">
        <v>6</v>
      </c>
      <c r="D73" s="8" t="s">
        <v>206</v>
      </c>
      <c r="E73" s="9" t="s">
        <v>207</v>
      </c>
      <c r="F73" s="4">
        <v>39</v>
      </c>
      <c r="G73" t="str">
        <f>VLOOKUP(F73,[1]Sheet1!$B$6:$C$46,2,FALSE)</f>
        <v>音速索尼克</v>
      </c>
    </row>
  </sheetData>
  <mergeCells count="24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Y441"/>
  <sheetViews>
    <sheetView topLeftCell="D1" workbookViewId="0">
      <selection activeCell="N2" sqref="N2:N73"/>
    </sheetView>
  </sheetViews>
  <sheetFormatPr defaultColWidth="9" defaultRowHeight="14.25"/>
  <cols>
    <col min="4" max="4" width="42.5" customWidth="1"/>
    <col min="8" max="13" width="9.375" customWidth="1"/>
    <col min="25" max="25" width="9.375" customWidth="1"/>
  </cols>
  <sheetData>
    <row r="1" spans="8:13"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</row>
    <row r="2" ht="16.5" customHeight="1" spans="1:25">
      <c r="A2" s="1">
        <v>405001</v>
      </c>
      <c r="B2" t="s">
        <v>214</v>
      </c>
      <c r="C2" t="str">
        <f t="shared" ref="C2:C33" si="0">_xlfn.CONCAT(A2:B2)</f>
        <v>405001,</v>
      </c>
      <c r="D2" t="str">
        <f ca="1" t="shared" ref="D2:D33" si="1">_xlfn.CONCAT(OFFSET($C$2:$C$7,6*E2,0,6,1))</f>
        <v>405001,405002,405003,405004,405005,405006</v>
      </c>
      <c r="E2">
        <v>0</v>
      </c>
      <c r="H2">
        <f t="shared" ref="H2:H33" si="2">A2*100+11</f>
        <v>40500111</v>
      </c>
      <c r="I2">
        <f t="shared" ref="I2:I33" si="3">H2+1</f>
        <v>40500112</v>
      </c>
      <c r="J2">
        <f t="shared" ref="J2:J33" si="4">H2+2</f>
        <v>40500113</v>
      </c>
      <c r="K2">
        <f t="shared" ref="K2:K33" si="5">H2+3</f>
        <v>40500114</v>
      </c>
      <c r="L2">
        <f t="shared" ref="L2:L33" si="6">H2+4</f>
        <v>40500115</v>
      </c>
      <c r="M2">
        <f t="shared" ref="M2:M33" si="7">H2+5</f>
        <v>40500116</v>
      </c>
      <c r="N2" t="str">
        <f t="shared" ref="N2:N33" si="8">H2&amp;$H$1&amp;I2&amp;$I$1&amp;J2&amp;$J$1&amp;K2&amp;$K$1&amp;L2&amp;$L$1&amp;M2&amp;$M$1</f>
        <v>40500111,1|40500112,2|40500113,3|40500114,4|40500115,5|40500116,6</v>
      </c>
      <c r="Y2" s="2">
        <v>40500111</v>
      </c>
    </row>
    <row r="3" ht="16.5" customHeight="1" spans="1:25">
      <c r="A3" s="1">
        <v>405002</v>
      </c>
      <c r="B3" t="s">
        <v>214</v>
      </c>
      <c r="C3" t="str">
        <f t="shared" si="0"/>
        <v>405002,</v>
      </c>
      <c r="D3" t="str">
        <f ca="1" t="shared" si="1"/>
        <v>400201,400202,400203,400204,400205,400206</v>
      </c>
      <c r="E3">
        <v>1</v>
      </c>
      <c r="H3">
        <f t="shared" si="2"/>
        <v>40500211</v>
      </c>
      <c r="I3">
        <f t="shared" si="3"/>
        <v>40500212</v>
      </c>
      <c r="J3">
        <f t="shared" si="4"/>
        <v>40500213</v>
      </c>
      <c r="K3">
        <f t="shared" si="5"/>
        <v>40500214</v>
      </c>
      <c r="L3">
        <f t="shared" si="6"/>
        <v>40500215</v>
      </c>
      <c r="M3">
        <f t="shared" si="7"/>
        <v>40500216</v>
      </c>
      <c r="N3" t="str">
        <f t="shared" si="8"/>
        <v>40500211,1|40500212,2|40500213,3|40500214,4|40500215,5|40500216,6</v>
      </c>
      <c r="Y3" s="2">
        <v>40500112</v>
      </c>
    </row>
    <row r="4" ht="16.5" customHeight="1" spans="1:25">
      <c r="A4" s="1">
        <v>405003</v>
      </c>
      <c r="B4" t="s">
        <v>214</v>
      </c>
      <c r="C4" t="str">
        <f t="shared" si="0"/>
        <v>405003,</v>
      </c>
      <c r="D4" t="str">
        <f ca="1" t="shared" si="1"/>
        <v>400301,400302,400303,400304,400305,400306</v>
      </c>
      <c r="E4">
        <v>2</v>
      </c>
      <c r="H4">
        <f t="shared" si="2"/>
        <v>40500311</v>
      </c>
      <c r="I4">
        <f t="shared" si="3"/>
        <v>40500312</v>
      </c>
      <c r="J4">
        <f t="shared" si="4"/>
        <v>40500313</v>
      </c>
      <c r="K4">
        <f t="shared" si="5"/>
        <v>40500314</v>
      </c>
      <c r="L4">
        <f t="shared" si="6"/>
        <v>40500315</v>
      </c>
      <c r="M4">
        <f t="shared" si="7"/>
        <v>40500316</v>
      </c>
      <c r="N4" t="str">
        <f t="shared" si="8"/>
        <v>40500311,1|40500312,2|40500313,3|40500314,4|40500315,5|40500316,6</v>
      </c>
      <c r="Y4" s="2">
        <v>40500113</v>
      </c>
    </row>
    <row r="5" ht="16.5" customHeight="1" spans="1:25">
      <c r="A5" s="1">
        <v>405004</v>
      </c>
      <c r="B5" t="s">
        <v>214</v>
      </c>
      <c r="C5" t="str">
        <f t="shared" si="0"/>
        <v>405004,</v>
      </c>
      <c r="D5" t="str">
        <f ca="1" t="shared" si="1"/>
        <v>400401,400402,400403,400404,400405,400406</v>
      </c>
      <c r="E5">
        <v>3</v>
      </c>
      <c r="H5">
        <f t="shared" si="2"/>
        <v>40500411</v>
      </c>
      <c r="I5">
        <f t="shared" si="3"/>
        <v>40500412</v>
      </c>
      <c r="J5">
        <f t="shared" si="4"/>
        <v>40500413</v>
      </c>
      <c r="K5">
        <f t="shared" si="5"/>
        <v>40500414</v>
      </c>
      <c r="L5">
        <f t="shared" si="6"/>
        <v>40500415</v>
      </c>
      <c r="M5">
        <f t="shared" si="7"/>
        <v>40500416</v>
      </c>
      <c r="N5" t="str">
        <f t="shared" si="8"/>
        <v>40500411,1|40500412,2|40500413,3|40500414,4|40500415,5|40500416,6</v>
      </c>
      <c r="Y5" s="2">
        <v>40500114</v>
      </c>
    </row>
    <row r="6" ht="16.5" customHeight="1" spans="1:25">
      <c r="A6" s="1">
        <v>405005</v>
      </c>
      <c r="B6" t="s">
        <v>214</v>
      </c>
      <c r="C6" t="str">
        <f t="shared" si="0"/>
        <v>405005,</v>
      </c>
      <c r="D6" t="str">
        <f ca="1" t="shared" si="1"/>
        <v>400501,400502,400503,400504,400505,400506</v>
      </c>
      <c r="E6">
        <v>4</v>
      </c>
      <c r="H6">
        <f t="shared" si="2"/>
        <v>40500511</v>
      </c>
      <c r="I6">
        <f t="shared" si="3"/>
        <v>40500512</v>
      </c>
      <c r="J6">
        <f t="shared" si="4"/>
        <v>40500513</v>
      </c>
      <c r="K6">
        <f t="shared" si="5"/>
        <v>40500514</v>
      </c>
      <c r="L6">
        <f t="shared" si="6"/>
        <v>40500515</v>
      </c>
      <c r="M6">
        <f t="shared" si="7"/>
        <v>40500516</v>
      </c>
      <c r="N6" t="str">
        <f t="shared" si="8"/>
        <v>40500511,1|40500512,2|40500513,3|40500514,4|40500515,5|40500516,6</v>
      </c>
      <c r="Y6" s="2">
        <v>40500115</v>
      </c>
    </row>
    <row r="7" ht="16.5" customHeight="1" spans="1:25">
      <c r="A7" s="1">
        <v>405006</v>
      </c>
      <c r="C7" t="str">
        <f t="shared" si="0"/>
        <v>405006</v>
      </c>
      <c r="D7" t="str">
        <f ca="1" t="shared" si="1"/>
        <v>400601,400602,400603,400604,400605,400606</v>
      </c>
      <c r="E7">
        <v>5</v>
      </c>
      <c r="H7">
        <f t="shared" si="2"/>
        <v>40500611</v>
      </c>
      <c r="I7">
        <f t="shared" si="3"/>
        <v>40500612</v>
      </c>
      <c r="J7">
        <f t="shared" si="4"/>
        <v>40500613</v>
      </c>
      <c r="K7">
        <f t="shared" si="5"/>
        <v>40500614</v>
      </c>
      <c r="L7">
        <f t="shared" si="6"/>
        <v>40500615</v>
      </c>
      <c r="M7">
        <f t="shared" si="7"/>
        <v>40500616</v>
      </c>
      <c r="N7" t="str">
        <f t="shared" si="8"/>
        <v>40500611,1|40500612,2|40500613,3|40500614,4|40500615,5|40500616,6</v>
      </c>
      <c r="Y7" s="2">
        <v>40500116</v>
      </c>
    </row>
    <row r="8" ht="16.5" customHeight="1" spans="1:25">
      <c r="A8" s="1">
        <v>400201</v>
      </c>
      <c r="B8" t="s">
        <v>214</v>
      </c>
      <c r="C8" t="str">
        <f t="shared" si="0"/>
        <v>400201,</v>
      </c>
      <c r="D8" t="str">
        <f ca="1" t="shared" si="1"/>
        <v>400701,400702,400703,400704,400705,400706</v>
      </c>
      <c r="E8">
        <v>6</v>
      </c>
      <c r="H8">
        <f t="shared" si="2"/>
        <v>40020111</v>
      </c>
      <c r="I8">
        <f t="shared" si="3"/>
        <v>40020112</v>
      </c>
      <c r="J8">
        <f t="shared" si="4"/>
        <v>40020113</v>
      </c>
      <c r="K8">
        <f t="shared" si="5"/>
        <v>40020114</v>
      </c>
      <c r="L8">
        <f t="shared" si="6"/>
        <v>40020115</v>
      </c>
      <c r="M8">
        <f t="shared" si="7"/>
        <v>40020116</v>
      </c>
      <c r="N8" t="str">
        <f t="shared" si="8"/>
        <v>40020111,1|40020112,2|40020113,3|40020114,4|40020115,5|40020116,6</v>
      </c>
      <c r="Y8" s="2">
        <v>40500211</v>
      </c>
    </row>
    <row r="9" ht="16.5" customHeight="1" spans="1:25">
      <c r="A9" s="1">
        <v>400202</v>
      </c>
      <c r="B9" t="s">
        <v>214</v>
      </c>
      <c r="C9" t="str">
        <f t="shared" si="0"/>
        <v>400202,</v>
      </c>
      <c r="D9" t="str">
        <f ca="1" t="shared" si="1"/>
        <v>400801,400802,400803,400804,400805,400806</v>
      </c>
      <c r="E9">
        <v>7</v>
      </c>
      <c r="H9">
        <f t="shared" si="2"/>
        <v>40020211</v>
      </c>
      <c r="I9">
        <f t="shared" si="3"/>
        <v>40020212</v>
      </c>
      <c r="J9">
        <f t="shared" si="4"/>
        <v>40020213</v>
      </c>
      <c r="K9">
        <f t="shared" si="5"/>
        <v>40020214</v>
      </c>
      <c r="L9">
        <f t="shared" si="6"/>
        <v>40020215</v>
      </c>
      <c r="M9">
        <f t="shared" si="7"/>
        <v>40020216</v>
      </c>
      <c r="N9" t="str">
        <f t="shared" si="8"/>
        <v>40020211,1|40020212,2|40020213,3|40020214,4|40020215,5|40020216,6</v>
      </c>
      <c r="Y9" s="2">
        <v>40500212</v>
      </c>
    </row>
    <row r="10" ht="16.5" customHeight="1" spans="1:25">
      <c r="A10" s="1">
        <v>400203</v>
      </c>
      <c r="B10" t="s">
        <v>214</v>
      </c>
      <c r="C10" t="str">
        <f t="shared" si="0"/>
        <v>400203,</v>
      </c>
      <c r="D10" t="str">
        <f ca="1" t="shared" si="1"/>
        <v>400901,400902,400903,400904,400905,400906</v>
      </c>
      <c r="E10">
        <v>8</v>
      </c>
      <c r="H10">
        <f t="shared" si="2"/>
        <v>40020311</v>
      </c>
      <c r="I10">
        <f t="shared" si="3"/>
        <v>40020312</v>
      </c>
      <c r="J10">
        <f t="shared" si="4"/>
        <v>40020313</v>
      </c>
      <c r="K10">
        <f t="shared" si="5"/>
        <v>40020314</v>
      </c>
      <c r="L10">
        <f t="shared" si="6"/>
        <v>40020315</v>
      </c>
      <c r="M10">
        <f t="shared" si="7"/>
        <v>40020316</v>
      </c>
      <c r="N10" t="str">
        <f t="shared" si="8"/>
        <v>40020311,1|40020312,2|40020313,3|40020314,4|40020315,5|40020316,6</v>
      </c>
      <c r="S10" s="2"/>
      <c r="Y10" s="2">
        <v>40500213</v>
      </c>
    </row>
    <row r="11" ht="16.5" customHeight="1" spans="1:25">
      <c r="A11" s="1">
        <v>400204</v>
      </c>
      <c r="B11" t="s">
        <v>214</v>
      </c>
      <c r="C11" t="str">
        <f t="shared" si="0"/>
        <v>400204,</v>
      </c>
      <c r="D11" t="str">
        <f ca="1" t="shared" si="1"/>
        <v>401001,401002,401003,401004,401005,401006</v>
      </c>
      <c r="E11">
        <v>9</v>
      </c>
      <c r="H11">
        <f t="shared" si="2"/>
        <v>40020411</v>
      </c>
      <c r="I11">
        <f t="shared" si="3"/>
        <v>40020412</v>
      </c>
      <c r="J11">
        <f t="shared" si="4"/>
        <v>40020413</v>
      </c>
      <c r="K11">
        <f t="shared" si="5"/>
        <v>40020414</v>
      </c>
      <c r="L11">
        <f t="shared" si="6"/>
        <v>40020415</v>
      </c>
      <c r="M11">
        <f t="shared" si="7"/>
        <v>40020416</v>
      </c>
      <c r="N11" t="str">
        <f t="shared" si="8"/>
        <v>40020411,1|40020412,2|40020413,3|40020414,4|40020415,5|40020416,6</v>
      </c>
      <c r="S11" s="2"/>
      <c r="Y11" s="2">
        <v>40500214</v>
      </c>
    </row>
    <row r="12" ht="16.5" customHeight="1" spans="1:25">
      <c r="A12" s="1">
        <v>400205</v>
      </c>
      <c r="B12" t="s">
        <v>214</v>
      </c>
      <c r="C12" t="str">
        <f t="shared" si="0"/>
        <v>400205,</v>
      </c>
      <c r="D12" t="str">
        <f ca="1" t="shared" si="1"/>
        <v>402101,402102,402103,402104,402105,402106</v>
      </c>
      <c r="E12">
        <v>10</v>
      </c>
      <c r="H12">
        <f t="shared" si="2"/>
        <v>40020511</v>
      </c>
      <c r="I12">
        <f t="shared" si="3"/>
        <v>40020512</v>
      </c>
      <c r="J12">
        <f t="shared" si="4"/>
        <v>40020513</v>
      </c>
      <c r="K12">
        <f t="shared" si="5"/>
        <v>40020514</v>
      </c>
      <c r="L12">
        <f t="shared" si="6"/>
        <v>40020515</v>
      </c>
      <c r="M12">
        <f t="shared" si="7"/>
        <v>40020516</v>
      </c>
      <c r="N12" t="str">
        <f t="shared" si="8"/>
        <v>40020511,1|40020512,2|40020513,3|40020514,4|40020515,5|40020516,6</v>
      </c>
      <c r="S12" s="2"/>
      <c r="Y12" s="2">
        <v>40500215</v>
      </c>
    </row>
    <row r="13" ht="16.5" customHeight="1" spans="1:25">
      <c r="A13" s="1">
        <v>400206</v>
      </c>
      <c r="C13" t="str">
        <f t="shared" si="0"/>
        <v>400206</v>
      </c>
      <c r="D13" t="str">
        <f ca="1" t="shared" si="1"/>
        <v>403901,403902,403903,403904,403905,403906</v>
      </c>
      <c r="E13">
        <v>11</v>
      </c>
      <c r="H13">
        <f t="shared" si="2"/>
        <v>40020611</v>
      </c>
      <c r="I13">
        <f t="shared" si="3"/>
        <v>40020612</v>
      </c>
      <c r="J13">
        <f t="shared" si="4"/>
        <v>40020613</v>
      </c>
      <c r="K13">
        <f t="shared" si="5"/>
        <v>40020614</v>
      </c>
      <c r="L13">
        <f t="shared" si="6"/>
        <v>40020615</v>
      </c>
      <c r="M13">
        <f t="shared" si="7"/>
        <v>40020616</v>
      </c>
      <c r="N13" t="str">
        <f t="shared" si="8"/>
        <v>40020611,1|40020612,2|40020613,3|40020614,4|40020615,5|40020616,6</v>
      </c>
      <c r="S13" s="2"/>
      <c r="Y13" s="2">
        <v>40500216</v>
      </c>
    </row>
    <row r="14" ht="16.5" customHeight="1" spans="1:25">
      <c r="A14" s="1">
        <v>400301</v>
      </c>
      <c r="B14" t="s">
        <v>214</v>
      </c>
      <c r="C14" t="str">
        <f t="shared" si="0"/>
        <v>400301,</v>
      </c>
      <c r="D14" t="str">
        <f ca="1" t="shared" si="1"/>
        <v/>
      </c>
      <c r="E14">
        <v>12</v>
      </c>
      <c r="H14">
        <f t="shared" si="2"/>
        <v>40030111</v>
      </c>
      <c r="I14">
        <f t="shared" si="3"/>
        <v>40030112</v>
      </c>
      <c r="J14">
        <f t="shared" si="4"/>
        <v>40030113</v>
      </c>
      <c r="K14">
        <f t="shared" si="5"/>
        <v>40030114</v>
      </c>
      <c r="L14">
        <f t="shared" si="6"/>
        <v>40030115</v>
      </c>
      <c r="M14">
        <f t="shared" si="7"/>
        <v>40030116</v>
      </c>
      <c r="N14" t="str">
        <f t="shared" si="8"/>
        <v>40030111,1|40030112,2|40030113,3|40030114,4|40030115,5|40030116,6</v>
      </c>
      <c r="S14" s="2"/>
      <c r="Y14" s="2">
        <v>40500311</v>
      </c>
    </row>
    <row r="15" ht="16.5" customHeight="1" spans="1:25">
      <c r="A15" s="1">
        <v>400302</v>
      </c>
      <c r="B15" t="s">
        <v>214</v>
      </c>
      <c r="C15" t="str">
        <f t="shared" si="0"/>
        <v>400302,</v>
      </c>
      <c r="D15" t="str">
        <f ca="1" t="shared" si="1"/>
        <v/>
      </c>
      <c r="E15">
        <v>13</v>
      </c>
      <c r="H15">
        <f t="shared" si="2"/>
        <v>40030211</v>
      </c>
      <c r="I15">
        <f t="shared" si="3"/>
        <v>40030212</v>
      </c>
      <c r="J15">
        <f t="shared" si="4"/>
        <v>40030213</v>
      </c>
      <c r="K15">
        <f t="shared" si="5"/>
        <v>40030214</v>
      </c>
      <c r="L15">
        <f t="shared" si="6"/>
        <v>40030215</v>
      </c>
      <c r="M15">
        <f t="shared" si="7"/>
        <v>40030216</v>
      </c>
      <c r="N15" t="str">
        <f t="shared" si="8"/>
        <v>40030211,1|40030212,2|40030213,3|40030214,4|40030215,5|40030216,6</v>
      </c>
      <c r="S15" s="2"/>
      <c r="Y15" s="2">
        <v>40500312</v>
      </c>
    </row>
    <row r="16" ht="16.5" customHeight="1" spans="1:25">
      <c r="A16" s="1">
        <v>400303</v>
      </c>
      <c r="B16" t="s">
        <v>214</v>
      </c>
      <c r="C16" t="str">
        <f t="shared" si="0"/>
        <v>400303,</v>
      </c>
      <c r="D16" t="str">
        <f ca="1" t="shared" si="1"/>
        <v/>
      </c>
      <c r="E16">
        <v>14</v>
      </c>
      <c r="H16">
        <f t="shared" si="2"/>
        <v>40030311</v>
      </c>
      <c r="I16">
        <f t="shared" si="3"/>
        <v>40030312</v>
      </c>
      <c r="J16">
        <f t="shared" si="4"/>
        <v>40030313</v>
      </c>
      <c r="K16">
        <f t="shared" si="5"/>
        <v>40030314</v>
      </c>
      <c r="L16">
        <f t="shared" si="6"/>
        <v>40030315</v>
      </c>
      <c r="M16">
        <f t="shared" si="7"/>
        <v>40030316</v>
      </c>
      <c r="N16" t="str">
        <f t="shared" si="8"/>
        <v>40030311,1|40030312,2|40030313,3|40030314,4|40030315,5|40030316,6</v>
      </c>
      <c r="S16" s="2"/>
      <c r="Y16" s="2">
        <v>40500313</v>
      </c>
    </row>
    <row r="17" ht="16.5" customHeight="1" spans="1:25">
      <c r="A17" s="1">
        <v>400304</v>
      </c>
      <c r="B17" t="s">
        <v>214</v>
      </c>
      <c r="C17" t="str">
        <f t="shared" si="0"/>
        <v>400304,</v>
      </c>
      <c r="D17" t="str">
        <f ca="1" t="shared" si="1"/>
        <v/>
      </c>
      <c r="E17">
        <v>15</v>
      </c>
      <c r="H17">
        <f t="shared" si="2"/>
        <v>40030411</v>
      </c>
      <c r="I17">
        <f t="shared" si="3"/>
        <v>40030412</v>
      </c>
      <c r="J17">
        <f t="shared" si="4"/>
        <v>40030413</v>
      </c>
      <c r="K17">
        <f t="shared" si="5"/>
        <v>40030414</v>
      </c>
      <c r="L17">
        <f t="shared" si="6"/>
        <v>40030415</v>
      </c>
      <c r="M17">
        <f t="shared" si="7"/>
        <v>40030416</v>
      </c>
      <c r="N17" t="str">
        <f t="shared" si="8"/>
        <v>40030411,1|40030412,2|40030413,3|40030414,4|40030415,5|40030416,6</v>
      </c>
      <c r="S17" s="2"/>
      <c r="Y17" s="2">
        <v>40500314</v>
      </c>
    </row>
    <row r="18" ht="16.5" customHeight="1" spans="1:25">
      <c r="A18" s="1">
        <v>400305</v>
      </c>
      <c r="B18" t="s">
        <v>214</v>
      </c>
      <c r="C18" t="str">
        <f t="shared" si="0"/>
        <v>400305,</v>
      </c>
      <c r="D18" t="str">
        <f ca="1" t="shared" si="1"/>
        <v/>
      </c>
      <c r="E18">
        <v>16</v>
      </c>
      <c r="H18">
        <f t="shared" si="2"/>
        <v>40030511</v>
      </c>
      <c r="I18">
        <f t="shared" si="3"/>
        <v>40030512</v>
      </c>
      <c r="J18">
        <f t="shared" si="4"/>
        <v>40030513</v>
      </c>
      <c r="K18">
        <f t="shared" si="5"/>
        <v>40030514</v>
      </c>
      <c r="L18">
        <f t="shared" si="6"/>
        <v>40030515</v>
      </c>
      <c r="M18">
        <f t="shared" si="7"/>
        <v>40030516</v>
      </c>
      <c r="N18" t="str">
        <f t="shared" si="8"/>
        <v>40030511,1|40030512,2|40030513,3|40030514,4|40030515,5|40030516,6</v>
      </c>
      <c r="S18" s="2"/>
      <c r="Y18" s="2">
        <v>40500315</v>
      </c>
    </row>
    <row r="19" ht="16.5" customHeight="1" spans="1:25">
      <c r="A19" s="1">
        <v>400306</v>
      </c>
      <c r="C19" t="str">
        <f t="shared" si="0"/>
        <v>400306</v>
      </c>
      <c r="D19" t="str">
        <f ca="1" t="shared" si="1"/>
        <v/>
      </c>
      <c r="E19">
        <v>17</v>
      </c>
      <c r="H19">
        <f t="shared" si="2"/>
        <v>40030611</v>
      </c>
      <c r="I19">
        <f t="shared" si="3"/>
        <v>40030612</v>
      </c>
      <c r="J19">
        <f t="shared" si="4"/>
        <v>40030613</v>
      </c>
      <c r="K19">
        <f t="shared" si="5"/>
        <v>40030614</v>
      </c>
      <c r="L19">
        <f t="shared" si="6"/>
        <v>40030615</v>
      </c>
      <c r="M19">
        <f t="shared" si="7"/>
        <v>40030616</v>
      </c>
      <c r="N19" t="str">
        <f t="shared" si="8"/>
        <v>40030611,1|40030612,2|40030613,3|40030614,4|40030615,5|40030616,6</v>
      </c>
      <c r="S19" s="2"/>
      <c r="Y19" s="2">
        <v>40500316</v>
      </c>
    </row>
    <row r="20" ht="16.5" customHeight="1" spans="1:25">
      <c r="A20" s="1">
        <v>400401</v>
      </c>
      <c r="B20" t="s">
        <v>214</v>
      </c>
      <c r="C20" t="str">
        <f t="shared" si="0"/>
        <v>400401,</v>
      </c>
      <c r="D20" t="str">
        <f ca="1" t="shared" si="1"/>
        <v/>
      </c>
      <c r="E20">
        <v>18</v>
      </c>
      <c r="H20">
        <f t="shared" si="2"/>
        <v>40040111</v>
      </c>
      <c r="I20">
        <f t="shared" si="3"/>
        <v>40040112</v>
      </c>
      <c r="J20">
        <f t="shared" si="4"/>
        <v>40040113</v>
      </c>
      <c r="K20">
        <f t="shared" si="5"/>
        <v>40040114</v>
      </c>
      <c r="L20">
        <f t="shared" si="6"/>
        <v>40040115</v>
      </c>
      <c r="M20">
        <f t="shared" si="7"/>
        <v>40040116</v>
      </c>
      <c r="N20" t="str">
        <f t="shared" si="8"/>
        <v>40040111,1|40040112,2|40040113,3|40040114,4|40040115,5|40040116,6</v>
      </c>
      <c r="S20" s="2"/>
      <c r="Y20" s="2">
        <v>40500411</v>
      </c>
    </row>
    <row r="21" ht="16.5" customHeight="1" spans="1:25">
      <c r="A21" s="1">
        <v>400402</v>
      </c>
      <c r="B21" t="s">
        <v>214</v>
      </c>
      <c r="C21" t="str">
        <f t="shared" si="0"/>
        <v>400402,</v>
      </c>
      <c r="D21" t="str">
        <f ca="1" t="shared" si="1"/>
        <v/>
      </c>
      <c r="E21">
        <v>19</v>
      </c>
      <c r="H21">
        <f t="shared" si="2"/>
        <v>40040211</v>
      </c>
      <c r="I21">
        <f t="shared" si="3"/>
        <v>40040212</v>
      </c>
      <c r="J21">
        <f t="shared" si="4"/>
        <v>40040213</v>
      </c>
      <c r="K21">
        <f t="shared" si="5"/>
        <v>40040214</v>
      </c>
      <c r="L21">
        <f t="shared" si="6"/>
        <v>40040215</v>
      </c>
      <c r="M21">
        <f t="shared" si="7"/>
        <v>40040216</v>
      </c>
      <c r="N21" t="str">
        <f t="shared" si="8"/>
        <v>40040211,1|40040212,2|40040213,3|40040214,4|40040215,5|40040216,6</v>
      </c>
      <c r="S21" s="2"/>
      <c r="Y21" s="2">
        <v>40500412</v>
      </c>
    </row>
    <row r="22" ht="16.5" customHeight="1" spans="1:25">
      <c r="A22" s="1">
        <v>400403</v>
      </c>
      <c r="B22" t="s">
        <v>214</v>
      </c>
      <c r="C22" t="str">
        <f t="shared" si="0"/>
        <v>400403,</v>
      </c>
      <c r="D22" t="str">
        <f ca="1" t="shared" si="1"/>
        <v/>
      </c>
      <c r="E22">
        <v>20</v>
      </c>
      <c r="H22">
        <f t="shared" si="2"/>
        <v>40040311</v>
      </c>
      <c r="I22">
        <f t="shared" si="3"/>
        <v>40040312</v>
      </c>
      <c r="J22">
        <f t="shared" si="4"/>
        <v>40040313</v>
      </c>
      <c r="K22">
        <f t="shared" si="5"/>
        <v>40040314</v>
      </c>
      <c r="L22">
        <f t="shared" si="6"/>
        <v>40040315</v>
      </c>
      <c r="M22">
        <f t="shared" si="7"/>
        <v>40040316</v>
      </c>
      <c r="N22" t="str">
        <f t="shared" si="8"/>
        <v>40040311,1|40040312,2|40040313,3|40040314,4|40040315,5|40040316,6</v>
      </c>
      <c r="S22" s="2"/>
      <c r="Y22" s="2">
        <v>40500413</v>
      </c>
    </row>
    <row r="23" ht="16.5" customHeight="1" spans="1:25">
      <c r="A23" s="1">
        <v>400404</v>
      </c>
      <c r="B23" t="s">
        <v>214</v>
      </c>
      <c r="C23" t="str">
        <f t="shared" si="0"/>
        <v>400404,</v>
      </c>
      <c r="D23" t="str">
        <f ca="1" t="shared" si="1"/>
        <v/>
      </c>
      <c r="E23">
        <v>21</v>
      </c>
      <c r="H23">
        <f t="shared" si="2"/>
        <v>40040411</v>
      </c>
      <c r="I23">
        <f t="shared" si="3"/>
        <v>40040412</v>
      </c>
      <c r="J23">
        <f t="shared" si="4"/>
        <v>40040413</v>
      </c>
      <c r="K23">
        <f t="shared" si="5"/>
        <v>40040414</v>
      </c>
      <c r="L23">
        <f t="shared" si="6"/>
        <v>40040415</v>
      </c>
      <c r="M23">
        <f t="shared" si="7"/>
        <v>40040416</v>
      </c>
      <c r="N23" t="str">
        <f t="shared" si="8"/>
        <v>40040411,1|40040412,2|40040413,3|40040414,4|40040415,5|40040416,6</v>
      </c>
      <c r="S23" s="2"/>
      <c r="Y23" s="2">
        <v>40500414</v>
      </c>
    </row>
    <row r="24" ht="16.5" customHeight="1" spans="1:25">
      <c r="A24" s="1">
        <v>400405</v>
      </c>
      <c r="B24" t="s">
        <v>214</v>
      </c>
      <c r="C24" t="str">
        <f t="shared" si="0"/>
        <v>400405,</v>
      </c>
      <c r="D24" t="str">
        <f ca="1" t="shared" si="1"/>
        <v/>
      </c>
      <c r="E24">
        <v>22</v>
      </c>
      <c r="H24">
        <f t="shared" si="2"/>
        <v>40040511</v>
      </c>
      <c r="I24">
        <f t="shared" si="3"/>
        <v>40040512</v>
      </c>
      <c r="J24">
        <f t="shared" si="4"/>
        <v>40040513</v>
      </c>
      <c r="K24">
        <f t="shared" si="5"/>
        <v>40040514</v>
      </c>
      <c r="L24">
        <f t="shared" si="6"/>
        <v>40040515</v>
      </c>
      <c r="M24">
        <f t="shared" si="7"/>
        <v>40040516</v>
      </c>
      <c r="N24" t="str">
        <f t="shared" si="8"/>
        <v>40040511,1|40040512,2|40040513,3|40040514,4|40040515,5|40040516,6</v>
      </c>
      <c r="S24" s="2"/>
      <c r="Y24" s="2">
        <v>40500415</v>
      </c>
    </row>
    <row r="25" ht="16.5" customHeight="1" spans="1:25">
      <c r="A25" s="1">
        <v>400406</v>
      </c>
      <c r="C25" t="str">
        <f t="shared" si="0"/>
        <v>400406</v>
      </c>
      <c r="D25" t="str">
        <f ca="1" t="shared" si="1"/>
        <v/>
      </c>
      <c r="E25">
        <v>23</v>
      </c>
      <c r="H25">
        <f t="shared" si="2"/>
        <v>40040611</v>
      </c>
      <c r="I25">
        <f t="shared" si="3"/>
        <v>40040612</v>
      </c>
      <c r="J25">
        <f t="shared" si="4"/>
        <v>40040613</v>
      </c>
      <c r="K25">
        <f t="shared" si="5"/>
        <v>40040614</v>
      </c>
      <c r="L25">
        <f t="shared" si="6"/>
        <v>40040615</v>
      </c>
      <c r="M25">
        <f t="shared" si="7"/>
        <v>40040616</v>
      </c>
      <c r="N25" t="str">
        <f t="shared" si="8"/>
        <v>40040611,1|40040612,2|40040613,3|40040614,4|40040615,5|40040616,6</v>
      </c>
      <c r="S25" s="2"/>
      <c r="Y25" s="2">
        <v>40500416</v>
      </c>
    </row>
    <row r="26" ht="16.5" customHeight="1" spans="1:25">
      <c r="A26" s="1">
        <v>400501</v>
      </c>
      <c r="B26" t="s">
        <v>214</v>
      </c>
      <c r="C26" t="str">
        <f t="shared" si="0"/>
        <v>400501,</v>
      </c>
      <c r="D26" t="str">
        <f ca="1" t="shared" si="1"/>
        <v/>
      </c>
      <c r="E26">
        <v>24</v>
      </c>
      <c r="H26">
        <f t="shared" si="2"/>
        <v>40050111</v>
      </c>
      <c r="I26">
        <f t="shared" si="3"/>
        <v>40050112</v>
      </c>
      <c r="J26">
        <f t="shared" si="4"/>
        <v>40050113</v>
      </c>
      <c r="K26">
        <f t="shared" si="5"/>
        <v>40050114</v>
      </c>
      <c r="L26">
        <f t="shared" si="6"/>
        <v>40050115</v>
      </c>
      <c r="M26">
        <f t="shared" si="7"/>
        <v>40050116</v>
      </c>
      <c r="N26" t="str">
        <f t="shared" si="8"/>
        <v>40050111,1|40050112,2|40050113,3|40050114,4|40050115,5|40050116,6</v>
      </c>
      <c r="S26" s="2"/>
      <c r="Y26" s="2">
        <v>40500511</v>
      </c>
    </row>
    <row r="27" ht="16.5" customHeight="1" spans="1:25">
      <c r="A27" s="1">
        <v>400502</v>
      </c>
      <c r="B27" t="s">
        <v>214</v>
      </c>
      <c r="C27" t="str">
        <f t="shared" si="0"/>
        <v>400502,</v>
      </c>
      <c r="D27" t="str">
        <f ca="1" t="shared" si="1"/>
        <v/>
      </c>
      <c r="E27">
        <v>25</v>
      </c>
      <c r="H27">
        <f t="shared" si="2"/>
        <v>40050211</v>
      </c>
      <c r="I27">
        <f t="shared" si="3"/>
        <v>40050212</v>
      </c>
      <c r="J27">
        <f t="shared" si="4"/>
        <v>40050213</v>
      </c>
      <c r="K27">
        <f t="shared" si="5"/>
        <v>40050214</v>
      </c>
      <c r="L27">
        <f t="shared" si="6"/>
        <v>40050215</v>
      </c>
      <c r="M27">
        <f t="shared" si="7"/>
        <v>40050216</v>
      </c>
      <c r="N27" t="str">
        <f t="shared" si="8"/>
        <v>40050211,1|40050212,2|40050213,3|40050214,4|40050215,5|40050216,6</v>
      </c>
      <c r="S27" s="2"/>
      <c r="Y27" s="2">
        <v>40500512</v>
      </c>
    </row>
    <row r="28" ht="16.5" customHeight="1" spans="1:25">
      <c r="A28" s="1">
        <v>400503</v>
      </c>
      <c r="B28" t="s">
        <v>214</v>
      </c>
      <c r="C28" t="str">
        <f t="shared" si="0"/>
        <v>400503,</v>
      </c>
      <c r="D28" t="str">
        <f ca="1" t="shared" si="1"/>
        <v/>
      </c>
      <c r="E28">
        <v>26</v>
      </c>
      <c r="H28">
        <f t="shared" si="2"/>
        <v>40050311</v>
      </c>
      <c r="I28">
        <f t="shared" si="3"/>
        <v>40050312</v>
      </c>
      <c r="J28">
        <f t="shared" si="4"/>
        <v>40050313</v>
      </c>
      <c r="K28">
        <f t="shared" si="5"/>
        <v>40050314</v>
      </c>
      <c r="L28">
        <f t="shared" si="6"/>
        <v>40050315</v>
      </c>
      <c r="M28">
        <f t="shared" si="7"/>
        <v>40050316</v>
      </c>
      <c r="N28" t="str">
        <f t="shared" si="8"/>
        <v>40050311,1|40050312,2|40050313,3|40050314,4|40050315,5|40050316,6</v>
      </c>
      <c r="S28" s="2"/>
      <c r="Y28" s="2">
        <v>40500513</v>
      </c>
    </row>
    <row r="29" ht="16.5" customHeight="1" spans="1:25">
      <c r="A29" s="1">
        <v>400504</v>
      </c>
      <c r="B29" t="s">
        <v>214</v>
      </c>
      <c r="C29" t="str">
        <f t="shared" si="0"/>
        <v>400504,</v>
      </c>
      <c r="D29" t="str">
        <f ca="1" t="shared" si="1"/>
        <v/>
      </c>
      <c r="E29">
        <v>27</v>
      </c>
      <c r="H29">
        <f t="shared" si="2"/>
        <v>40050411</v>
      </c>
      <c r="I29">
        <f t="shared" si="3"/>
        <v>40050412</v>
      </c>
      <c r="J29">
        <f t="shared" si="4"/>
        <v>40050413</v>
      </c>
      <c r="K29">
        <f t="shared" si="5"/>
        <v>40050414</v>
      </c>
      <c r="L29">
        <f t="shared" si="6"/>
        <v>40050415</v>
      </c>
      <c r="M29">
        <f t="shared" si="7"/>
        <v>40050416</v>
      </c>
      <c r="N29" t="str">
        <f t="shared" si="8"/>
        <v>40050411,1|40050412,2|40050413,3|40050414,4|40050415,5|40050416,6</v>
      </c>
      <c r="S29" s="2"/>
      <c r="Y29" s="2">
        <v>40500514</v>
      </c>
    </row>
    <row r="30" ht="16.5" customHeight="1" spans="1:25">
      <c r="A30" s="1">
        <v>400505</v>
      </c>
      <c r="B30" t="s">
        <v>214</v>
      </c>
      <c r="C30" t="str">
        <f t="shared" si="0"/>
        <v>400505,</v>
      </c>
      <c r="D30" t="str">
        <f ca="1" t="shared" si="1"/>
        <v/>
      </c>
      <c r="E30">
        <v>28</v>
      </c>
      <c r="H30">
        <f t="shared" si="2"/>
        <v>40050511</v>
      </c>
      <c r="I30">
        <f t="shared" si="3"/>
        <v>40050512</v>
      </c>
      <c r="J30">
        <f t="shared" si="4"/>
        <v>40050513</v>
      </c>
      <c r="K30">
        <f t="shared" si="5"/>
        <v>40050514</v>
      </c>
      <c r="L30">
        <f t="shared" si="6"/>
        <v>40050515</v>
      </c>
      <c r="M30">
        <f t="shared" si="7"/>
        <v>40050516</v>
      </c>
      <c r="N30" t="str">
        <f t="shared" si="8"/>
        <v>40050511,1|40050512,2|40050513,3|40050514,4|40050515,5|40050516,6</v>
      </c>
      <c r="S30" s="2"/>
      <c r="Y30" s="2">
        <v>40500515</v>
      </c>
    </row>
    <row r="31" ht="16.5" customHeight="1" spans="1:25">
      <c r="A31" s="1">
        <v>400506</v>
      </c>
      <c r="C31" t="str">
        <f t="shared" si="0"/>
        <v>400506</v>
      </c>
      <c r="D31" t="str">
        <f ca="1" t="shared" si="1"/>
        <v/>
      </c>
      <c r="E31">
        <v>29</v>
      </c>
      <c r="H31">
        <f t="shared" si="2"/>
        <v>40050611</v>
      </c>
      <c r="I31">
        <f t="shared" si="3"/>
        <v>40050612</v>
      </c>
      <c r="J31">
        <f t="shared" si="4"/>
        <v>40050613</v>
      </c>
      <c r="K31">
        <f t="shared" si="5"/>
        <v>40050614</v>
      </c>
      <c r="L31">
        <f t="shared" si="6"/>
        <v>40050615</v>
      </c>
      <c r="M31">
        <f t="shared" si="7"/>
        <v>40050616</v>
      </c>
      <c r="N31" t="str">
        <f t="shared" si="8"/>
        <v>40050611,1|40050612,2|40050613,3|40050614,4|40050615,5|40050616,6</v>
      </c>
      <c r="S31" s="2"/>
      <c r="Y31" s="2">
        <v>40500516</v>
      </c>
    </row>
    <row r="32" ht="16.5" customHeight="1" spans="1:25">
      <c r="A32" s="1">
        <v>400601</v>
      </c>
      <c r="B32" t="s">
        <v>214</v>
      </c>
      <c r="C32" t="str">
        <f t="shared" si="0"/>
        <v>400601,</v>
      </c>
      <c r="D32" t="str">
        <f ca="1" t="shared" si="1"/>
        <v/>
      </c>
      <c r="E32">
        <v>30</v>
      </c>
      <c r="H32">
        <f t="shared" si="2"/>
        <v>40060111</v>
      </c>
      <c r="I32">
        <f t="shared" si="3"/>
        <v>40060112</v>
      </c>
      <c r="J32">
        <f t="shared" si="4"/>
        <v>40060113</v>
      </c>
      <c r="K32">
        <f t="shared" si="5"/>
        <v>40060114</v>
      </c>
      <c r="L32">
        <f t="shared" si="6"/>
        <v>40060115</v>
      </c>
      <c r="M32">
        <f t="shared" si="7"/>
        <v>40060116</v>
      </c>
      <c r="N32" t="str">
        <f t="shared" si="8"/>
        <v>40060111,1|40060112,2|40060113,3|40060114,4|40060115,5|40060116,6</v>
      </c>
      <c r="S32" s="2"/>
      <c r="Y32" s="2">
        <v>40500611</v>
      </c>
    </row>
    <row r="33" ht="16.5" customHeight="1" spans="1:25">
      <c r="A33" s="1">
        <v>400602</v>
      </c>
      <c r="B33" t="s">
        <v>214</v>
      </c>
      <c r="C33" t="str">
        <f t="shared" si="0"/>
        <v>400602,</v>
      </c>
      <c r="D33" t="str">
        <f ca="1" t="shared" si="1"/>
        <v/>
      </c>
      <c r="E33">
        <v>31</v>
      </c>
      <c r="H33">
        <f t="shared" si="2"/>
        <v>40060211</v>
      </c>
      <c r="I33">
        <f t="shared" si="3"/>
        <v>40060212</v>
      </c>
      <c r="J33">
        <f t="shared" si="4"/>
        <v>40060213</v>
      </c>
      <c r="K33">
        <f t="shared" si="5"/>
        <v>40060214</v>
      </c>
      <c r="L33">
        <f t="shared" si="6"/>
        <v>40060215</v>
      </c>
      <c r="M33">
        <f t="shared" si="7"/>
        <v>40060216</v>
      </c>
      <c r="N33" t="str">
        <f t="shared" si="8"/>
        <v>40060211,1|40060212,2|40060213,3|40060214,4|40060215,5|40060216,6</v>
      </c>
      <c r="S33" s="2"/>
      <c r="Y33" s="2">
        <v>40500612</v>
      </c>
    </row>
    <row r="34" ht="16.5" customHeight="1" spans="1:25">
      <c r="A34" s="1">
        <v>400603</v>
      </c>
      <c r="B34" t="s">
        <v>214</v>
      </c>
      <c r="C34" t="str">
        <f t="shared" ref="C34:C65" si="9">_xlfn.CONCAT(A34:B34)</f>
        <v>400603,</v>
      </c>
      <c r="D34" t="str">
        <f ca="1" t="shared" ref="D34:D65" si="10">_xlfn.CONCAT(OFFSET($C$2:$C$7,6*E34,0,6,1))</f>
        <v/>
      </c>
      <c r="E34">
        <v>32</v>
      </c>
      <c r="H34">
        <f t="shared" ref="H34:H65" si="11">A34*100+11</f>
        <v>40060311</v>
      </c>
      <c r="I34">
        <f t="shared" ref="I34:I65" si="12">H34+1</f>
        <v>40060312</v>
      </c>
      <c r="J34">
        <f t="shared" ref="J34:J65" si="13">H34+2</f>
        <v>40060313</v>
      </c>
      <c r="K34">
        <f t="shared" ref="K34:K65" si="14">H34+3</f>
        <v>40060314</v>
      </c>
      <c r="L34">
        <f t="shared" ref="L34:L65" si="15">H34+4</f>
        <v>40060315</v>
      </c>
      <c r="M34">
        <f t="shared" ref="M34:M65" si="16">H34+5</f>
        <v>40060316</v>
      </c>
      <c r="N34" t="str">
        <f t="shared" ref="N34:N65" si="17">H34&amp;$H$1&amp;I34&amp;$I$1&amp;J34&amp;$J$1&amp;K34&amp;$K$1&amp;L34&amp;$L$1&amp;M34&amp;$M$1</f>
        <v>40060311,1|40060312,2|40060313,3|40060314,4|40060315,5|40060316,6</v>
      </c>
      <c r="S34" s="2"/>
      <c r="Y34" s="2">
        <v>40500613</v>
      </c>
    </row>
    <row r="35" ht="16.5" customHeight="1" spans="1:25">
      <c r="A35" s="1">
        <v>400604</v>
      </c>
      <c r="B35" t="s">
        <v>214</v>
      </c>
      <c r="C35" t="str">
        <f t="shared" si="9"/>
        <v>400604,</v>
      </c>
      <c r="D35" t="str">
        <f ca="1" t="shared" si="10"/>
        <v/>
      </c>
      <c r="E35">
        <v>33</v>
      </c>
      <c r="H35">
        <f t="shared" si="11"/>
        <v>40060411</v>
      </c>
      <c r="I35">
        <f t="shared" si="12"/>
        <v>40060412</v>
      </c>
      <c r="J35">
        <f t="shared" si="13"/>
        <v>40060413</v>
      </c>
      <c r="K35">
        <f t="shared" si="14"/>
        <v>40060414</v>
      </c>
      <c r="L35">
        <f t="shared" si="15"/>
        <v>40060415</v>
      </c>
      <c r="M35">
        <f t="shared" si="16"/>
        <v>40060416</v>
      </c>
      <c r="N35" t="str">
        <f t="shared" si="17"/>
        <v>40060411,1|40060412,2|40060413,3|40060414,4|40060415,5|40060416,6</v>
      </c>
      <c r="S35" s="2"/>
      <c r="Y35" s="2">
        <v>40500614</v>
      </c>
    </row>
    <row r="36" ht="16.5" customHeight="1" spans="1:25">
      <c r="A36" s="1">
        <v>400605</v>
      </c>
      <c r="B36" t="s">
        <v>214</v>
      </c>
      <c r="C36" t="str">
        <f t="shared" si="9"/>
        <v>400605,</v>
      </c>
      <c r="D36" t="str">
        <f ca="1" t="shared" si="10"/>
        <v/>
      </c>
      <c r="E36">
        <v>34</v>
      </c>
      <c r="H36">
        <f t="shared" si="11"/>
        <v>40060511</v>
      </c>
      <c r="I36">
        <f t="shared" si="12"/>
        <v>40060512</v>
      </c>
      <c r="J36">
        <f t="shared" si="13"/>
        <v>40060513</v>
      </c>
      <c r="K36">
        <f t="shared" si="14"/>
        <v>40060514</v>
      </c>
      <c r="L36">
        <f t="shared" si="15"/>
        <v>40060515</v>
      </c>
      <c r="M36">
        <f t="shared" si="16"/>
        <v>40060516</v>
      </c>
      <c r="N36" t="str">
        <f t="shared" si="17"/>
        <v>40060511,1|40060512,2|40060513,3|40060514,4|40060515,5|40060516,6</v>
      </c>
      <c r="S36" s="2"/>
      <c r="Y36" s="2">
        <v>40500615</v>
      </c>
    </row>
    <row r="37" ht="16.5" customHeight="1" spans="1:25">
      <c r="A37" s="1">
        <v>400606</v>
      </c>
      <c r="C37" t="str">
        <f t="shared" si="9"/>
        <v>400606</v>
      </c>
      <c r="D37" t="str">
        <f ca="1" t="shared" si="10"/>
        <v/>
      </c>
      <c r="E37">
        <v>35</v>
      </c>
      <c r="H37">
        <f t="shared" si="11"/>
        <v>40060611</v>
      </c>
      <c r="I37">
        <f t="shared" si="12"/>
        <v>40060612</v>
      </c>
      <c r="J37">
        <f t="shared" si="13"/>
        <v>40060613</v>
      </c>
      <c r="K37">
        <f t="shared" si="14"/>
        <v>40060614</v>
      </c>
      <c r="L37">
        <f t="shared" si="15"/>
        <v>40060615</v>
      </c>
      <c r="M37">
        <f t="shared" si="16"/>
        <v>40060616</v>
      </c>
      <c r="N37" t="str">
        <f t="shared" si="17"/>
        <v>40060611,1|40060612,2|40060613,3|40060614,4|40060615,5|40060616,6</v>
      </c>
      <c r="S37" s="2"/>
      <c r="Y37" s="2">
        <v>40500616</v>
      </c>
    </row>
    <row r="38" ht="16.5" customHeight="1" spans="1:25">
      <c r="A38" s="1">
        <v>400701</v>
      </c>
      <c r="B38" t="s">
        <v>214</v>
      </c>
      <c r="C38" t="str">
        <f t="shared" si="9"/>
        <v>400701,</v>
      </c>
      <c r="D38" t="str">
        <f ca="1" t="shared" si="10"/>
        <v/>
      </c>
      <c r="E38">
        <v>36</v>
      </c>
      <c r="H38">
        <f t="shared" si="11"/>
        <v>40070111</v>
      </c>
      <c r="I38">
        <f t="shared" si="12"/>
        <v>40070112</v>
      </c>
      <c r="J38">
        <f t="shared" si="13"/>
        <v>40070113</v>
      </c>
      <c r="K38">
        <f t="shared" si="14"/>
        <v>40070114</v>
      </c>
      <c r="L38">
        <f t="shared" si="15"/>
        <v>40070115</v>
      </c>
      <c r="M38">
        <f t="shared" si="16"/>
        <v>40070116</v>
      </c>
      <c r="N38" t="str">
        <f t="shared" si="17"/>
        <v>40070111,1|40070112,2|40070113,3|40070114,4|40070115,5|40070116,6</v>
      </c>
      <c r="S38" s="2"/>
      <c r="Y38" s="2">
        <v>40020111</v>
      </c>
    </row>
    <row r="39" ht="16.5" customHeight="1" spans="1:25">
      <c r="A39" s="1">
        <v>400702</v>
      </c>
      <c r="B39" t="s">
        <v>214</v>
      </c>
      <c r="C39" t="str">
        <f t="shared" si="9"/>
        <v>400702,</v>
      </c>
      <c r="D39" t="str">
        <f ca="1" t="shared" si="10"/>
        <v/>
      </c>
      <c r="E39">
        <v>37</v>
      </c>
      <c r="H39">
        <f t="shared" si="11"/>
        <v>40070211</v>
      </c>
      <c r="I39">
        <f t="shared" si="12"/>
        <v>40070212</v>
      </c>
      <c r="J39">
        <f t="shared" si="13"/>
        <v>40070213</v>
      </c>
      <c r="K39">
        <f t="shared" si="14"/>
        <v>40070214</v>
      </c>
      <c r="L39">
        <f t="shared" si="15"/>
        <v>40070215</v>
      </c>
      <c r="M39">
        <f t="shared" si="16"/>
        <v>40070216</v>
      </c>
      <c r="N39" t="str">
        <f t="shared" si="17"/>
        <v>40070211,1|40070212,2|40070213,3|40070214,4|40070215,5|40070216,6</v>
      </c>
      <c r="S39" s="2"/>
      <c r="Y39" s="2">
        <v>40020112</v>
      </c>
    </row>
    <row r="40" ht="16.5" customHeight="1" spans="1:25">
      <c r="A40" s="1">
        <v>400703</v>
      </c>
      <c r="B40" t="s">
        <v>214</v>
      </c>
      <c r="C40" t="str">
        <f t="shared" si="9"/>
        <v>400703,</v>
      </c>
      <c r="D40" t="str">
        <f ca="1" t="shared" si="10"/>
        <v/>
      </c>
      <c r="E40">
        <v>38</v>
      </c>
      <c r="H40">
        <f t="shared" si="11"/>
        <v>40070311</v>
      </c>
      <c r="I40">
        <f t="shared" si="12"/>
        <v>40070312</v>
      </c>
      <c r="J40">
        <f t="shared" si="13"/>
        <v>40070313</v>
      </c>
      <c r="K40">
        <f t="shared" si="14"/>
        <v>40070314</v>
      </c>
      <c r="L40">
        <f t="shared" si="15"/>
        <v>40070315</v>
      </c>
      <c r="M40">
        <f t="shared" si="16"/>
        <v>40070316</v>
      </c>
      <c r="N40" t="str">
        <f t="shared" si="17"/>
        <v>40070311,1|40070312,2|40070313,3|40070314,4|40070315,5|40070316,6</v>
      </c>
      <c r="S40" s="2"/>
      <c r="Y40" s="2">
        <v>40020113</v>
      </c>
    </row>
    <row r="41" ht="16.5" customHeight="1" spans="1:25">
      <c r="A41" s="1">
        <v>400704</v>
      </c>
      <c r="B41" t="s">
        <v>214</v>
      </c>
      <c r="C41" t="str">
        <f t="shared" si="9"/>
        <v>400704,</v>
      </c>
      <c r="D41" t="str">
        <f ca="1" t="shared" si="10"/>
        <v/>
      </c>
      <c r="E41">
        <v>39</v>
      </c>
      <c r="H41">
        <f t="shared" si="11"/>
        <v>40070411</v>
      </c>
      <c r="I41">
        <f t="shared" si="12"/>
        <v>40070412</v>
      </c>
      <c r="J41">
        <f t="shared" si="13"/>
        <v>40070413</v>
      </c>
      <c r="K41">
        <f t="shared" si="14"/>
        <v>40070414</v>
      </c>
      <c r="L41">
        <f t="shared" si="15"/>
        <v>40070415</v>
      </c>
      <c r="M41">
        <f t="shared" si="16"/>
        <v>40070416</v>
      </c>
      <c r="N41" t="str">
        <f t="shared" si="17"/>
        <v>40070411,1|40070412,2|40070413,3|40070414,4|40070415,5|40070416,6</v>
      </c>
      <c r="S41" s="2"/>
      <c r="Y41" s="2">
        <v>40020114</v>
      </c>
    </row>
    <row r="42" ht="16.5" customHeight="1" spans="1:25">
      <c r="A42" s="1">
        <v>400705</v>
      </c>
      <c r="B42" t="s">
        <v>214</v>
      </c>
      <c r="C42" t="str">
        <f t="shared" si="9"/>
        <v>400705,</v>
      </c>
      <c r="D42" t="str">
        <f ca="1" t="shared" si="10"/>
        <v/>
      </c>
      <c r="E42">
        <v>40</v>
      </c>
      <c r="H42">
        <f t="shared" si="11"/>
        <v>40070511</v>
      </c>
      <c r="I42">
        <f t="shared" si="12"/>
        <v>40070512</v>
      </c>
      <c r="J42">
        <f t="shared" si="13"/>
        <v>40070513</v>
      </c>
      <c r="K42">
        <f t="shared" si="14"/>
        <v>40070514</v>
      </c>
      <c r="L42">
        <f t="shared" si="15"/>
        <v>40070515</v>
      </c>
      <c r="M42">
        <f t="shared" si="16"/>
        <v>40070516</v>
      </c>
      <c r="N42" t="str">
        <f t="shared" si="17"/>
        <v>40070511,1|40070512,2|40070513,3|40070514,4|40070515,5|40070516,6</v>
      </c>
      <c r="S42" s="2"/>
      <c r="Y42" s="2">
        <v>40020115</v>
      </c>
    </row>
    <row r="43" ht="16.5" customHeight="1" spans="1:25">
      <c r="A43" s="1">
        <v>400706</v>
      </c>
      <c r="C43" t="str">
        <f t="shared" si="9"/>
        <v>400706</v>
      </c>
      <c r="D43" t="str">
        <f ca="1" t="shared" si="10"/>
        <v/>
      </c>
      <c r="E43">
        <v>41</v>
      </c>
      <c r="H43">
        <f t="shared" si="11"/>
        <v>40070611</v>
      </c>
      <c r="I43">
        <f t="shared" si="12"/>
        <v>40070612</v>
      </c>
      <c r="J43">
        <f t="shared" si="13"/>
        <v>40070613</v>
      </c>
      <c r="K43">
        <f t="shared" si="14"/>
        <v>40070614</v>
      </c>
      <c r="L43">
        <f t="shared" si="15"/>
        <v>40070615</v>
      </c>
      <c r="M43">
        <f t="shared" si="16"/>
        <v>40070616</v>
      </c>
      <c r="N43" t="str">
        <f t="shared" si="17"/>
        <v>40070611,1|40070612,2|40070613,3|40070614,4|40070615,5|40070616,6</v>
      </c>
      <c r="S43" s="2"/>
      <c r="Y43" s="2">
        <v>40020116</v>
      </c>
    </row>
    <row r="44" ht="16.5" customHeight="1" spans="1:25">
      <c r="A44" s="1">
        <v>400801</v>
      </c>
      <c r="B44" t="s">
        <v>214</v>
      </c>
      <c r="C44" t="str">
        <f t="shared" si="9"/>
        <v>400801,</v>
      </c>
      <c r="D44" t="str">
        <f ca="1" t="shared" si="10"/>
        <v/>
      </c>
      <c r="E44">
        <v>42</v>
      </c>
      <c r="H44">
        <f t="shared" si="11"/>
        <v>40080111</v>
      </c>
      <c r="I44">
        <f t="shared" si="12"/>
        <v>40080112</v>
      </c>
      <c r="J44">
        <f t="shared" si="13"/>
        <v>40080113</v>
      </c>
      <c r="K44">
        <f t="shared" si="14"/>
        <v>40080114</v>
      </c>
      <c r="L44">
        <f t="shared" si="15"/>
        <v>40080115</v>
      </c>
      <c r="M44">
        <f t="shared" si="16"/>
        <v>40080116</v>
      </c>
      <c r="N44" t="str">
        <f t="shared" si="17"/>
        <v>40080111,1|40080112,2|40080113,3|40080114,4|40080115,5|40080116,6</v>
      </c>
      <c r="S44" s="2"/>
      <c r="Y44" s="2">
        <v>40020211</v>
      </c>
    </row>
    <row r="45" ht="16.5" customHeight="1" spans="1:25">
      <c r="A45" s="1">
        <v>400802</v>
      </c>
      <c r="B45" t="s">
        <v>214</v>
      </c>
      <c r="C45" t="str">
        <f t="shared" si="9"/>
        <v>400802,</v>
      </c>
      <c r="D45" t="str">
        <f ca="1" t="shared" si="10"/>
        <v/>
      </c>
      <c r="E45">
        <v>43</v>
      </c>
      <c r="H45">
        <f t="shared" si="11"/>
        <v>40080211</v>
      </c>
      <c r="I45">
        <f t="shared" si="12"/>
        <v>40080212</v>
      </c>
      <c r="J45">
        <f t="shared" si="13"/>
        <v>40080213</v>
      </c>
      <c r="K45">
        <f t="shared" si="14"/>
        <v>40080214</v>
      </c>
      <c r="L45">
        <f t="shared" si="15"/>
        <v>40080215</v>
      </c>
      <c r="M45">
        <f t="shared" si="16"/>
        <v>40080216</v>
      </c>
      <c r="N45" t="str">
        <f t="shared" si="17"/>
        <v>40080211,1|40080212,2|40080213,3|40080214,4|40080215,5|40080216,6</v>
      </c>
      <c r="S45" s="2"/>
      <c r="Y45" s="2">
        <v>40020212</v>
      </c>
    </row>
    <row r="46" ht="16.5" customHeight="1" spans="1:25">
      <c r="A46" s="1">
        <v>400803</v>
      </c>
      <c r="B46" t="s">
        <v>214</v>
      </c>
      <c r="C46" t="str">
        <f t="shared" si="9"/>
        <v>400803,</v>
      </c>
      <c r="D46" t="str">
        <f ca="1" t="shared" si="10"/>
        <v/>
      </c>
      <c r="E46">
        <v>44</v>
      </c>
      <c r="H46">
        <f t="shared" si="11"/>
        <v>40080311</v>
      </c>
      <c r="I46">
        <f t="shared" si="12"/>
        <v>40080312</v>
      </c>
      <c r="J46">
        <f t="shared" si="13"/>
        <v>40080313</v>
      </c>
      <c r="K46">
        <f t="shared" si="14"/>
        <v>40080314</v>
      </c>
      <c r="L46">
        <f t="shared" si="15"/>
        <v>40080315</v>
      </c>
      <c r="M46">
        <f t="shared" si="16"/>
        <v>40080316</v>
      </c>
      <c r="N46" t="str">
        <f t="shared" si="17"/>
        <v>40080311,1|40080312,2|40080313,3|40080314,4|40080315,5|40080316,6</v>
      </c>
      <c r="S46" s="2"/>
      <c r="Y46" s="2">
        <v>40020213</v>
      </c>
    </row>
    <row r="47" ht="16.5" customHeight="1" spans="1:25">
      <c r="A47" s="1">
        <v>400804</v>
      </c>
      <c r="B47" t="s">
        <v>214</v>
      </c>
      <c r="C47" t="str">
        <f t="shared" si="9"/>
        <v>400804,</v>
      </c>
      <c r="D47" t="str">
        <f ca="1" t="shared" si="10"/>
        <v/>
      </c>
      <c r="E47">
        <v>45</v>
      </c>
      <c r="H47">
        <f t="shared" si="11"/>
        <v>40080411</v>
      </c>
      <c r="I47">
        <f t="shared" si="12"/>
        <v>40080412</v>
      </c>
      <c r="J47">
        <f t="shared" si="13"/>
        <v>40080413</v>
      </c>
      <c r="K47">
        <f t="shared" si="14"/>
        <v>40080414</v>
      </c>
      <c r="L47">
        <f t="shared" si="15"/>
        <v>40080415</v>
      </c>
      <c r="M47">
        <f t="shared" si="16"/>
        <v>40080416</v>
      </c>
      <c r="N47" t="str">
        <f t="shared" si="17"/>
        <v>40080411,1|40080412,2|40080413,3|40080414,4|40080415,5|40080416,6</v>
      </c>
      <c r="S47" s="2"/>
      <c r="Y47" s="2">
        <v>40020214</v>
      </c>
    </row>
    <row r="48" ht="16.5" customHeight="1" spans="1:25">
      <c r="A48" s="1">
        <v>400805</v>
      </c>
      <c r="B48" t="s">
        <v>214</v>
      </c>
      <c r="C48" t="str">
        <f t="shared" si="9"/>
        <v>400805,</v>
      </c>
      <c r="D48" t="str">
        <f ca="1" t="shared" si="10"/>
        <v/>
      </c>
      <c r="E48">
        <v>46</v>
      </c>
      <c r="H48">
        <f t="shared" si="11"/>
        <v>40080511</v>
      </c>
      <c r="I48">
        <f t="shared" si="12"/>
        <v>40080512</v>
      </c>
      <c r="J48">
        <f t="shared" si="13"/>
        <v>40080513</v>
      </c>
      <c r="K48">
        <f t="shared" si="14"/>
        <v>40080514</v>
      </c>
      <c r="L48">
        <f t="shared" si="15"/>
        <v>40080515</v>
      </c>
      <c r="M48">
        <f t="shared" si="16"/>
        <v>40080516</v>
      </c>
      <c r="N48" t="str">
        <f t="shared" si="17"/>
        <v>40080511,1|40080512,2|40080513,3|40080514,4|40080515,5|40080516,6</v>
      </c>
      <c r="S48" s="2"/>
      <c r="Y48" s="2">
        <v>40020215</v>
      </c>
    </row>
    <row r="49" ht="16.5" customHeight="1" spans="1:25">
      <c r="A49" s="1">
        <v>400806</v>
      </c>
      <c r="C49" t="str">
        <f t="shared" si="9"/>
        <v>400806</v>
      </c>
      <c r="D49" t="str">
        <f ca="1" t="shared" si="10"/>
        <v/>
      </c>
      <c r="E49">
        <v>47</v>
      </c>
      <c r="H49">
        <f t="shared" si="11"/>
        <v>40080611</v>
      </c>
      <c r="I49">
        <f t="shared" si="12"/>
        <v>40080612</v>
      </c>
      <c r="J49">
        <f t="shared" si="13"/>
        <v>40080613</v>
      </c>
      <c r="K49">
        <f t="shared" si="14"/>
        <v>40080614</v>
      </c>
      <c r="L49">
        <f t="shared" si="15"/>
        <v>40080615</v>
      </c>
      <c r="M49">
        <f t="shared" si="16"/>
        <v>40080616</v>
      </c>
      <c r="N49" t="str">
        <f t="shared" si="17"/>
        <v>40080611,1|40080612,2|40080613,3|40080614,4|40080615,5|40080616,6</v>
      </c>
      <c r="S49" s="2"/>
      <c r="Y49" s="2">
        <v>40020216</v>
      </c>
    </row>
    <row r="50" ht="16.5" customHeight="1" spans="1:25">
      <c r="A50" s="1">
        <v>400901</v>
      </c>
      <c r="B50" t="s">
        <v>214</v>
      </c>
      <c r="C50" t="str">
        <f t="shared" si="9"/>
        <v>400901,</v>
      </c>
      <c r="D50" t="str">
        <f ca="1" t="shared" si="10"/>
        <v/>
      </c>
      <c r="E50">
        <v>48</v>
      </c>
      <c r="H50">
        <f t="shared" si="11"/>
        <v>40090111</v>
      </c>
      <c r="I50">
        <f t="shared" si="12"/>
        <v>40090112</v>
      </c>
      <c r="J50">
        <f t="shared" si="13"/>
        <v>40090113</v>
      </c>
      <c r="K50">
        <f t="shared" si="14"/>
        <v>40090114</v>
      </c>
      <c r="L50">
        <f t="shared" si="15"/>
        <v>40090115</v>
      </c>
      <c r="M50">
        <f t="shared" si="16"/>
        <v>40090116</v>
      </c>
      <c r="N50" t="str">
        <f t="shared" si="17"/>
        <v>40090111,1|40090112,2|40090113,3|40090114,4|40090115,5|40090116,6</v>
      </c>
      <c r="S50" s="2"/>
      <c r="Y50" s="2">
        <v>40020311</v>
      </c>
    </row>
    <row r="51" ht="16.5" customHeight="1" spans="1:25">
      <c r="A51" s="1">
        <v>400902</v>
      </c>
      <c r="B51" t="s">
        <v>214</v>
      </c>
      <c r="C51" t="str">
        <f t="shared" si="9"/>
        <v>400902,</v>
      </c>
      <c r="D51" t="str">
        <f ca="1" t="shared" si="10"/>
        <v/>
      </c>
      <c r="E51">
        <v>49</v>
      </c>
      <c r="H51">
        <f t="shared" si="11"/>
        <v>40090211</v>
      </c>
      <c r="I51">
        <f t="shared" si="12"/>
        <v>40090212</v>
      </c>
      <c r="J51">
        <f t="shared" si="13"/>
        <v>40090213</v>
      </c>
      <c r="K51">
        <f t="shared" si="14"/>
        <v>40090214</v>
      </c>
      <c r="L51">
        <f t="shared" si="15"/>
        <v>40090215</v>
      </c>
      <c r="M51">
        <f t="shared" si="16"/>
        <v>40090216</v>
      </c>
      <c r="N51" t="str">
        <f t="shared" si="17"/>
        <v>40090211,1|40090212,2|40090213,3|40090214,4|40090215,5|40090216,6</v>
      </c>
      <c r="S51" s="2"/>
      <c r="Y51" s="2">
        <v>40020312</v>
      </c>
    </row>
    <row r="52" ht="16.5" customHeight="1" spans="1:25">
      <c r="A52" s="1">
        <v>400903</v>
      </c>
      <c r="B52" t="s">
        <v>214</v>
      </c>
      <c r="C52" t="str">
        <f t="shared" si="9"/>
        <v>400903,</v>
      </c>
      <c r="D52" t="str">
        <f ca="1" t="shared" si="10"/>
        <v/>
      </c>
      <c r="E52">
        <v>50</v>
      </c>
      <c r="H52">
        <f t="shared" si="11"/>
        <v>40090311</v>
      </c>
      <c r="I52">
        <f t="shared" si="12"/>
        <v>40090312</v>
      </c>
      <c r="J52">
        <f t="shared" si="13"/>
        <v>40090313</v>
      </c>
      <c r="K52">
        <f t="shared" si="14"/>
        <v>40090314</v>
      </c>
      <c r="L52">
        <f t="shared" si="15"/>
        <v>40090315</v>
      </c>
      <c r="M52">
        <f t="shared" si="16"/>
        <v>40090316</v>
      </c>
      <c r="N52" t="str">
        <f t="shared" si="17"/>
        <v>40090311,1|40090312,2|40090313,3|40090314,4|40090315,5|40090316,6</v>
      </c>
      <c r="S52" s="2"/>
      <c r="Y52" s="2">
        <v>40020313</v>
      </c>
    </row>
    <row r="53" ht="16.5" customHeight="1" spans="1:25">
      <c r="A53" s="1">
        <v>400904</v>
      </c>
      <c r="B53" t="s">
        <v>214</v>
      </c>
      <c r="C53" t="str">
        <f t="shared" si="9"/>
        <v>400904,</v>
      </c>
      <c r="D53" t="str">
        <f ca="1" t="shared" si="10"/>
        <v/>
      </c>
      <c r="E53">
        <v>51</v>
      </c>
      <c r="H53">
        <f t="shared" si="11"/>
        <v>40090411</v>
      </c>
      <c r="I53">
        <f t="shared" si="12"/>
        <v>40090412</v>
      </c>
      <c r="J53">
        <f t="shared" si="13"/>
        <v>40090413</v>
      </c>
      <c r="K53">
        <f t="shared" si="14"/>
        <v>40090414</v>
      </c>
      <c r="L53">
        <f t="shared" si="15"/>
        <v>40090415</v>
      </c>
      <c r="M53">
        <f t="shared" si="16"/>
        <v>40090416</v>
      </c>
      <c r="N53" t="str">
        <f t="shared" si="17"/>
        <v>40090411,1|40090412,2|40090413,3|40090414,4|40090415,5|40090416,6</v>
      </c>
      <c r="S53" s="2"/>
      <c r="Y53" s="2">
        <v>40020314</v>
      </c>
    </row>
    <row r="54" ht="16.5" customHeight="1" spans="1:25">
      <c r="A54" s="1">
        <v>400905</v>
      </c>
      <c r="B54" t="s">
        <v>214</v>
      </c>
      <c r="C54" t="str">
        <f t="shared" si="9"/>
        <v>400905,</v>
      </c>
      <c r="D54" t="str">
        <f ca="1" t="shared" si="10"/>
        <v/>
      </c>
      <c r="E54">
        <v>52</v>
      </c>
      <c r="H54">
        <f t="shared" si="11"/>
        <v>40090511</v>
      </c>
      <c r="I54">
        <f t="shared" si="12"/>
        <v>40090512</v>
      </c>
      <c r="J54">
        <f t="shared" si="13"/>
        <v>40090513</v>
      </c>
      <c r="K54">
        <f t="shared" si="14"/>
        <v>40090514</v>
      </c>
      <c r="L54">
        <f t="shared" si="15"/>
        <v>40090515</v>
      </c>
      <c r="M54">
        <f t="shared" si="16"/>
        <v>40090516</v>
      </c>
      <c r="N54" t="str">
        <f t="shared" si="17"/>
        <v>40090511,1|40090512,2|40090513,3|40090514,4|40090515,5|40090516,6</v>
      </c>
      <c r="S54" s="2"/>
      <c r="Y54" s="2">
        <v>40020315</v>
      </c>
    </row>
    <row r="55" ht="16.5" customHeight="1" spans="1:25">
      <c r="A55" s="1">
        <v>400906</v>
      </c>
      <c r="C55" t="str">
        <f t="shared" si="9"/>
        <v>400906</v>
      </c>
      <c r="D55" t="str">
        <f ca="1" t="shared" si="10"/>
        <v/>
      </c>
      <c r="E55">
        <v>53</v>
      </c>
      <c r="H55">
        <f t="shared" si="11"/>
        <v>40090611</v>
      </c>
      <c r="I55">
        <f t="shared" si="12"/>
        <v>40090612</v>
      </c>
      <c r="J55">
        <f t="shared" si="13"/>
        <v>40090613</v>
      </c>
      <c r="K55">
        <f t="shared" si="14"/>
        <v>40090614</v>
      </c>
      <c r="L55">
        <f t="shared" si="15"/>
        <v>40090615</v>
      </c>
      <c r="M55">
        <f t="shared" si="16"/>
        <v>40090616</v>
      </c>
      <c r="N55" t="str">
        <f t="shared" si="17"/>
        <v>40090611,1|40090612,2|40090613,3|40090614,4|40090615,5|40090616,6</v>
      </c>
      <c r="S55" s="2"/>
      <c r="Y55" s="2">
        <v>40020316</v>
      </c>
    </row>
    <row r="56" ht="16.5" customHeight="1" spans="1:25">
      <c r="A56" s="1">
        <v>401001</v>
      </c>
      <c r="B56" t="s">
        <v>214</v>
      </c>
      <c r="C56" t="str">
        <f t="shared" si="9"/>
        <v>401001,</v>
      </c>
      <c r="D56" t="str">
        <f ca="1" t="shared" si="10"/>
        <v/>
      </c>
      <c r="E56">
        <v>54</v>
      </c>
      <c r="H56">
        <f t="shared" si="11"/>
        <v>40100111</v>
      </c>
      <c r="I56">
        <f t="shared" si="12"/>
        <v>40100112</v>
      </c>
      <c r="J56">
        <f t="shared" si="13"/>
        <v>40100113</v>
      </c>
      <c r="K56">
        <f t="shared" si="14"/>
        <v>40100114</v>
      </c>
      <c r="L56">
        <f t="shared" si="15"/>
        <v>40100115</v>
      </c>
      <c r="M56">
        <f t="shared" si="16"/>
        <v>40100116</v>
      </c>
      <c r="N56" t="str">
        <f t="shared" si="17"/>
        <v>40100111,1|40100112,2|40100113,3|40100114,4|40100115,5|40100116,6</v>
      </c>
      <c r="S56" s="2"/>
      <c r="Y56" s="2">
        <v>40020411</v>
      </c>
    </row>
    <row r="57" ht="16.5" customHeight="1" spans="1:25">
      <c r="A57" s="1">
        <v>401002</v>
      </c>
      <c r="B57" t="s">
        <v>214</v>
      </c>
      <c r="C57" t="str">
        <f t="shared" si="9"/>
        <v>401002,</v>
      </c>
      <c r="D57" t="str">
        <f ca="1" t="shared" si="10"/>
        <v/>
      </c>
      <c r="E57">
        <v>55</v>
      </c>
      <c r="H57">
        <f t="shared" si="11"/>
        <v>40100211</v>
      </c>
      <c r="I57">
        <f t="shared" si="12"/>
        <v>40100212</v>
      </c>
      <c r="J57">
        <f t="shared" si="13"/>
        <v>40100213</v>
      </c>
      <c r="K57">
        <f t="shared" si="14"/>
        <v>40100214</v>
      </c>
      <c r="L57">
        <f t="shared" si="15"/>
        <v>40100215</v>
      </c>
      <c r="M57">
        <f t="shared" si="16"/>
        <v>40100216</v>
      </c>
      <c r="N57" t="str">
        <f t="shared" si="17"/>
        <v>40100211,1|40100212,2|40100213,3|40100214,4|40100215,5|40100216,6</v>
      </c>
      <c r="S57" s="2"/>
      <c r="Y57" s="2">
        <v>40020412</v>
      </c>
    </row>
    <row r="58" ht="16.5" customHeight="1" spans="1:25">
      <c r="A58" s="1">
        <v>401003</v>
      </c>
      <c r="B58" t="s">
        <v>214</v>
      </c>
      <c r="C58" t="str">
        <f t="shared" si="9"/>
        <v>401003,</v>
      </c>
      <c r="D58" t="str">
        <f ca="1" t="shared" si="10"/>
        <v/>
      </c>
      <c r="E58">
        <v>56</v>
      </c>
      <c r="H58">
        <f t="shared" si="11"/>
        <v>40100311</v>
      </c>
      <c r="I58">
        <f t="shared" si="12"/>
        <v>40100312</v>
      </c>
      <c r="J58">
        <f t="shared" si="13"/>
        <v>40100313</v>
      </c>
      <c r="K58">
        <f t="shared" si="14"/>
        <v>40100314</v>
      </c>
      <c r="L58">
        <f t="shared" si="15"/>
        <v>40100315</v>
      </c>
      <c r="M58">
        <f t="shared" si="16"/>
        <v>40100316</v>
      </c>
      <c r="N58" t="str">
        <f t="shared" si="17"/>
        <v>40100311,1|40100312,2|40100313,3|40100314,4|40100315,5|40100316,6</v>
      </c>
      <c r="S58" s="2"/>
      <c r="Y58" s="2">
        <v>40020413</v>
      </c>
    </row>
    <row r="59" ht="16.5" customHeight="1" spans="1:25">
      <c r="A59" s="1">
        <v>401004</v>
      </c>
      <c r="B59" t="s">
        <v>214</v>
      </c>
      <c r="C59" t="str">
        <f t="shared" si="9"/>
        <v>401004,</v>
      </c>
      <c r="D59" t="str">
        <f ca="1" t="shared" si="10"/>
        <v/>
      </c>
      <c r="E59">
        <v>57</v>
      </c>
      <c r="H59">
        <f t="shared" si="11"/>
        <v>40100411</v>
      </c>
      <c r="I59">
        <f t="shared" si="12"/>
        <v>40100412</v>
      </c>
      <c r="J59">
        <f t="shared" si="13"/>
        <v>40100413</v>
      </c>
      <c r="K59">
        <f t="shared" si="14"/>
        <v>40100414</v>
      </c>
      <c r="L59">
        <f t="shared" si="15"/>
        <v>40100415</v>
      </c>
      <c r="M59">
        <f t="shared" si="16"/>
        <v>40100416</v>
      </c>
      <c r="N59" t="str">
        <f t="shared" si="17"/>
        <v>40100411,1|40100412,2|40100413,3|40100414,4|40100415,5|40100416,6</v>
      </c>
      <c r="S59" s="2"/>
      <c r="Y59" s="2">
        <v>40020414</v>
      </c>
    </row>
    <row r="60" ht="16.5" customHeight="1" spans="1:25">
      <c r="A60" s="1">
        <v>401005</v>
      </c>
      <c r="B60" t="s">
        <v>214</v>
      </c>
      <c r="C60" t="str">
        <f t="shared" si="9"/>
        <v>401005,</v>
      </c>
      <c r="D60" t="str">
        <f ca="1" t="shared" si="10"/>
        <v/>
      </c>
      <c r="E60">
        <v>58</v>
      </c>
      <c r="H60">
        <f t="shared" si="11"/>
        <v>40100511</v>
      </c>
      <c r="I60">
        <f t="shared" si="12"/>
        <v>40100512</v>
      </c>
      <c r="J60">
        <f t="shared" si="13"/>
        <v>40100513</v>
      </c>
      <c r="K60">
        <f t="shared" si="14"/>
        <v>40100514</v>
      </c>
      <c r="L60">
        <f t="shared" si="15"/>
        <v>40100515</v>
      </c>
      <c r="M60">
        <f t="shared" si="16"/>
        <v>40100516</v>
      </c>
      <c r="N60" t="str">
        <f t="shared" si="17"/>
        <v>40100511,1|40100512,2|40100513,3|40100514,4|40100515,5|40100516,6</v>
      </c>
      <c r="S60" s="2"/>
      <c r="Y60" s="2">
        <v>40020415</v>
      </c>
    </row>
    <row r="61" ht="16.5" customHeight="1" spans="1:25">
      <c r="A61" s="1">
        <v>401006</v>
      </c>
      <c r="C61" t="str">
        <f t="shared" si="9"/>
        <v>401006</v>
      </c>
      <c r="D61" t="str">
        <f ca="1" t="shared" si="10"/>
        <v/>
      </c>
      <c r="E61">
        <v>59</v>
      </c>
      <c r="H61">
        <f t="shared" si="11"/>
        <v>40100611</v>
      </c>
      <c r="I61">
        <f t="shared" si="12"/>
        <v>40100612</v>
      </c>
      <c r="J61">
        <f t="shared" si="13"/>
        <v>40100613</v>
      </c>
      <c r="K61">
        <f t="shared" si="14"/>
        <v>40100614</v>
      </c>
      <c r="L61">
        <f t="shared" si="15"/>
        <v>40100615</v>
      </c>
      <c r="M61">
        <f t="shared" si="16"/>
        <v>40100616</v>
      </c>
      <c r="N61" t="str">
        <f t="shared" si="17"/>
        <v>40100611,1|40100612,2|40100613,3|40100614,4|40100615,5|40100616,6</v>
      </c>
      <c r="S61" s="2"/>
      <c r="Y61" s="2">
        <v>40020416</v>
      </c>
    </row>
    <row r="62" ht="16.5" customHeight="1" spans="1:25">
      <c r="A62" s="1">
        <v>402101</v>
      </c>
      <c r="B62" t="s">
        <v>214</v>
      </c>
      <c r="C62" t="str">
        <f t="shared" si="9"/>
        <v>402101,</v>
      </c>
      <c r="D62" t="str">
        <f ca="1" t="shared" si="10"/>
        <v/>
      </c>
      <c r="E62">
        <v>60</v>
      </c>
      <c r="H62">
        <f t="shared" si="11"/>
        <v>40210111</v>
      </c>
      <c r="I62">
        <f t="shared" si="12"/>
        <v>40210112</v>
      </c>
      <c r="J62">
        <f t="shared" si="13"/>
        <v>40210113</v>
      </c>
      <c r="K62">
        <f t="shared" si="14"/>
        <v>40210114</v>
      </c>
      <c r="L62">
        <f t="shared" si="15"/>
        <v>40210115</v>
      </c>
      <c r="M62">
        <f t="shared" si="16"/>
        <v>40210116</v>
      </c>
      <c r="N62" t="str">
        <f t="shared" si="17"/>
        <v>40210111,1|40210112,2|40210113,3|40210114,4|40210115,5|40210116,6</v>
      </c>
      <c r="S62" s="2"/>
      <c r="Y62" s="2">
        <v>40020511</v>
      </c>
    </row>
    <row r="63" ht="16.5" customHeight="1" spans="1:25">
      <c r="A63" s="1">
        <v>402102</v>
      </c>
      <c r="B63" t="s">
        <v>214</v>
      </c>
      <c r="C63" t="str">
        <f t="shared" si="9"/>
        <v>402102,</v>
      </c>
      <c r="D63" t="str">
        <f ca="1" t="shared" si="10"/>
        <v/>
      </c>
      <c r="E63">
        <v>61</v>
      </c>
      <c r="H63">
        <f t="shared" si="11"/>
        <v>40210211</v>
      </c>
      <c r="I63">
        <f t="shared" si="12"/>
        <v>40210212</v>
      </c>
      <c r="J63">
        <f t="shared" si="13"/>
        <v>40210213</v>
      </c>
      <c r="K63">
        <f t="shared" si="14"/>
        <v>40210214</v>
      </c>
      <c r="L63">
        <f t="shared" si="15"/>
        <v>40210215</v>
      </c>
      <c r="M63">
        <f t="shared" si="16"/>
        <v>40210216</v>
      </c>
      <c r="N63" t="str">
        <f t="shared" si="17"/>
        <v>40210211,1|40210212,2|40210213,3|40210214,4|40210215,5|40210216,6</v>
      </c>
      <c r="S63" s="2"/>
      <c r="Y63" s="2">
        <v>40020512</v>
      </c>
    </row>
    <row r="64" ht="16.5" customHeight="1" spans="1:25">
      <c r="A64" s="1">
        <v>402103</v>
      </c>
      <c r="B64" t="s">
        <v>214</v>
      </c>
      <c r="C64" t="str">
        <f t="shared" si="9"/>
        <v>402103,</v>
      </c>
      <c r="D64" t="str">
        <f ca="1" t="shared" si="10"/>
        <v/>
      </c>
      <c r="E64">
        <v>62</v>
      </c>
      <c r="H64">
        <f t="shared" si="11"/>
        <v>40210311</v>
      </c>
      <c r="I64">
        <f t="shared" si="12"/>
        <v>40210312</v>
      </c>
      <c r="J64">
        <f t="shared" si="13"/>
        <v>40210313</v>
      </c>
      <c r="K64">
        <f t="shared" si="14"/>
        <v>40210314</v>
      </c>
      <c r="L64">
        <f t="shared" si="15"/>
        <v>40210315</v>
      </c>
      <c r="M64">
        <f t="shared" si="16"/>
        <v>40210316</v>
      </c>
      <c r="N64" t="str">
        <f t="shared" si="17"/>
        <v>40210311,1|40210312,2|40210313,3|40210314,4|40210315,5|40210316,6</v>
      </c>
      <c r="S64" s="2"/>
      <c r="Y64" s="2">
        <v>40020513</v>
      </c>
    </row>
    <row r="65" ht="16.5" customHeight="1" spans="1:25">
      <c r="A65" s="1">
        <v>402104</v>
      </c>
      <c r="B65" t="s">
        <v>214</v>
      </c>
      <c r="C65" t="str">
        <f t="shared" si="9"/>
        <v>402104,</v>
      </c>
      <c r="D65" t="str">
        <f ca="1" t="shared" si="10"/>
        <v/>
      </c>
      <c r="E65">
        <v>63</v>
      </c>
      <c r="H65">
        <f t="shared" si="11"/>
        <v>40210411</v>
      </c>
      <c r="I65">
        <f t="shared" si="12"/>
        <v>40210412</v>
      </c>
      <c r="J65">
        <f t="shared" si="13"/>
        <v>40210413</v>
      </c>
      <c r="K65">
        <f t="shared" si="14"/>
        <v>40210414</v>
      </c>
      <c r="L65">
        <f t="shared" si="15"/>
        <v>40210415</v>
      </c>
      <c r="M65">
        <f t="shared" si="16"/>
        <v>40210416</v>
      </c>
      <c r="N65" t="str">
        <f t="shared" si="17"/>
        <v>40210411,1|40210412,2|40210413,3|40210414,4|40210415,5|40210416,6</v>
      </c>
      <c r="S65" s="2"/>
      <c r="Y65" s="2">
        <v>40020514</v>
      </c>
    </row>
    <row r="66" ht="16.5" customHeight="1" spans="1:25">
      <c r="A66" s="1">
        <v>402105</v>
      </c>
      <c r="B66" t="s">
        <v>214</v>
      </c>
      <c r="C66" t="str">
        <f t="shared" ref="C66:C73" si="18">_xlfn.CONCAT(A66:B66)</f>
        <v>402105,</v>
      </c>
      <c r="D66" t="str">
        <f ca="1" t="shared" ref="D66:D73" si="19">_xlfn.CONCAT(OFFSET($C$2:$C$7,6*E66,0,6,1))</f>
        <v/>
      </c>
      <c r="E66">
        <v>64</v>
      </c>
      <c r="H66">
        <f t="shared" ref="H66:H73" si="20">A66*100+11</f>
        <v>40210511</v>
      </c>
      <c r="I66">
        <f t="shared" ref="I66:I73" si="21">H66+1</f>
        <v>40210512</v>
      </c>
      <c r="J66">
        <f t="shared" ref="J66:J73" si="22">H66+2</f>
        <v>40210513</v>
      </c>
      <c r="K66">
        <f t="shared" ref="K66:K73" si="23">H66+3</f>
        <v>40210514</v>
      </c>
      <c r="L66">
        <f t="shared" ref="L66:L73" si="24">H66+4</f>
        <v>40210515</v>
      </c>
      <c r="M66">
        <f t="shared" ref="M66:M73" si="25">H66+5</f>
        <v>40210516</v>
      </c>
      <c r="N66" t="str">
        <f t="shared" ref="N66:N73" si="26">H66&amp;$H$1&amp;I66&amp;$I$1&amp;J66&amp;$J$1&amp;K66&amp;$K$1&amp;L66&amp;$L$1&amp;M66&amp;$M$1</f>
        <v>40210511,1|40210512,2|40210513,3|40210514,4|40210515,5|40210516,6</v>
      </c>
      <c r="S66" s="2"/>
      <c r="Y66" s="2">
        <v>40020515</v>
      </c>
    </row>
    <row r="67" ht="16.5" customHeight="1" spans="1:25">
      <c r="A67" s="1">
        <v>402106</v>
      </c>
      <c r="C67" t="str">
        <f t="shared" si="18"/>
        <v>402106</v>
      </c>
      <c r="D67" t="str">
        <f ca="1" t="shared" si="19"/>
        <v/>
      </c>
      <c r="E67">
        <v>65</v>
      </c>
      <c r="H67">
        <f t="shared" si="20"/>
        <v>40210611</v>
      </c>
      <c r="I67">
        <f t="shared" si="21"/>
        <v>40210612</v>
      </c>
      <c r="J67">
        <f t="shared" si="22"/>
        <v>40210613</v>
      </c>
      <c r="K67">
        <f t="shared" si="23"/>
        <v>40210614</v>
      </c>
      <c r="L67">
        <f t="shared" si="24"/>
        <v>40210615</v>
      </c>
      <c r="M67">
        <f t="shared" si="25"/>
        <v>40210616</v>
      </c>
      <c r="N67" t="str">
        <f t="shared" si="26"/>
        <v>40210611,1|40210612,2|40210613,3|40210614,4|40210615,5|40210616,6</v>
      </c>
      <c r="S67" s="2"/>
      <c r="Y67" s="2">
        <v>40020516</v>
      </c>
    </row>
    <row r="68" ht="16.5" customHeight="1" spans="1:25">
      <c r="A68" s="1">
        <v>403901</v>
      </c>
      <c r="B68" t="s">
        <v>214</v>
      </c>
      <c r="C68" t="str">
        <f t="shared" si="18"/>
        <v>403901,</v>
      </c>
      <c r="D68" t="str">
        <f ca="1" t="shared" si="19"/>
        <v/>
      </c>
      <c r="E68">
        <v>66</v>
      </c>
      <c r="H68">
        <f t="shared" si="20"/>
        <v>40390111</v>
      </c>
      <c r="I68">
        <f t="shared" si="21"/>
        <v>40390112</v>
      </c>
      <c r="J68">
        <f t="shared" si="22"/>
        <v>40390113</v>
      </c>
      <c r="K68">
        <f t="shared" si="23"/>
        <v>40390114</v>
      </c>
      <c r="L68">
        <f t="shared" si="24"/>
        <v>40390115</v>
      </c>
      <c r="M68">
        <f t="shared" si="25"/>
        <v>40390116</v>
      </c>
      <c r="N68" t="str">
        <f t="shared" si="26"/>
        <v>40390111,1|40390112,2|40390113,3|40390114,4|40390115,5|40390116,6</v>
      </c>
      <c r="S68" s="2"/>
      <c r="Y68" s="2">
        <v>40020611</v>
      </c>
    </row>
    <row r="69" ht="16.5" customHeight="1" spans="1:25">
      <c r="A69" s="1">
        <v>403902</v>
      </c>
      <c r="B69" t="s">
        <v>214</v>
      </c>
      <c r="C69" t="str">
        <f t="shared" si="18"/>
        <v>403902,</v>
      </c>
      <c r="D69" t="str">
        <f ca="1" t="shared" si="19"/>
        <v/>
      </c>
      <c r="E69">
        <v>67</v>
      </c>
      <c r="H69">
        <f t="shared" si="20"/>
        <v>40390211</v>
      </c>
      <c r="I69">
        <f t="shared" si="21"/>
        <v>40390212</v>
      </c>
      <c r="J69">
        <f t="shared" si="22"/>
        <v>40390213</v>
      </c>
      <c r="K69">
        <f t="shared" si="23"/>
        <v>40390214</v>
      </c>
      <c r="L69">
        <f t="shared" si="24"/>
        <v>40390215</v>
      </c>
      <c r="M69">
        <f t="shared" si="25"/>
        <v>40390216</v>
      </c>
      <c r="N69" t="str">
        <f t="shared" si="26"/>
        <v>40390211,1|40390212,2|40390213,3|40390214,4|40390215,5|40390216,6</v>
      </c>
      <c r="S69" s="2"/>
      <c r="Y69" s="2">
        <v>40020612</v>
      </c>
    </row>
    <row r="70" ht="16.5" customHeight="1" spans="1:25">
      <c r="A70" s="1">
        <v>403903</v>
      </c>
      <c r="B70" t="s">
        <v>214</v>
      </c>
      <c r="C70" t="str">
        <f t="shared" si="18"/>
        <v>403903,</v>
      </c>
      <c r="D70" t="str">
        <f ca="1" t="shared" si="19"/>
        <v/>
      </c>
      <c r="E70">
        <v>68</v>
      </c>
      <c r="H70">
        <f t="shared" si="20"/>
        <v>40390311</v>
      </c>
      <c r="I70">
        <f t="shared" si="21"/>
        <v>40390312</v>
      </c>
      <c r="J70">
        <f t="shared" si="22"/>
        <v>40390313</v>
      </c>
      <c r="K70">
        <f t="shared" si="23"/>
        <v>40390314</v>
      </c>
      <c r="L70">
        <f t="shared" si="24"/>
        <v>40390315</v>
      </c>
      <c r="M70">
        <f t="shared" si="25"/>
        <v>40390316</v>
      </c>
      <c r="N70" t="str">
        <f t="shared" si="26"/>
        <v>40390311,1|40390312,2|40390313,3|40390314,4|40390315,5|40390316,6</v>
      </c>
      <c r="S70" s="2"/>
      <c r="Y70" s="2">
        <v>40020613</v>
      </c>
    </row>
    <row r="71" ht="16.5" customHeight="1" spans="1:25">
      <c r="A71" s="1">
        <v>403904</v>
      </c>
      <c r="B71" t="s">
        <v>214</v>
      </c>
      <c r="C71" t="str">
        <f t="shared" si="18"/>
        <v>403904,</v>
      </c>
      <c r="D71" t="str">
        <f ca="1" t="shared" si="19"/>
        <v/>
      </c>
      <c r="E71">
        <v>69</v>
      </c>
      <c r="H71">
        <f t="shared" si="20"/>
        <v>40390411</v>
      </c>
      <c r="I71">
        <f t="shared" si="21"/>
        <v>40390412</v>
      </c>
      <c r="J71">
        <f t="shared" si="22"/>
        <v>40390413</v>
      </c>
      <c r="K71">
        <f t="shared" si="23"/>
        <v>40390414</v>
      </c>
      <c r="L71">
        <f t="shared" si="24"/>
        <v>40390415</v>
      </c>
      <c r="M71">
        <f t="shared" si="25"/>
        <v>40390416</v>
      </c>
      <c r="N71" t="str">
        <f t="shared" si="26"/>
        <v>40390411,1|40390412,2|40390413,3|40390414,4|40390415,5|40390416,6</v>
      </c>
      <c r="S71" s="2"/>
      <c r="Y71" s="2">
        <v>40020614</v>
      </c>
    </row>
    <row r="72" ht="16.5" customHeight="1" spans="1:25">
      <c r="A72" s="1">
        <v>403905</v>
      </c>
      <c r="B72" t="s">
        <v>214</v>
      </c>
      <c r="C72" t="str">
        <f t="shared" si="18"/>
        <v>403905,</v>
      </c>
      <c r="D72" t="str">
        <f ca="1" t="shared" si="19"/>
        <v/>
      </c>
      <c r="E72">
        <v>70</v>
      </c>
      <c r="H72">
        <f t="shared" si="20"/>
        <v>40390511</v>
      </c>
      <c r="I72">
        <f t="shared" si="21"/>
        <v>40390512</v>
      </c>
      <c r="J72">
        <f t="shared" si="22"/>
        <v>40390513</v>
      </c>
      <c r="K72">
        <f t="shared" si="23"/>
        <v>40390514</v>
      </c>
      <c r="L72">
        <f t="shared" si="24"/>
        <v>40390515</v>
      </c>
      <c r="M72">
        <f t="shared" si="25"/>
        <v>40390516</v>
      </c>
      <c r="N72" t="str">
        <f t="shared" si="26"/>
        <v>40390511,1|40390512,2|40390513,3|40390514,4|40390515,5|40390516,6</v>
      </c>
      <c r="S72" s="2"/>
      <c r="Y72" s="2">
        <v>40020615</v>
      </c>
    </row>
    <row r="73" ht="16.5" customHeight="1" spans="1:25">
      <c r="A73" s="1">
        <v>403906</v>
      </c>
      <c r="C73" t="str">
        <f t="shared" si="18"/>
        <v>403906</v>
      </c>
      <c r="D73" t="str">
        <f ca="1" t="shared" si="19"/>
        <v/>
      </c>
      <c r="E73">
        <v>71</v>
      </c>
      <c r="H73">
        <f t="shared" si="20"/>
        <v>40390611</v>
      </c>
      <c r="I73">
        <f t="shared" si="21"/>
        <v>40390612</v>
      </c>
      <c r="J73">
        <f t="shared" si="22"/>
        <v>40390613</v>
      </c>
      <c r="K73">
        <f t="shared" si="23"/>
        <v>40390614</v>
      </c>
      <c r="L73">
        <f t="shared" si="24"/>
        <v>40390615</v>
      </c>
      <c r="M73">
        <f t="shared" si="25"/>
        <v>40390616</v>
      </c>
      <c r="N73" t="str">
        <f t="shared" si="26"/>
        <v>40390611,1|40390612,2|40390613,3|40390614,4|40390615,5|40390616,6</v>
      </c>
      <c r="S73" s="2"/>
      <c r="Y73" s="2">
        <v>40020616</v>
      </c>
    </row>
    <row r="74" spans="19:25">
      <c r="S74" s="2"/>
      <c r="Y74" s="2">
        <v>40030111</v>
      </c>
    </row>
    <row r="75" spans="19:25">
      <c r="S75" s="2"/>
      <c r="Y75" s="2">
        <v>40030112</v>
      </c>
    </row>
    <row r="76" spans="19:25">
      <c r="S76" s="2"/>
      <c r="Y76" s="2">
        <v>40030113</v>
      </c>
    </row>
    <row r="77" spans="19:25">
      <c r="S77" s="2"/>
      <c r="Y77" s="2">
        <v>40030114</v>
      </c>
    </row>
    <row r="78" spans="19:25">
      <c r="S78" s="2"/>
      <c r="Y78" s="2">
        <v>40030115</v>
      </c>
    </row>
    <row r="79" spans="19:25">
      <c r="S79" s="2"/>
      <c r="Y79" s="2">
        <v>40030116</v>
      </c>
    </row>
    <row r="80" spans="19:25">
      <c r="S80" s="2"/>
      <c r="Y80" s="2">
        <v>40030211</v>
      </c>
    </row>
    <row r="81" spans="19:25">
      <c r="S81" s="2"/>
      <c r="Y81" s="2">
        <v>40030212</v>
      </c>
    </row>
    <row r="82" spans="19:25">
      <c r="S82" s="2"/>
      <c r="Y82" s="2">
        <v>40030213</v>
      </c>
    </row>
    <row r="83" spans="19:25">
      <c r="S83" s="2"/>
      <c r="Y83" s="2">
        <v>40030214</v>
      </c>
    </row>
    <row r="84" spans="19:25">
      <c r="S84" s="2"/>
      <c r="Y84" s="2">
        <v>40030215</v>
      </c>
    </row>
    <row r="85" spans="19:25">
      <c r="S85" s="2"/>
      <c r="Y85" s="2">
        <v>40030216</v>
      </c>
    </row>
    <row r="86" spans="19:25">
      <c r="S86" s="2"/>
      <c r="Y86" s="2">
        <v>40030311</v>
      </c>
    </row>
    <row r="87" spans="19:25">
      <c r="S87" s="2"/>
      <c r="Y87" s="2">
        <v>40030312</v>
      </c>
    </row>
    <row r="88" spans="19:25">
      <c r="S88" s="2"/>
      <c r="Y88" s="2">
        <v>40030313</v>
      </c>
    </row>
    <row r="89" spans="19:25">
      <c r="S89" s="2"/>
      <c r="Y89" s="2">
        <v>40030314</v>
      </c>
    </row>
    <row r="90" spans="19:25">
      <c r="S90" s="2"/>
      <c r="Y90" s="2">
        <v>40030315</v>
      </c>
    </row>
    <row r="91" spans="19:25">
      <c r="S91" s="2"/>
      <c r="Y91" s="2">
        <v>40030316</v>
      </c>
    </row>
    <row r="92" spans="19:25">
      <c r="S92" s="2"/>
      <c r="Y92" s="2">
        <v>40030411</v>
      </c>
    </row>
    <row r="93" spans="19:25">
      <c r="S93" s="2"/>
      <c r="Y93" s="2">
        <v>40030412</v>
      </c>
    </row>
    <row r="94" spans="19:25">
      <c r="S94" s="2"/>
      <c r="Y94" s="2">
        <v>40030413</v>
      </c>
    </row>
    <row r="95" spans="19:25">
      <c r="S95" s="2"/>
      <c r="Y95" s="2">
        <v>40030414</v>
      </c>
    </row>
    <row r="96" spans="19:25">
      <c r="S96" s="2"/>
      <c r="Y96" s="2">
        <v>40030415</v>
      </c>
    </row>
    <row r="97" spans="19:25">
      <c r="S97" s="2"/>
      <c r="Y97" s="2">
        <v>40030416</v>
      </c>
    </row>
    <row r="98" spans="19:25">
      <c r="S98" s="2"/>
      <c r="Y98" s="2">
        <v>40030511</v>
      </c>
    </row>
    <row r="99" spans="19:25">
      <c r="S99" s="2"/>
      <c r="Y99" s="2">
        <v>40030512</v>
      </c>
    </row>
    <row r="100" spans="19:25">
      <c r="S100" s="2"/>
      <c r="Y100" s="2">
        <v>40030513</v>
      </c>
    </row>
    <row r="101" spans="19:25">
      <c r="S101" s="2"/>
      <c r="Y101" s="2">
        <v>40030514</v>
      </c>
    </row>
    <row r="102" spans="19:25">
      <c r="S102" s="2"/>
      <c r="Y102" s="2">
        <v>40030515</v>
      </c>
    </row>
    <row r="103" spans="19:25">
      <c r="S103" s="2"/>
      <c r="Y103" s="2">
        <v>40030516</v>
      </c>
    </row>
    <row r="104" spans="19:25">
      <c r="S104" s="2"/>
      <c r="Y104" s="2">
        <v>40030611</v>
      </c>
    </row>
    <row r="105" spans="19:25">
      <c r="S105" s="2"/>
      <c r="Y105" s="2">
        <v>40030612</v>
      </c>
    </row>
    <row r="106" spans="19:25">
      <c r="S106" s="2"/>
      <c r="Y106" s="2">
        <v>40030613</v>
      </c>
    </row>
    <row r="107" spans="19:25">
      <c r="S107" s="2"/>
      <c r="Y107" s="2">
        <v>40030614</v>
      </c>
    </row>
    <row r="108" spans="19:25">
      <c r="S108" s="2"/>
      <c r="Y108" s="2">
        <v>40030615</v>
      </c>
    </row>
    <row r="109" spans="19:25">
      <c r="S109" s="2"/>
      <c r="Y109" s="2">
        <v>40030616</v>
      </c>
    </row>
    <row r="110" spans="19:25">
      <c r="S110" s="2"/>
      <c r="Y110" s="2">
        <v>40040111</v>
      </c>
    </row>
    <row r="111" spans="19:25">
      <c r="S111" s="2"/>
      <c r="Y111" s="2">
        <v>40040112</v>
      </c>
    </row>
    <row r="112" spans="19:25">
      <c r="S112" s="2"/>
      <c r="Y112" s="2">
        <v>40040113</v>
      </c>
    </row>
    <row r="113" spans="19:25">
      <c r="S113" s="2"/>
      <c r="Y113" s="2">
        <v>40040114</v>
      </c>
    </row>
    <row r="114" spans="19:25">
      <c r="S114" s="2"/>
      <c r="Y114" s="2">
        <v>40040115</v>
      </c>
    </row>
    <row r="115" spans="19:25">
      <c r="S115" s="2"/>
      <c r="Y115" s="2">
        <v>40040116</v>
      </c>
    </row>
    <row r="116" spans="19:25">
      <c r="S116" s="2"/>
      <c r="Y116" s="2">
        <v>40040211</v>
      </c>
    </row>
    <row r="117" spans="19:25">
      <c r="S117" s="2"/>
      <c r="Y117" s="2">
        <v>40040212</v>
      </c>
    </row>
    <row r="118" spans="19:25">
      <c r="S118" s="2"/>
      <c r="Y118" s="2">
        <v>40040213</v>
      </c>
    </row>
    <row r="119" spans="19:25">
      <c r="S119" s="2"/>
      <c r="Y119" s="2">
        <v>40040214</v>
      </c>
    </row>
    <row r="120" spans="19:25">
      <c r="S120" s="2"/>
      <c r="Y120" s="2">
        <v>40040215</v>
      </c>
    </row>
    <row r="121" spans="19:25">
      <c r="S121" s="2"/>
      <c r="Y121" s="2">
        <v>40040216</v>
      </c>
    </row>
    <row r="122" spans="19:25">
      <c r="S122" s="2"/>
      <c r="Y122" s="2">
        <v>40040311</v>
      </c>
    </row>
    <row r="123" spans="19:25">
      <c r="S123" s="2"/>
      <c r="Y123" s="2">
        <v>40040312</v>
      </c>
    </row>
    <row r="124" spans="19:25">
      <c r="S124" s="2"/>
      <c r="Y124" s="2">
        <v>40040313</v>
      </c>
    </row>
    <row r="125" spans="19:25">
      <c r="S125" s="2"/>
      <c r="Y125" s="2">
        <v>40040314</v>
      </c>
    </row>
    <row r="126" spans="19:25">
      <c r="S126" s="2"/>
      <c r="Y126" s="2">
        <v>40040315</v>
      </c>
    </row>
    <row r="127" spans="19:25">
      <c r="S127" s="2"/>
      <c r="Y127" s="2">
        <v>40040316</v>
      </c>
    </row>
    <row r="128" spans="19:25">
      <c r="S128" s="2"/>
      <c r="Y128" s="2">
        <v>40040411</v>
      </c>
    </row>
    <row r="129" spans="19:25">
      <c r="S129" s="2"/>
      <c r="Y129" s="2">
        <v>40040412</v>
      </c>
    </row>
    <row r="130" spans="19:25">
      <c r="S130" s="2"/>
      <c r="Y130" s="2">
        <v>40040413</v>
      </c>
    </row>
    <row r="131" spans="19:25">
      <c r="S131" s="2"/>
      <c r="Y131" s="2">
        <v>40040414</v>
      </c>
    </row>
    <row r="132" spans="19:25">
      <c r="S132" s="2"/>
      <c r="Y132" s="2">
        <v>40040415</v>
      </c>
    </row>
    <row r="133" spans="19:25">
      <c r="S133" s="2"/>
      <c r="Y133" s="2">
        <v>40040416</v>
      </c>
    </row>
    <row r="134" spans="19:25">
      <c r="S134" s="2"/>
      <c r="Y134" s="2">
        <v>40040511</v>
      </c>
    </row>
    <row r="135" spans="19:25">
      <c r="S135" s="2"/>
      <c r="Y135" s="2">
        <v>40040512</v>
      </c>
    </row>
    <row r="136" spans="19:25">
      <c r="S136" s="2"/>
      <c r="Y136" s="2">
        <v>40040513</v>
      </c>
    </row>
    <row r="137" spans="19:25">
      <c r="S137" s="2"/>
      <c r="Y137" s="2">
        <v>40040514</v>
      </c>
    </row>
    <row r="138" spans="19:25">
      <c r="S138" s="2"/>
      <c r="Y138" s="2">
        <v>40040515</v>
      </c>
    </row>
    <row r="139" spans="19:25">
      <c r="S139" s="2"/>
      <c r="Y139" s="2">
        <v>40040516</v>
      </c>
    </row>
    <row r="140" spans="19:25">
      <c r="S140" s="2"/>
      <c r="Y140" s="2">
        <v>40040611</v>
      </c>
    </row>
    <row r="141" spans="19:25">
      <c r="S141" s="2"/>
      <c r="Y141" s="2">
        <v>40040612</v>
      </c>
    </row>
    <row r="142" spans="19:25">
      <c r="S142" s="2"/>
      <c r="Y142" s="2">
        <v>40040613</v>
      </c>
    </row>
    <row r="143" spans="19:25">
      <c r="S143" s="2"/>
      <c r="Y143" s="2">
        <v>40040614</v>
      </c>
    </row>
    <row r="144" spans="19:25">
      <c r="S144" s="2"/>
      <c r="Y144" s="2">
        <v>40040615</v>
      </c>
    </row>
    <row r="145" spans="19:25">
      <c r="S145" s="2"/>
      <c r="Y145" s="2">
        <v>40040616</v>
      </c>
    </row>
    <row r="146" spans="19:25">
      <c r="S146" s="2"/>
      <c r="Y146" s="2">
        <v>40050111</v>
      </c>
    </row>
    <row r="147" spans="19:25">
      <c r="S147" s="2"/>
      <c r="Y147" s="2">
        <v>40050112</v>
      </c>
    </row>
    <row r="148" spans="19:25">
      <c r="S148" s="2"/>
      <c r="Y148" s="2">
        <v>40050113</v>
      </c>
    </row>
    <row r="149" spans="19:25">
      <c r="S149" s="2"/>
      <c r="Y149" s="2">
        <v>40050114</v>
      </c>
    </row>
    <row r="150" spans="19:25">
      <c r="S150" s="2"/>
      <c r="Y150" s="2">
        <v>40050115</v>
      </c>
    </row>
    <row r="151" spans="19:25">
      <c r="S151" s="2"/>
      <c r="Y151" s="2">
        <v>40050116</v>
      </c>
    </row>
    <row r="152" spans="19:25">
      <c r="S152" s="2"/>
      <c r="Y152" s="2">
        <v>40050211</v>
      </c>
    </row>
    <row r="153" spans="19:25">
      <c r="S153" s="2"/>
      <c r="Y153" s="2">
        <v>40050212</v>
      </c>
    </row>
    <row r="154" spans="19:25">
      <c r="S154" s="2"/>
      <c r="Y154" s="2">
        <v>40050213</v>
      </c>
    </row>
    <row r="155" spans="19:25">
      <c r="S155" s="2"/>
      <c r="Y155" s="2">
        <v>40050214</v>
      </c>
    </row>
    <row r="156" spans="19:25">
      <c r="S156" s="2"/>
      <c r="Y156" s="2">
        <v>40050215</v>
      </c>
    </row>
    <row r="157" spans="19:25">
      <c r="S157" s="2"/>
      <c r="Y157" s="2">
        <v>40050216</v>
      </c>
    </row>
    <row r="158" spans="19:25">
      <c r="S158" s="2"/>
      <c r="Y158" s="2">
        <v>40050311</v>
      </c>
    </row>
    <row r="159" spans="19:25">
      <c r="S159" s="2"/>
      <c r="Y159" s="2">
        <v>40050312</v>
      </c>
    </row>
    <row r="160" spans="19:25">
      <c r="S160" s="2"/>
      <c r="Y160" s="2">
        <v>40050313</v>
      </c>
    </row>
    <row r="161" spans="19:25">
      <c r="S161" s="2"/>
      <c r="Y161" s="2">
        <v>40050314</v>
      </c>
    </row>
    <row r="162" spans="19:25">
      <c r="S162" s="2"/>
      <c r="Y162" s="2">
        <v>40050315</v>
      </c>
    </row>
    <row r="163" spans="19:25">
      <c r="S163" s="2"/>
      <c r="Y163" s="2">
        <v>40050316</v>
      </c>
    </row>
    <row r="164" spans="19:25">
      <c r="S164" s="2"/>
      <c r="Y164" s="2">
        <v>40050411</v>
      </c>
    </row>
    <row r="165" spans="19:25">
      <c r="S165" s="2"/>
      <c r="Y165" s="2">
        <v>40050412</v>
      </c>
    </row>
    <row r="166" spans="19:25">
      <c r="S166" s="2"/>
      <c r="Y166" s="2">
        <v>40050413</v>
      </c>
    </row>
    <row r="167" spans="19:25">
      <c r="S167" s="2"/>
      <c r="Y167" s="2">
        <v>40050414</v>
      </c>
    </row>
    <row r="168" spans="19:25">
      <c r="S168" s="2"/>
      <c r="Y168" s="2">
        <v>40050415</v>
      </c>
    </row>
    <row r="169" spans="19:25">
      <c r="S169" s="2"/>
      <c r="Y169" s="2">
        <v>40050416</v>
      </c>
    </row>
    <row r="170" spans="19:25">
      <c r="S170" s="2"/>
      <c r="Y170" s="2">
        <v>40050511</v>
      </c>
    </row>
    <row r="171" spans="19:25">
      <c r="S171" s="2"/>
      <c r="Y171" s="2">
        <v>40050512</v>
      </c>
    </row>
    <row r="172" spans="19:25">
      <c r="S172" s="2"/>
      <c r="Y172" s="2">
        <v>40050513</v>
      </c>
    </row>
    <row r="173" spans="19:25">
      <c r="S173" s="2"/>
      <c r="Y173" s="2">
        <v>40050514</v>
      </c>
    </row>
    <row r="174" spans="19:25">
      <c r="S174" s="2"/>
      <c r="Y174" s="2">
        <v>40050515</v>
      </c>
    </row>
    <row r="175" spans="19:25">
      <c r="S175" s="2"/>
      <c r="Y175" s="2">
        <v>40050516</v>
      </c>
    </row>
    <row r="176" spans="19:25">
      <c r="S176" s="2"/>
      <c r="Y176" s="2">
        <v>40050611</v>
      </c>
    </row>
    <row r="177" spans="19:25">
      <c r="S177" s="2"/>
      <c r="Y177" s="2">
        <v>40050612</v>
      </c>
    </row>
    <row r="178" spans="19:25">
      <c r="S178" s="2"/>
      <c r="Y178" s="2">
        <v>40050613</v>
      </c>
    </row>
    <row r="179" spans="19:25">
      <c r="S179" s="2"/>
      <c r="Y179" s="2">
        <v>40050614</v>
      </c>
    </row>
    <row r="180" spans="19:25">
      <c r="S180" s="2"/>
      <c r="Y180" s="2">
        <v>40050615</v>
      </c>
    </row>
    <row r="181" spans="19:25">
      <c r="S181" s="2"/>
      <c r="Y181" s="2">
        <v>40050616</v>
      </c>
    </row>
    <row r="182" spans="19:25">
      <c r="S182" s="2"/>
      <c r="Y182" s="2">
        <v>40060111</v>
      </c>
    </row>
    <row r="183" spans="19:25">
      <c r="S183" s="2"/>
      <c r="Y183" s="2">
        <v>40060112</v>
      </c>
    </row>
    <row r="184" spans="19:25">
      <c r="S184" s="2"/>
      <c r="Y184" s="2">
        <v>40060113</v>
      </c>
    </row>
    <row r="185" spans="19:25">
      <c r="S185" s="2"/>
      <c r="Y185" s="2">
        <v>40060114</v>
      </c>
    </row>
    <row r="186" spans="19:25">
      <c r="S186" s="2"/>
      <c r="Y186" s="2">
        <v>40060115</v>
      </c>
    </row>
    <row r="187" spans="19:25">
      <c r="S187" s="2"/>
      <c r="Y187" s="2">
        <v>40060116</v>
      </c>
    </row>
    <row r="188" spans="19:25">
      <c r="S188" s="2"/>
      <c r="Y188" s="2">
        <v>40060211</v>
      </c>
    </row>
    <row r="189" spans="19:25">
      <c r="S189" s="2"/>
      <c r="Y189" s="2">
        <v>40060212</v>
      </c>
    </row>
    <row r="190" spans="19:25">
      <c r="S190" s="2"/>
      <c r="Y190" s="2">
        <v>40060213</v>
      </c>
    </row>
    <row r="191" spans="19:25">
      <c r="S191" s="2"/>
      <c r="Y191" s="2">
        <v>40060214</v>
      </c>
    </row>
    <row r="192" spans="19:25">
      <c r="S192" s="2"/>
      <c r="Y192" s="2">
        <v>40060215</v>
      </c>
    </row>
    <row r="193" spans="19:25">
      <c r="S193" s="2"/>
      <c r="Y193" s="2">
        <v>40060216</v>
      </c>
    </row>
    <row r="194" spans="19:25">
      <c r="S194" s="2"/>
      <c r="Y194" s="2">
        <v>40060311</v>
      </c>
    </row>
    <row r="195" spans="19:25">
      <c r="S195" s="2"/>
      <c r="Y195" s="2">
        <v>40060312</v>
      </c>
    </row>
    <row r="196" spans="19:25">
      <c r="S196" s="2"/>
      <c r="Y196" s="2">
        <v>40060313</v>
      </c>
    </row>
    <row r="197" spans="19:25">
      <c r="S197" s="2"/>
      <c r="Y197" s="2">
        <v>40060314</v>
      </c>
    </row>
    <row r="198" spans="19:25">
      <c r="S198" s="2"/>
      <c r="Y198" s="2">
        <v>40060315</v>
      </c>
    </row>
    <row r="199" spans="19:25">
      <c r="S199" s="2"/>
      <c r="Y199" s="2">
        <v>40060316</v>
      </c>
    </row>
    <row r="200" spans="19:25">
      <c r="S200" s="2"/>
      <c r="Y200" s="2">
        <v>40060411</v>
      </c>
    </row>
    <row r="201" spans="19:25">
      <c r="S201" s="2"/>
      <c r="Y201" s="2">
        <v>40060412</v>
      </c>
    </row>
    <row r="202" spans="19:25">
      <c r="S202" s="2"/>
      <c r="Y202" s="2">
        <v>40060413</v>
      </c>
    </row>
    <row r="203" spans="19:25">
      <c r="S203" s="2"/>
      <c r="Y203" s="2">
        <v>40060414</v>
      </c>
    </row>
    <row r="204" spans="19:25">
      <c r="S204" s="2"/>
      <c r="Y204" s="2">
        <v>40060415</v>
      </c>
    </row>
    <row r="205" spans="19:25">
      <c r="S205" s="2"/>
      <c r="Y205" s="2">
        <v>40060416</v>
      </c>
    </row>
    <row r="206" spans="19:25">
      <c r="S206" s="2"/>
      <c r="Y206" s="2">
        <v>40060511</v>
      </c>
    </row>
    <row r="207" spans="19:25">
      <c r="S207" s="2"/>
      <c r="Y207" s="2">
        <v>40060512</v>
      </c>
    </row>
    <row r="208" spans="19:25">
      <c r="S208" s="2"/>
      <c r="Y208" s="2">
        <v>40060513</v>
      </c>
    </row>
    <row r="209" spans="19:25">
      <c r="S209" s="2"/>
      <c r="Y209" s="2">
        <v>40060514</v>
      </c>
    </row>
    <row r="210" spans="19:25">
      <c r="S210" s="2"/>
      <c r="Y210" s="2">
        <v>40060515</v>
      </c>
    </row>
    <row r="211" spans="19:25">
      <c r="S211" s="2"/>
      <c r="Y211" s="2">
        <v>40060516</v>
      </c>
    </row>
    <row r="212" spans="19:25">
      <c r="S212" s="2"/>
      <c r="Y212" s="2">
        <v>40060611</v>
      </c>
    </row>
    <row r="213" spans="19:25">
      <c r="S213" s="2"/>
      <c r="Y213" s="2">
        <v>40060612</v>
      </c>
    </row>
    <row r="214" spans="19:25">
      <c r="S214" s="2"/>
      <c r="Y214" s="2">
        <v>40060613</v>
      </c>
    </row>
    <row r="215" spans="19:25">
      <c r="S215" s="2"/>
      <c r="Y215" s="2">
        <v>40060614</v>
      </c>
    </row>
    <row r="216" spans="19:25">
      <c r="S216" s="2"/>
      <c r="Y216" s="2">
        <v>40060615</v>
      </c>
    </row>
    <row r="217" spans="19:25">
      <c r="S217" s="2"/>
      <c r="Y217" s="2">
        <v>40060616</v>
      </c>
    </row>
    <row r="218" spans="19:25">
      <c r="S218" s="2"/>
      <c r="Y218" s="2">
        <v>40070111</v>
      </c>
    </row>
    <row r="219" spans="19:25">
      <c r="S219" s="2"/>
      <c r="Y219" s="2">
        <v>40070112</v>
      </c>
    </row>
    <row r="220" spans="19:25">
      <c r="S220" s="2"/>
      <c r="Y220" s="2">
        <v>40070113</v>
      </c>
    </row>
    <row r="221" spans="19:25">
      <c r="S221" s="2"/>
      <c r="Y221" s="2">
        <v>40070114</v>
      </c>
    </row>
    <row r="222" spans="19:25">
      <c r="S222" s="2"/>
      <c r="Y222" s="2">
        <v>40070115</v>
      </c>
    </row>
    <row r="223" spans="19:25">
      <c r="S223" s="2"/>
      <c r="Y223" s="2">
        <v>40070116</v>
      </c>
    </row>
    <row r="224" spans="19:25">
      <c r="S224" s="2"/>
      <c r="Y224" s="2">
        <v>40070211</v>
      </c>
    </row>
    <row r="225" spans="19:25">
      <c r="S225" s="2"/>
      <c r="Y225" s="2">
        <v>40070212</v>
      </c>
    </row>
    <row r="226" spans="19:25">
      <c r="S226" s="2"/>
      <c r="Y226" s="2">
        <v>40070213</v>
      </c>
    </row>
    <row r="227" spans="19:25">
      <c r="S227" s="2"/>
      <c r="Y227" s="2">
        <v>40070214</v>
      </c>
    </row>
    <row r="228" spans="19:25">
      <c r="S228" s="2"/>
      <c r="Y228" s="2">
        <v>40070215</v>
      </c>
    </row>
    <row r="229" spans="19:25">
      <c r="S229" s="2"/>
      <c r="Y229" s="2">
        <v>40070216</v>
      </c>
    </row>
    <row r="230" spans="19:25">
      <c r="S230" s="2"/>
      <c r="Y230" s="2">
        <v>40070311</v>
      </c>
    </row>
    <row r="231" spans="19:25">
      <c r="S231" s="2"/>
      <c r="Y231" s="2">
        <v>40070312</v>
      </c>
    </row>
    <row r="232" spans="19:25">
      <c r="S232" s="2"/>
      <c r="Y232" s="2">
        <v>40070313</v>
      </c>
    </row>
    <row r="233" spans="19:25">
      <c r="S233" s="2"/>
      <c r="Y233" s="2">
        <v>40070314</v>
      </c>
    </row>
    <row r="234" spans="19:25">
      <c r="S234" s="2"/>
      <c r="Y234" s="2">
        <v>40070315</v>
      </c>
    </row>
    <row r="235" spans="19:25">
      <c r="S235" s="2"/>
      <c r="Y235" s="2">
        <v>40070316</v>
      </c>
    </row>
    <row r="236" spans="19:25">
      <c r="S236" s="2"/>
      <c r="Y236" s="2">
        <v>40070411</v>
      </c>
    </row>
    <row r="237" spans="19:25">
      <c r="S237" s="2"/>
      <c r="Y237" s="2">
        <v>40070412</v>
      </c>
    </row>
    <row r="238" spans="19:25">
      <c r="S238" s="2"/>
      <c r="Y238" s="2">
        <v>40070413</v>
      </c>
    </row>
    <row r="239" spans="19:25">
      <c r="S239" s="2"/>
      <c r="Y239" s="2">
        <v>40070414</v>
      </c>
    </row>
    <row r="240" spans="19:25">
      <c r="S240" s="2"/>
      <c r="Y240" s="2">
        <v>40070415</v>
      </c>
    </row>
    <row r="241" spans="19:25">
      <c r="S241" s="2"/>
      <c r="Y241" s="2">
        <v>40070416</v>
      </c>
    </row>
    <row r="242" spans="19:25">
      <c r="S242" s="2"/>
      <c r="Y242" s="2">
        <v>40070511</v>
      </c>
    </row>
    <row r="243" spans="19:25">
      <c r="S243" s="2"/>
      <c r="Y243" s="2">
        <v>40070512</v>
      </c>
    </row>
    <row r="244" spans="19:25">
      <c r="S244" s="2"/>
      <c r="Y244" s="2">
        <v>40070513</v>
      </c>
    </row>
    <row r="245" spans="19:25">
      <c r="S245" s="2"/>
      <c r="Y245" s="2">
        <v>40070514</v>
      </c>
    </row>
    <row r="246" spans="19:25">
      <c r="S246" s="2"/>
      <c r="Y246" s="2">
        <v>40070515</v>
      </c>
    </row>
    <row r="247" spans="19:25">
      <c r="S247" s="2"/>
      <c r="Y247" s="2">
        <v>40070516</v>
      </c>
    </row>
    <row r="248" spans="19:25">
      <c r="S248" s="2"/>
      <c r="Y248" s="2">
        <v>40070611</v>
      </c>
    </row>
    <row r="249" spans="19:25">
      <c r="S249" s="2"/>
      <c r="Y249" s="2">
        <v>40070612</v>
      </c>
    </row>
    <row r="250" spans="19:25">
      <c r="S250" s="2"/>
      <c r="Y250" s="2">
        <v>40070613</v>
      </c>
    </row>
    <row r="251" spans="19:25">
      <c r="S251" s="2"/>
      <c r="Y251" s="2">
        <v>40070614</v>
      </c>
    </row>
    <row r="252" spans="19:25">
      <c r="S252" s="2"/>
      <c r="Y252" s="2">
        <v>40070615</v>
      </c>
    </row>
    <row r="253" spans="19:25">
      <c r="S253" s="2"/>
      <c r="Y253" s="2">
        <v>40070616</v>
      </c>
    </row>
    <row r="254" spans="19:25">
      <c r="S254" s="2"/>
      <c r="Y254" s="2">
        <v>40080111</v>
      </c>
    </row>
    <row r="255" spans="19:25">
      <c r="S255" s="2"/>
      <c r="Y255" s="2">
        <v>40080112</v>
      </c>
    </row>
    <row r="256" spans="19:25">
      <c r="S256" s="2"/>
      <c r="Y256" s="2">
        <v>40080113</v>
      </c>
    </row>
    <row r="257" spans="19:25">
      <c r="S257" s="2"/>
      <c r="Y257" s="2">
        <v>40080114</v>
      </c>
    </row>
    <row r="258" spans="19:25">
      <c r="S258" s="2"/>
      <c r="Y258" s="2">
        <v>40080115</v>
      </c>
    </row>
    <row r="259" spans="19:25">
      <c r="S259" s="2"/>
      <c r="Y259" s="2">
        <v>40080116</v>
      </c>
    </row>
    <row r="260" spans="19:25">
      <c r="S260" s="2"/>
      <c r="Y260" s="2">
        <v>40080211</v>
      </c>
    </row>
    <row r="261" spans="19:25">
      <c r="S261" s="2"/>
      <c r="Y261" s="2">
        <v>40080212</v>
      </c>
    </row>
    <row r="262" spans="19:25">
      <c r="S262" s="2"/>
      <c r="Y262" s="2">
        <v>40080213</v>
      </c>
    </row>
    <row r="263" spans="19:25">
      <c r="S263" s="2"/>
      <c r="Y263" s="2">
        <v>40080214</v>
      </c>
    </row>
    <row r="264" spans="19:25">
      <c r="S264" s="2"/>
      <c r="Y264" s="2">
        <v>40080215</v>
      </c>
    </row>
    <row r="265" spans="19:25">
      <c r="S265" s="2"/>
      <c r="Y265" s="2">
        <v>40080216</v>
      </c>
    </row>
    <row r="266" spans="19:25">
      <c r="S266" s="2"/>
      <c r="Y266" s="2">
        <v>40080311</v>
      </c>
    </row>
    <row r="267" spans="19:25">
      <c r="S267" s="2"/>
      <c r="Y267" s="2">
        <v>40080312</v>
      </c>
    </row>
    <row r="268" spans="19:25">
      <c r="S268" s="2"/>
      <c r="Y268" s="2">
        <v>40080313</v>
      </c>
    </row>
    <row r="269" spans="19:25">
      <c r="S269" s="2"/>
      <c r="Y269" s="2">
        <v>40080314</v>
      </c>
    </row>
    <row r="270" spans="19:25">
      <c r="S270" s="2"/>
      <c r="Y270" s="2">
        <v>40080315</v>
      </c>
    </row>
    <row r="271" spans="19:25">
      <c r="S271" s="2"/>
      <c r="Y271" s="2">
        <v>40080316</v>
      </c>
    </row>
    <row r="272" spans="19:25">
      <c r="S272" s="2"/>
      <c r="Y272" s="2">
        <v>40080411</v>
      </c>
    </row>
    <row r="273" spans="19:25">
      <c r="S273" s="2"/>
      <c r="Y273" s="2">
        <v>40080412</v>
      </c>
    </row>
    <row r="274" spans="19:25">
      <c r="S274" s="2"/>
      <c r="Y274" s="2">
        <v>40080413</v>
      </c>
    </row>
    <row r="275" spans="19:25">
      <c r="S275" s="2"/>
      <c r="Y275" s="2">
        <v>40080414</v>
      </c>
    </row>
    <row r="276" spans="19:25">
      <c r="S276" s="2"/>
      <c r="Y276" s="2">
        <v>40080415</v>
      </c>
    </row>
    <row r="277" spans="19:25">
      <c r="S277" s="2"/>
      <c r="Y277" s="2">
        <v>40080416</v>
      </c>
    </row>
    <row r="278" spans="19:25">
      <c r="S278" s="2"/>
      <c r="Y278" s="2">
        <v>40080511</v>
      </c>
    </row>
    <row r="279" spans="19:25">
      <c r="S279" s="2"/>
      <c r="Y279" s="2">
        <v>40080512</v>
      </c>
    </row>
    <row r="280" spans="19:25">
      <c r="S280" s="2"/>
      <c r="Y280" s="2">
        <v>40080513</v>
      </c>
    </row>
    <row r="281" spans="19:25">
      <c r="S281" s="2"/>
      <c r="Y281" s="2">
        <v>40080514</v>
      </c>
    </row>
    <row r="282" spans="19:25">
      <c r="S282" s="2"/>
      <c r="Y282" s="2">
        <v>40080515</v>
      </c>
    </row>
    <row r="283" spans="19:25">
      <c r="S283" s="2"/>
      <c r="Y283" s="2">
        <v>40080516</v>
      </c>
    </row>
    <row r="284" spans="19:25">
      <c r="S284" s="2"/>
      <c r="Y284" s="2">
        <v>40080611</v>
      </c>
    </row>
    <row r="285" spans="19:25">
      <c r="S285" s="2"/>
      <c r="Y285" s="2">
        <v>40080612</v>
      </c>
    </row>
    <row r="286" spans="19:25">
      <c r="S286" s="2"/>
      <c r="Y286" s="2">
        <v>40080613</v>
      </c>
    </row>
    <row r="287" spans="19:25">
      <c r="S287" s="2"/>
      <c r="Y287" s="2">
        <v>40080614</v>
      </c>
    </row>
    <row r="288" spans="19:25">
      <c r="S288" s="2"/>
      <c r="Y288" s="2">
        <v>40080615</v>
      </c>
    </row>
    <row r="289" spans="19:25">
      <c r="S289" s="2"/>
      <c r="Y289" s="2">
        <v>40080616</v>
      </c>
    </row>
    <row r="290" spans="19:25">
      <c r="S290" s="2"/>
      <c r="Y290" s="2">
        <v>40090111</v>
      </c>
    </row>
    <row r="291" spans="19:25">
      <c r="S291" s="2"/>
      <c r="Y291" s="2">
        <v>40090112</v>
      </c>
    </row>
    <row r="292" spans="19:25">
      <c r="S292" s="2"/>
      <c r="Y292" s="2">
        <v>40090113</v>
      </c>
    </row>
    <row r="293" spans="19:25">
      <c r="S293" s="2"/>
      <c r="Y293" s="2">
        <v>40090114</v>
      </c>
    </row>
    <row r="294" spans="19:25">
      <c r="S294" s="2"/>
      <c r="Y294" s="2">
        <v>40090115</v>
      </c>
    </row>
    <row r="295" spans="19:25">
      <c r="S295" s="2"/>
      <c r="Y295" s="2">
        <v>40090116</v>
      </c>
    </row>
    <row r="296" spans="19:25">
      <c r="S296" s="2"/>
      <c r="Y296" s="2">
        <v>40090211</v>
      </c>
    </row>
    <row r="297" spans="19:25">
      <c r="S297" s="2"/>
      <c r="Y297" s="2">
        <v>40090212</v>
      </c>
    </row>
    <row r="298" spans="19:25">
      <c r="S298" s="2"/>
      <c r="Y298" s="2">
        <v>40090213</v>
      </c>
    </row>
    <row r="299" spans="19:25">
      <c r="S299" s="2"/>
      <c r="Y299" s="2">
        <v>40090214</v>
      </c>
    </row>
    <row r="300" spans="19:25">
      <c r="S300" s="2"/>
      <c r="Y300" s="2">
        <v>40090215</v>
      </c>
    </row>
    <row r="301" spans="19:25">
      <c r="S301" s="2"/>
      <c r="Y301" s="2">
        <v>40090216</v>
      </c>
    </row>
    <row r="302" spans="19:25">
      <c r="S302" s="2"/>
      <c r="Y302" s="2">
        <v>40090311</v>
      </c>
    </row>
    <row r="303" spans="19:25">
      <c r="S303" s="2"/>
      <c r="Y303" s="2">
        <v>40090312</v>
      </c>
    </row>
    <row r="304" spans="19:25">
      <c r="S304" s="2"/>
      <c r="Y304" s="2">
        <v>40090313</v>
      </c>
    </row>
    <row r="305" spans="19:25">
      <c r="S305" s="2"/>
      <c r="Y305" s="2">
        <v>40090314</v>
      </c>
    </row>
    <row r="306" spans="19:25">
      <c r="S306" s="2"/>
      <c r="Y306" s="2">
        <v>40090315</v>
      </c>
    </row>
    <row r="307" spans="19:25">
      <c r="S307" s="2"/>
      <c r="Y307" s="2">
        <v>40090316</v>
      </c>
    </row>
    <row r="308" spans="19:25">
      <c r="S308" s="2"/>
      <c r="Y308" s="2">
        <v>40090411</v>
      </c>
    </row>
    <row r="309" spans="19:25">
      <c r="S309" s="2"/>
      <c r="Y309" s="2">
        <v>40090412</v>
      </c>
    </row>
    <row r="310" spans="19:25">
      <c r="S310" s="2"/>
      <c r="Y310" s="2">
        <v>40090413</v>
      </c>
    </row>
    <row r="311" spans="19:25">
      <c r="S311" s="2"/>
      <c r="Y311" s="2">
        <v>40090414</v>
      </c>
    </row>
    <row r="312" spans="19:25">
      <c r="S312" s="2"/>
      <c r="Y312" s="2">
        <v>40090415</v>
      </c>
    </row>
    <row r="313" spans="19:25">
      <c r="S313" s="2"/>
      <c r="Y313" s="2">
        <v>40090416</v>
      </c>
    </row>
    <row r="314" spans="19:25">
      <c r="S314" s="2"/>
      <c r="Y314" s="2">
        <v>40090511</v>
      </c>
    </row>
    <row r="315" spans="19:25">
      <c r="S315" s="2"/>
      <c r="Y315" s="2">
        <v>40090512</v>
      </c>
    </row>
    <row r="316" spans="19:25">
      <c r="S316" s="2"/>
      <c r="Y316" s="2">
        <v>40090513</v>
      </c>
    </row>
    <row r="317" spans="19:25">
      <c r="S317" s="2"/>
      <c r="Y317" s="2">
        <v>40090514</v>
      </c>
    </row>
    <row r="318" spans="19:25">
      <c r="S318" s="2"/>
      <c r="Y318" s="2">
        <v>40090515</v>
      </c>
    </row>
    <row r="319" spans="19:25">
      <c r="S319" s="2"/>
      <c r="Y319" s="2">
        <v>40090516</v>
      </c>
    </row>
    <row r="320" spans="19:25">
      <c r="S320" s="2"/>
      <c r="Y320" s="2">
        <v>40090611</v>
      </c>
    </row>
    <row r="321" spans="19:25">
      <c r="S321" s="2"/>
      <c r="Y321" s="2">
        <v>40090612</v>
      </c>
    </row>
    <row r="322" spans="19:25">
      <c r="S322" s="2"/>
      <c r="Y322" s="2">
        <v>40090613</v>
      </c>
    </row>
    <row r="323" spans="19:25">
      <c r="S323" s="2"/>
      <c r="Y323" s="2">
        <v>40090614</v>
      </c>
    </row>
    <row r="324" spans="19:25">
      <c r="S324" s="2"/>
      <c r="Y324" s="2">
        <v>40090615</v>
      </c>
    </row>
    <row r="325" spans="19:25">
      <c r="S325" s="2"/>
      <c r="Y325" s="2">
        <v>40090616</v>
      </c>
    </row>
    <row r="326" spans="19:25">
      <c r="S326" s="2"/>
      <c r="Y326" s="2">
        <v>40100111</v>
      </c>
    </row>
    <row r="327" spans="19:25">
      <c r="S327" s="2"/>
      <c r="Y327" s="2">
        <v>40100112</v>
      </c>
    </row>
    <row r="328" spans="19:25">
      <c r="S328" s="2"/>
      <c r="Y328" s="2">
        <v>40100113</v>
      </c>
    </row>
    <row r="329" spans="19:25">
      <c r="S329" s="2"/>
      <c r="Y329" s="2">
        <v>40100114</v>
      </c>
    </row>
    <row r="330" spans="19:25">
      <c r="S330" s="2"/>
      <c r="Y330" s="2">
        <v>40100115</v>
      </c>
    </row>
    <row r="331" spans="19:25">
      <c r="S331" s="2"/>
      <c r="Y331" s="2">
        <v>40100116</v>
      </c>
    </row>
    <row r="332" spans="19:25">
      <c r="S332" s="2"/>
      <c r="Y332" s="2">
        <v>40100211</v>
      </c>
    </row>
    <row r="333" spans="19:25">
      <c r="S333" s="2"/>
      <c r="Y333" s="2">
        <v>40100212</v>
      </c>
    </row>
    <row r="334" spans="19:25">
      <c r="S334" s="2"/>
      <c r="Y334" s="2">
        <v>40100213</v>
      </c>
    </row>
    <row r="335" spans="19:25">
      <c r="S335" s="2"/>
      <c r="Y335" s="2">
        <v>40100214</v>
      </c>
    </row>
    <row r="336" spans="19:25">
      <c r="S336" s="2"/>
      <c r="Y336" s="2">
        <v>40100215</v>
      </c>
    </row>
    <row r="337" spans="19:25">
      <c r="S337" s="2"/>
      <c r="Y337" s="2">
        <v>40100216</v>
      </c>
    </row>
    <row r="338" spans="19:25">
      <c r="S338" s="2"/>
      <c r="Y338" s="2">
        <v>40100311</v>
      </c>
    </row>
    <row r="339" spans="19:25">
      <c r="S339" s="2"/>
      <c r="Y339" s="2">
        <v>40100312</v>
      </c>
    </row>
    <row r="340" spans="19:25">
      <c r="S340" s="2"/>
      <c r="Y340" s="2">
        <v>40100313</v>
      </c>
    </row>
    <row r="341" spans="19:25">
      <c r="S341" s="2"/>
      <c r="Y341" s="2">
        <v>40100314</v>
      </c>
    </row>
    <row r="342" spans="19:25">
      <c r="S342" s="2"/>
      <c r="Y342" s="2">
        <v>40100315</v>
      </c>
    </row>
    <row r="343" spans="19:25">
      <c r="S343" s="2"/>
      <c r="Y343" s="2">
        <v>40100316</v>
      </c>
    </row>
    <row r="344" spans="19:25">
      <c r="S344" s="2"/>
      <c r="Y344" s="2">
        <v>40100411</v>
      </c>
    </row>
    <row r="345" spans="19:25">
      <c r="S345" s="2"/>
      <c r="Y345" s="2">
        <v>40100412</v>
      </c>
    </row>
    <row r="346" spans="19:25">
      <c r="S346" s="2"/>
      <c r="Y346" s="2">
        <v>40100413</v>
      </c>
    </row>
    <row r="347" spans="19:25">
      <c r="S347" s="2"/>
      <c r="Y347" s="2">
        <v>40100414</v>
      </c>
    </row>
    <row r="348" spans="19:25">
      <c r="S348" s="2"/>
      <c r="Y348" s="2">
        <v>40100415</v>
      </c>
    </row>
    <row r="349" spans="19:25">
      <c r="S349" s="2"/>
      <c r="Y349" s="2">
        <v>40100416</v>
      </c>
    </row>
    <row r="350" spans="19:25">
      <c r="S350" s="2"/>
      <c r="Y350" s="2">
        <v>40100511</v>
      </c>
    </row>
    <row r="351" spans="19:25">
      <c r="S351" s="2"/>
      <c r="Y351" s="2">
        <v>40100512</v>
      </c>
    </row>
    <row r="352" spans="19:25">
      <c r="S352" s="2"/>
      <c r="Y352" s="2">
        <v>40100513</v>
      </c>
    </row>
    <row r="353" spans="19:25">
      <c r="S353" s="2"/>
      <c r="Y353" s="2">
        <v>40100514</v>
      </c>
    </row>
    <row r="354" spans="19:25">
      <c r="S354" s="2"/>
      <c r="Y354" s="2">
        <v>40100515</v>
      </c>
    </row>
    <row r="355" spans="19:25">
      <c r="S355" s="2"/>
      <c r="Y355" s="2">
        <v>40100516</v>
      </c>
    </row>
    <row r="356" spans="19:25">
      <c r="S356" s="2"/>
      <c r="Y356" s="2">
        <v>40100611</v>
      </c>
    </row>
    <row r="357" spans="19:25">
      <c r="S357" s="2"/>
      <c r="Y357" s="2">
        <v>40100612</v>
      </c>
    </row>
    <row r="358" spans="19:25">
      <c r="S358" s="2"/>
      <c r="Y358" s="2">
        <v>40100613</v>
      </c>
    </row>
    <row r="359" spans="19:25">
      <c r="S359" s="2"/>
      <c r="Y359" s="2">
        <v>40100614</v>
      </c>
    </row>
    <row r="360" spans="19:25">
      <c r="S360" s="2"/>
      <c r="Y360" s="2">
        <v>40100615</v>
      </c>
    </row>
    <row r="361" spans="19:25">
      <c r="S361" s="2"/>
      <c r="Y361" s="2">
        <v>40100616</v>
      </c>
    </row>
    <row r="362" spans="19:25">
      <c r="S362" s="2"/>
      <c r="Y362" s="2">
        <v>40210111</v>
      </c>
    </row>
    <row r="363" spans="19:25">
      <c r="S363" s="2"/>
      <c r="Y363" s="2">
        <v>40210112</v>
      </c>
    </row>
    <row r="364" spans="19:25">
      <c r="S364" s="2"/>
      <c r="Y364" s="2">
        <v>40210113</v>
      </c>
    </row>
    <row r="365" spans="19:25">
      <c r="S365" s="2"/>
      <c r="Y365" s="2">
        <v>40210114</v>
      </c>
    </row>
    <row r="366" spans="19:25">
      <c r="S366" s="2"/>
      <c r="Y366" s="2">
        <v>40210115</v>
      </c>
    </row>
    <row r="367" spans="19:25">
      <c r="S367" s="2"/>
      <c r="Y367" s="2">
        <v>40210116</v>
      </c>
    </row>
    <row r="368" spans="19:25">
      <c r="S368" s="2"/>
      <c r="Y368" s="2">
        <v>40210211</v>
      </c>
    </row>
    <row r="369" spans="19:25">
      <c r="S369" s="2"/>
      <c r="Y369" s="2">
        <v>40210212</v>
      </c>
    </row>
    <row r="370" spans="19:25">
      <c r="S370" s="2"/>
      <c r="Y370" s="2">
        <v>40210213</v>
      </c>
    </row>
    <row r="371" spans="19:25">
      <c r="S371" s="2"/>
      <c r="Y371" s="2">
        <v>40210214</v>
      </c>
    </row>
    <row r="372" spans="19:25">
      <c r="S372" s="2"/>
      <c r="Y372" s="2">
        <v>40210215</v>
      </c>
    </row>
    <row r="373" spans="19:25">
      <c r="S373" s="2"/>
      <c r="Y373" s="2">
        <v>40210216</v>
      </c>
    </row>
    <row r="374" spans="19:25">
      <c r="S374" s="2"/>
      <c r="Y374" s="2">
        <v>40210311</v>
      </c>
    </row>
    <row r="375" spans="19:25">
      <c r="S375" s="2"/>
      <c r="Y375" s="2">
        <v>40210312</v>
      </c>
    </row>
    <row r="376" spans="19:25">
      <c r="S376" s="2"/>
      <c r="Y376" s="2">
        <v>40210313</v>
      </c>
    </row>
    <row r="377" spans="19:25">
      <c r="S377" s="2"/>
      <c r="Y377" s="2">
        <v>40210314</v>
      </c>
    </row>
    <row r="378" spans="19:25">
      <c r="S378" s="2"/>
      <c r="Y378" s="2">
        <v>40210315</v>
      </c>
    </row>
    <row r="379" spans="19:25">
      <c r="S379" s="2"/>
      <c r="Y379" s="2">
        <v>40210316</v>
      </c>
    </row>
    <row r="380" spans="19:25">
      <c r="S380" s="2"/>
      <c r="Y380" s="2">
        <v>40210411</v>
      </c>
    </row>
    <row r="381" spans="19:25">
      <c r="S381" s="2"/>
      <c r="Y381" s="2">
        <v>40210412</v>
      </c>
    </row>
    <row r="382" spans="19:25">
      <c r="S382" s="2"/>
      <c r="Y382" s="2">
        <v>40210413</v>
      </c>
    </row>
    <row r="383" spans="19:25">
      <c r="S383" s="2"/>
      <c r="Y383" s="2">
        <v>40210414</v>
      </c>
    </row>
    <row r="384" spans="19:25">
      <c r="S384" s="2"/>
      <c r="Y384" s="2">
        <v>40210415</v>
      </c>
    </row>
    <row r="385" spans="19:25">
      <c r="S385" s="2"/>
      <c r="Y385" s="2">
        <v>40210416</v>
      </c>
    </row>
    <row r="386" spans="19:25">
      <c r="S386" s="2"/>
      <c r="Y386" s="2">
        <v>40210511</v>
      </c>
    </row>
    <row r="387" spans="19:25">
      <c r="S387" s="2"/>
      <c r="Y387" s="2">
        <v>40210512</v>
      </c>
    </row>
    <row r="388" spans="19:25">
      <c r="S388" s="2"/>
      <c r="Y388" s="2">
        <v>40210513</v>
      </c>
    </row>
    <row r="389" spans="19:25">
      <c r="S389" s="2"/>
      <c r="Y389" s="2">
        <v>40210514</v>
      </c>
    </row>
    <row r="390" spans="19:25">
      <c r="S390" s="2"/>
      <c r="Y390" s="2">
        <v>40210515</v>
      </c>
    </row>
    <row r="391" spans="19:25">
      <c r="S391" s="2"/>
      <c r="Y391" s="2">
        <v>40210516</v>
      </c>
    </row>
    <row r="392" spans="19:25">
      <c r="S392" s="2"/>
      <c r="Y392" s="2">
        <v>40210611</v>
      </c>
    </row>
    <row r="393" spans="19:25">
      <c r="S393" s="2"/>
      <c r="Y393" s="2">
        <v>40210612</v>
      </c>
    </row>
    <row r="394" spans="19:25">
      <c r="S394" s="2"/>
      <c r="Y394" s="2">
        <v>40210613</v>
      </c>
    </row>
    <row r="395" spans="19:25">
      <c r="S395" s="2"/>
      <c r="Y395" s="2">
        <v>40210614</v>
      </c>
    </row>
    <row r="396" spans="19:25">
      <c r="S396" s="2"/>
      <c r="Y396" s="2">
        <v>40210615</v>
      </c>
    </row>
    <row r="397" spans="19:25">
      <c r="S397" s="2"/>
      <c r="Y397" s="2">
        <v>40210616</v>
      </c>
    </row>
    <row r="398" spans="19:25">
      <c r="S398" s="2"/>
      <c r="Y398" s="2">
        <v>40390111</v>
      </c>
    </row>
    <row r="399" spans="19:25">
      <c r="S399" s="2"/>
      <c r="Y399" s="2">
        <v>40390112</v>
      </c>
    </row>
    <row r="400" spans="19:25">
      <c r="S400" s="2"/>
      <c r="Y400" s="2">
        <v>40390113</v>
      </c>
    </row>
    <row r="401" spans="19:25">
      <c r="S401" s="2"/>
      <c r="Y401" s="2">
        <v>40390114</v>
      </c>
    </row>
    <row r="402" spans="19:25">
      <c r="S402" s="2"/>
      <c r="Y402" s="2">
        <v>40390115</v>
      </c>
    </row>
    <row r="403" spans="19:25">
      <c r="S403" s="2"/>
      <c r="Y403" s="2">
        <v>40390116</v>
      </c>
    </row>
    <row r="404" spans="19:25">
      <c r="S404" s="2"/>
      <c r="Y404" s="2">
        <v>40390211</v>
      </c>
    </row>
    <row r="405" spans="19:25">
      <c r="S405" s="2"/>
      <c r="Y405" s="2">
        <v>40390212</v>
      </c>
    </row>
    <row r="406" spans="19:25">
      <c r="S406" s="2"/>
      <c r="Y406" s="2">
        <v>40390213</v>
      </c>
    </row>
    <row r="407" spans="19:25">
      <c r="S407" s="2"/>
      <c r="Y407" s="2">
        <v>40390214</v>
      </c>
    </row>
    <row r="408" spans="19:25">
      <c r="S408" s="2"/>
      <c r="Y408" s="2">
        <v>40390215</v>
      </c>
    </row>
    <row r="409" spans="19:25">
      <c r="S409" s="2"/>
      <c r="Y409" s="2">
        <v>40390216</v>
      </c>
    </row>
    <row r="410" spans="19:25">
      <c r="S410" s="2"/>
      <c r="Y410" s="2">
        <v>40390311</v>
      </c>
    </row>
    <row r="411" spans="19:25">
      <c r="S411" s="2"/>
      <c r="Y411" s="2">
        <v>40390312</v>
      </c>
    </row>
    <row r="412" spans="19:25">
      <c r="S412" s="2"/>
      <c r="Y412" s="2">
        <v>40390313</v>
      </c>
    </row>
    <row r="413" spans="19:25">
      <c r="S413" s="2"/>
      <c r="Y413" s="2">
        <v>40390314</v>
      </c>
    </row>
    <row r="414" spans="19:25">
      <c r="S414" s="2"/>
      <c r="Y414" s="2">
        <v>40390315</v>
      </c>
    </row>
    <row r="415" spans="19:25">
      <c r="S415" s="2"/>
      <c r="Y415" s="2">
        <v>40390316</v>
      </c>
    </row>
    <row r="416" spans="19:25">
      <c r="S416" s="2"/>
      <c r="Y416" s="2">
        <v>40390411</v>
      </c>
    </row>
    <row r="417" spans="19:25">
      <c r="S417" s="2"/>
      <c r="Y417" s="2">
        <v>40390412</v>
      </c>
    </row>
    <row r="418" spans="19:25">
      <c r="S418" s="2"/>
      <c r="Y418" s="2">
        <v>40390413</v>
      </c>
    </row>
    <row r="419" spans="19:25">
      <c r="S419" s="2"/>
      <c r="Y419" s="2">
        <v>40390414</v>
      </c>
    </row>
    <row r="420" spans="19:25">
      <c r="S420" s="2"/>
      <c r="Y420" s="2">
        <v>40390415</v>
      </c>
    </row>
    <row r="421" spans="19:25">
      <c r="S421" s="2"/>
      <c r="Y421" s="2">
        <v>40390416</v>
      </c>
    </row>
    <row r="422" spans="19:25">
      <c r="S422" s="2"/>
      <c r="Y422" s="2">
        <v>40390511</v>
      </c>
    </row>
    <row r="423" spans="19:25">
      <c r="S423" s="2"/>
      <c r="Y423" s="2">
        <v>40390512</v>
      </c>
    </row>
    <row r="424" spans="19:25">
      <c r="S424" s="2"/>
      <c r="Y424" s="2">
        <v>40390513</v>
      </c>
    </row>
    <row r="425" spans="19:25">
      <c r="S425" s="2"/>
      <c r="Y425" s="2">
        <v>40390514</v>
      </c>
    </row>
    <row r="426" spans="19:25">
      <c r="S426" s="2"/>
      <c r="Y426" s="2">
        <v>40390515</v>
      </c>
    </row>
    <row r="427" spans="19:25">
      <c r="S427" s="2"/>
      <c r="Y427" s="2">
        <v>40390516</v>
      </c>
    </row>
    <row r="428" spans="19:25">
      <c r="S428" s="2"/>
      <c r="Y428" s="2">
        <v>40390611</v>
      </c>
    </row>
    <row r="429" spans="19:25">
      <c r="S429" s="2"/>
      <c r="Y429" s="2">
        <v>40390612</v>
      </c>
    </row>
    <row r="430" spans="19:25">
      <c r="S430" s="2"/>
      <c r="Y430" s="2">
        <v>40390613</v>
      </c>
    </row>
    <row r="431" spans="19:25">
      <c r="S431" s="2"/>
      <c r="Y431" s="2">
        <v>40390614</v>
      </c>
    </row>
    <row r="432" spans="19:25">
      <c r="S432" s="2"/>
      <c r="Y432" s="2">
        <v>40390615</v>
      </c>
    </row>
    <row r="433" spans="19:25">
      <c r="S433" s="2"/>
      <c r="Y433" s="2">
        <v>40390616</v>
      </c>
    </row>
    <row r="434" spans="19:19">
      <c r="S434" s="2"/>
    </row>
    <row r="435" spans="19:19">
      <c r="S435" s="2"/>
    </row>
    <row r="436" spans="19:19">
      <c r="S436" s="2"/>
    </row>
    <row r="437" spans="19:19">
      <c r="S437" s="2"/>
    </row>
    <row r="438" spans="19:19">
      <c r="S438" s="2"/>
    </row>
    <row r="439" spans="19:19">
      <c r="S439" s="2"/>
    </row>
    <row r="440" spans="19:19">
      <c r="S440" s="2"/>
    </row>
    <row r="441" spans="19:19">
      <c r="S441" s="3"/>
    </row>
  </sheetData>
  <conditionalFormatting sqref="A2:A73">
    <cfRule type="duplicateValues" dxfId="0" priority="1"/>
    <cfRule type="duplicateValues" dxfId="0" priority="2"/>
    <cfRule type="duplicateValues" dxfId="0" priority="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user-20210811</cp:lastModifiedBy>
  <dcterms:created xsi:type="dcterms:W3CDTF">2015-06-05T18:17:00Z</dcterms:created>
  <dcterms:modified xsi:type="dcterms:W3CDTF">2022-02-14T07:52:21Z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4381360E114949EDAE9A5268649ABE03</vt:lpwstr>
  </property>
  <property fmtid="{D5CDD505-2E9C-101B-9397-08002B2CF9AE}" pid="3" name="KSOProductBuildVer">
    <vt:lpwstr>2052-11.1.0.11294</vt:lpwstr>
  </property>
</Properties>
</file>