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<sst xmlns="http://schemas.openxmlformats.org/spreadsheetml/2006/main" count="83" uniqueCount="53">
  <si>
    <t>_flag</t>
  </si>
  <si>
    <t>id</t>
  </si>
  <si>
    <t>grade</t>
  </si>
  <si>
    <t>gradeShow</t>
  </si>
  <si>
    <t>awardWeek</t>
  </si>
  <si>
    <t>awardPre</t>
  </si>
  <si>
    <t>STRING</t>
  </si>
  <si>
    <t>INT</t>
  </si>
  <si>
    <t>转表标记</t>
  </si>
  <si>
    <t>编号</t>
  </si>
  <si>
    <t>分数段</t>
  </si>
  <si>
    <t>分数段展示</t>
  </si>
  <si>
    <t>每周结算奖励</t>
  </si>
  <si>
    <t>每周结算奖励预览</t>
  </si>
  <si>
    <t>0</t>
  </si>
  <si>
    <t>110</t>
  </si>
  <si>
    <t>100</t>
  </si>
  <si>
    <t>#</t>
  </si>
  <si>
    <t>0,1000</t>
  </si>
  <si>
    <t>&lt;=1000</t>
  </si>
  <si>
    <t>1120005,22|1120017,1|1120010,1626</t>
  </si>
  <si>
    <t>1001,1200</t>
  </si>
  <si>
    <t>1001-1200</t>
  </si>
  <si>
    <t>1120005,24|1120017,1|1120010,1712</t>
  </si>
  <si>
    <t>1201,1400</t>
  </si>
  <si>
    <t>1201-1400</t>
  </si>
  <si>
    <t>1120005,26|1120017,1|1120010,1804</t>
  </si>
  <si>
    <t>1401,1600</t>
  </si>
  <si>
    <t>1401-1600</t>
  </si>
  <si>
    <t>1120005,28|1120017,1|1120010,1900</t>
  </si>
  <si>
    <t>1601,1800</t>
  </si>
  <si>
    <t>1601-1800</t>
  </si>
  <si>
    <t>1120005,30|1120018,1|1120010,2000</t>
  </si>
  <si>
    <t>1801,2000</t>
  </si>
  <si>
    <t>1801-2000</t>
  </si>
  <si>
    <t>1120005,32|1120018,1|1120010,2200</t>
  </si>
  <si>
    <t>2001,2200</t>
  </si>
  <si>
    <t>2001-2200</t>
  </si>
  <si>
    <t>2200,99999</t>
  </si>
  <si>
    <t>2200+</t>
  </si>
  <si>
    <t>道具1</t>
  </si>
  <si>
    <t>道具2</t>
  </si>
  <si>
    <t>道具3</t>
  </si>
  <si>
    <t>青铜II</t>
  </si>
  <si>
    <t>青铜I</t>
  </si>
  <si>
    <t>白银II</t>
  </si>
  <si>
    <t>白银I</t>
  </si>
  <si>
    <t>黄金II</t>
  </si>
  <si>
    <t>黄金I</t>
  </si>
  <si>
    <t>铂金III</t>
  </si>
  <si>
    <t>铂金II</t>
  </si>
  <si>
    <t>铂金I</t>
  </si>
  <si>
    <t>王者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</si>
</sst>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34" applyBorder="1" applyAlignment="1"/>
    <xf numFmtId="0" fontId="2" fillId="0" borderId="2" xfId="49" applyFont="1" applyBorder="1" applyAlignment="1">
      <alignment horizontal="center"/>
    </xf>
    <xf numFmtId="49" fontId="2" fillId="0" borderId="2" xfId="49" applyNumberFormat="1" applyFont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3"/>
  <sheetViews>
    <sheetView tabSelected="1" workbookViewId="0">
      <selection activeCell="C17" sqref="C17"/>
    </sheetView>
  </sheetViews>
  <sheetFormatPr defaultColWidth="9" defaultRowHeight="13.5" outlineLevelCol="5"/>
  <cols>
    <col min="1" max="1" width="9" customWidth="1"/>
    <col min="2" max="2" width="5.25" customWidth="1"/>
    <col min="3" max="4" width="10" customWidth="1"/>
    <col min="5" max="6" width="37.125" customWidth="1"/>
  </cols>
  <sheetData>
    <row r="1" ht="16.5" spans="1:6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ht="16.5" spans="1:6">
      <c r="A2" s="2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2" t="s">
        <v>5</v>
      </c>
    </row>
    <row r="3" ht="16.5" spans="1:6">
      <c r="A3" s="2" t="s">
        <v>6</v>
      </c>
      <c r="B3" s="2" t="s">
        <v>7</v>
      </c>
      <c r="C3" s="3" t="s">
        <v>6</v>
      </c>
      <c r="D3" s="3" t="s">
        <v>6</v>
      </c>
      <c r="E3" s="2" t="s">
        <v>6</v>
      </c>
      <c r="F3" s="2" t="s">
        <v>6</v>
      </c>
    </row>
    <row r="4" ht="16.5" spans="1:6">
      <c r="A4" s="2" t="s">
        <v>8</v>
      </c>
      <c r="B4" s="2" t="s">
        <v>9</v>
      </c>
      <c r="C4" s="3" t="s">
        <v>10</v>
      </c>
      <c r="D4" s="3" t="s">
        <v>11</v>
      </c>
      <c r="E4" s="2" t="s">
        <v>12</v>
      </c>
      <c r="F4" s="2" t="s">
        <v>13</v>
      </c>
    </row>
    <row r="5" ht="16.5" spans="1:6">
      <c r="A5" s="2" t="s">
        <v>14</v>
      </c>
      <c r="B5" s="2" t="s">
        <v>15</v>
      </c>
      <c r="C5" s="4" t="s">
        <v>15</v>
      </c>
      <c r="D5" s="4" t="s">
        <v>16</v>
      </c>
      <c r="E5" s="2" t="s">
        <v>15</v>
      </c>
      <c r="F5" s="2" t="s">
        <v>16</v>
      </c>
    </row>
    <row r="6" ht="16.5" spans="1:6">
      <c r="A6" s="1" t="s">
        <v>17</v>
      </c>
      <c r="B6" s="1">
        <v>1</v>
      </c>
      <c r="C6" s="5" t="s">
        <v>18</v>
      </c>
      <c r="D6" s="3" t="s">
        <v>19</v>
      </c>
      <c r="E6" s="1" t="s">
        <v>20</v>
      </c>
      <c r="F6" s="1" t="s">
        <v>20</v>
      </c>
    </row>
    <row r="7" ht="16.5" spans="1:6">
      <c r="A7" s="1" t="s">
        <v>17</v>
      </c>
      <c r="B7" s="1">
        <v>2</v>
      </c>
      <c r="C7" s="5" t="s">
        <v>21</v>
      </c>
      <c r="D7" s="5" t="s">
        <v>22</v>
      </c>
      <c r="E7" s="1" t="s">
        <v>23</v>
      </c>
      <c r="F7" s="1" t="s">
        <v>23</v>
      </c>
    </row>
    <row r="8" ht="16.5" spans="1:6">
      <c r="A8" s="1" t="s">
        <v>17</v>
      </c>
      <c r="B8" s="1">
        <v>3</v>
      </c>
      <c r="C8" s="5" t="s">
        <v>24</v>
      </c>
      <c r="D8" s="5" t="s">
        <v>25</v>
      </c>
      <c r="E8" s="1" t="s">
        <v>26</v>
      </c>
      <c r="F8" s="1" t="s">
        <v>26</v>
      </c>
    </row>
    <row r="9" ht="16.5" spans="1:6">
      <c r="A9" s="1" t="s">
        <v>17</v>
      </c>
      <c r="B9" s="1">
        <v>4</v>
      </c>
      <c r="C9" s="5" t="s">
        <v>27</v>
      </c>
      <c r="D9" s="5" t="s">
        <v>28</v>
      </c>
      <c r="E9" s="1" t="s">
        <v>29</v>
      </c>
      <c r="F9" s="1" t="s">
        <v>29</v>
      </c>
    </row>
    <row r="10" ht="16.5" spans="1:6">
      <c r="A10" s="1" t="s">
        <v>17</v>
      </c>
      <c r="B10" s="1">
        <v>5</v>
      </c>
      <c r="C10" s="5" t="s">
        <v>30</v>
      </c>
      <c r="D10" s="5" t="s">
        <v>31</v>
      </c>
      <c r="E10" s="1" t="s">
        <v>32</v>
      </c>
      <c r="F10" s="1" t="s">
        <v>32</v>
      </c>
    </row>
    <row r="11" ht="16.5" spans="1:6">
      <c r="A11" s="1" t="s">
        <v>17</v>
      </c>
      <c r="B11" s="1">
        <v>6</v>
      </c>
      <c r="C11" s="5" t="s">
        <v>33</v>
      </c>
      <c r="D11" s="5" t="s">
        <v>34</v>
      </c>
      <c r="E11" s="1" t="s">
        <v>35</v>
      </c>
      <c r="F11" s="1" t="s">
        <v>35</v>
      </c>
    </row>
    <row r="12" ht="16.5" spans="1:6">
      <c r="A12" s="1" t="s">
        <v>17</v>
      </c>
      <c r="B12" s="1">
        <v>7</v>
      </c>
      <c r="C12" s="5" t="s">
        <v>36</v>
      </c>
      <c r="D12" s="5" t="s">
        <v>37</v>
      </c>
      <c r="E12" s="1" t="s">
        <v>35</v>
      </c>
      <c r="F12" s="1" t="s">
        <v>35</v>
      </c>
    </row>
    <row r="13" ht="16.5" spans="1:6">
      <c r="A13" s="1" t="s">
        <v>17</v>
      </c>
      <c r="B13" s="1">
        <v>8</v>
      </c>
      <c r="C13" s="5" t="s">
        <v>38</v>
      </c>
      <c r="D13" s="5" t="s">
        <v>39</v>
      </c>
      <c r="E13" s="1" t="s">
        <v>35</v>
      </c>
      <c r="F13" s="1" t="s">
        <v>35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1"/>
  <sheetViews>
    <sheetView workbookViewId="0">
      <selection activeCell="L2" sqref="L2:L11"/>
    </sheetView>
  </sheetViews>
  <sheetFormatPr defaultColWidth="9" defaultRowHeight="13.5"/>
  <sheetData>
    <row r="1" spans="3:7">
      <c r="C1" t="s">
        <v>40</v>
      </c>
      <c r="E1" t="s">
        <v>41</v>
      </c>
      <c r="G1" t="s">
        <v>42</v>
      </c>
    </row>
    <row r="2" spans="1:12">
      <c r="A2" s="1">
        <v>1</v>
      </c>
      <c r="B2" s="1" t="s">
        <v>43</v>
      </c>
      <c r="C2">
        <v>1120005</v>
      </c>
      <c r="D2">
        <f>FLOOR(D3*0.95,2)</f>
        <v>22</v>
      </c>
      <c r="E2">
        <v>1120017</v>
      </c>
      <c r="F2">
        <v>1</v>
      </c>
      <c r="G2">
        <v>1120010</v>
      </c>
      <c r="H2">
        <f>FLOOR(H3*0.95,2)</f>
        <v>1626</v>
      </c>
      <c r="I2" t="str">
        <f t="shared" ref="I2:I11" si="0">C2&amp;","&amp;D2</f>
        <v>1120005,22</v>
      </c>
      <c r="J2" t="str">
        <f t="shared" ref="J2:J11" si="1">E2&amp;","&amp;F2</f>
        <v>1120017,1</v>
      </c>
      <c r="K2" t="str">
        <f t="shared" ref="K2:K11" si="2">G2&amp;","&amp;H2</f>
        <v>1120010,1626</v>
      </c>
      <c r="L2" t="str">
        <f t="shared" ref="L2:L11" si="3">I2&amp;"|"&amp;J2&amp;"|"&amp;K2</f>
        <v>1120005,22|1120017,1|1120010,1626</v>
      </c>
    </row>
    <row r="3" spans="1:12">
      <c r="A3" s="1">
        <v>2</v>
      </c>
      <c r="B3" s="1" t="s">
        <v>44</v>
      </c>
      <c r="C3">
        <v>1120005</v>
      </c>
      <c r="D3">
        <f>FLOOR(D4*0.95,2)</f>
        <v>24</v>
      </c>
      <c r="E3">
        <v>1120017</v>
      </c>
      <c r="F3">
        <v>1</v>
      </c>
      <c r="G3">
        <v>1120010</v>
      </c>
      <c r="H3">
        <f>FLOOR(H4*0.95,2)</f>
        <v>1712</v>
      </c>
      <c r="I3" t="str">
        <f t="shared" si="0"/>
        <v>1120005,24</v>
      </c>
      <c r="J3" t="str">
        <f t="shared" si="1"/>
        <v>1120017,1</v>
      </c>
      <c r="K3" t="str">
        <f t="shared" si="2"/>
        <v>1120010,1712</v>
      </c>
      <c r="L3" t="str">
        <f t="shared" si="3"/>
        <v>1120005,24|1120017,1|1120010,1712</v>
      </c>
    </row>
    <row r="4" spans="1:12">
      <c r="A4" s="1">
        <v>3</v>
      </c>
      <c r="B4" s="1" t="s">
        <v>45</v>
      </c>
      <c r="C4">
        <v>1120005</v>
      </c>
      <c r="D4">
        <f>FLOOR(D5*0.95,2)</f>
        <v>26</v>
      </c>
      <c r="E4">
        <v>1120017</v>
      </c>
      <c r="F4">
        <v>1</v>
      </c>
      <c r="G4">
        <v>1120010</v>
      </c>
      <c r="H4">
        <f>FLOOR(H5*0.95,2)</f>
        <v>1804</v>
      </c>
      <c r="I4" t="str">
        <f t="shared" si="0"/>
        <v>1120005,26</v>
      </c>
      <c r="J4" t="str">
        <f t="shared" si="1"/>
        <v>1120017,1</v>
      </c>
      <c r="K4" t="str">
        <f t="shared" si="2"/>
        <v>1120010,1804</v>
      </c>
      <c r="L4" t="str">
        <f t="shared" si="3"/>
        <v>1120005,26|1120017,1|1120010,1804</v>
      </c>
    </row>
    <row r="5" spans="1:12">
      <c r="A5" s="1">
        <v>4</v>
      </c>
      <c r="B5" s="1" t="s">
        <v>46</v>
      </c>
      <c r="C5">
        <v>1120005</v>
      </c>
      <c r="D5">
        <f>FLOOR(D6*0.95,2)</f>
        <v>28</v>
      </c>
      <c r="E5">
        <v>1120017</v>
      </c>
      <c r="F5">
        <v>1</v>
      </c>
      <c r="G5">
        <v>1120010</v>
      </c>
      <c r="H5">
        <f>FLOOR(H6*0.95,2)</f>
        <v>1900</v>
      </c>
      <c r="I5" t="str">
        <f t="shared" si="0"/>
        <v>1120005,28</v>
      </c>
      <c r="J5" t="str">
        <f t="shared" si="1"/>
        <v>1120017,1</v>
      </c>
      <c r="K5" t="str">
        <f t="shared" si="2"/>
        <v>1120010,1900</v>
      </c>
      <c r="L5" t="str">
        <f t="shared" si="3"/>
        <v>1120005,28|1120017,1|1120010,1900</v>
      </c>
    </row>
    <row r="6" spans="1:12">
      <c r="A6" s="1">
        <v>5</v>
      </c>
      <c r="B6" s="1" t="s">
        <v>47</v>
      </c>
      <c r="C6">
        <v>1120005</v>
      </c>
      <c r="D6">
        <v>30</v>
      </c>
      <c r="E6">
        <v>1120018</v>
      </c>
      <c r="F6">
        <v>1</v>
      </c>
      <c r="G6">
        <v>1120010</v>
      </c>
      <c r="H6">
        <v>2000</v>
      </c>
      <c r="I6" t="str">
        <f t="shared" si="0"/>
        <v>1120005,30</v>
      </c>
      <c r="J6" t="str">
        <f t="shared" si="1"/>
        <v>1120018,1</v>
      </c>
      <c r="K6" t="str">
        <f t="shared" si="2"/>
        <v>1120010,2000</v>
      </c>
      <c r="L6" t="str">
        <f t="shared" si="3"/>
        <v>1120005,30|1120018,1|1120010,2000</v>
      </c>
    </row>
    <row r="7" spans="1:12">
      <c r="A7" s="1">
        <v>6</v>
      </c>
      <c r="B7" s="1" t="s">
        <v>48</v>
      </c>
      <c r="C7">
        <v>1120005</v>
      </c>
      <c r="D7">
        <f>FLOOR(D6*1.1,2)</f>
        <v>32</v>
      </c>
      <c r="E7">
        <v>1120018</v>
      </c>
      <c r="F7">
        <v>1</v>
      </c>
      <c r="G7">
        <v>1120010</v>
      </c>
      <c r="H7">
        <f>FLOOR(H6*1.1,2)</f>
        <v>2200</v>
      </c>
      <c r="I7" t="str">
        <f t="shared" si="0"/>
        <v>1120005,32</v>
      </c>
      <c r="J7" t="str">
        <f t="shared" si="1"/>
        <v>1120018,1</v>
      </c>
      <c r="K7" t="str">
        <f t="shared" si="2"/>
        <v>1120010,2200</v>
      </c>
      <c r="L7" t="str">
        <f t="shared" si="3"/>
        <v>1120005,32|1120018,1|1120010,2200</v>
      </c>
    </row>
    <row r="8" spans="1:12">
      <c r="A8" s="1">
        <v>7</v>
      </c>
      <c r="B8" s="1" t="s">
        <v>49</v>
      </c>
      <c r="C8">
        <v>1120005</v>
      </c>
      <c r="D8">
        <f>FLOOR(D7*1.1,2)</f>
        <v>34</v>
      </c>
      <c r="E8">
        <v>1120018</v>
      </c>
      <c r="F8">
        <v>2</v>
      </c>
      <c r="G8">
        <v>1120010</v>
      </c>
      <c r="H8">
        <f>FLOOR(H7*1.1,2)</f>
        <v>2420</v>
      </c>
      <c r="I8" t="str">
        <f t="shared" si="0"/>
        <v>1120005,34</v>
      </c>
      <c r="J8" t="str">
        <f t="shared" si="1"/>
        <v>1120018,2</v>
      </c>
      <c r="K8" t="str">
        <f t="shared" si="2"/>
        <v>1120010,2420</v>
      </c>
      <c r="L8" t="str">
        <f t="shared" si="3"/>
        <v>1120005,34|1120018,2|1120010,2420</v>
      </c>
    </row>
    <row r="9" spans="1:12">
      <c r="A9" s="1">
        <v>8</v>
      </c>
      <c r="B9" s="1" t="s">
        <v>50</v>
      </c>
      <c r="C9">
        <v>1120005</v>
      </c>
      <c r="D9">
        <f>FLOOR(D8*1.1,2)</f>
        <v>36</v>
      </c>
      <c r="E9">
        <v>1120018</v>
      </c>
      <c r="F9">
        <v>2</v>
      </c>
      <c r="G9">
        <v>1120010</v>
      </c>
      <c r="H9">
        <f>FLOOR(H8*1.1,2)</f>
        <v>2662</v>
      </c>
      <c r="I9" t="str">
        <f t="shared" si="0"/>
        <v>1120005,36</v>
      </c>
      <c r="J9" t="str">
        <f t="shared" si="1"/>
        <v>1120018,2</v>
      </c>
      <c r="K9" t="str">
        <f t="shared" si="2"/>
        <v>1120010,2662</v>
      </c>
      <c r="L9" t="str">
        <f t="shared" si="3"/>
        <v>1120005,36|1120018,2|1120010,2662</v>
      </c>
    </row>
    <row r="10" spans="1:12">
      <c r="A10" s="1">
        <v>9</v>
      </c>
      <c r="B10" s="1" t="s">
        <v>51</v>
      </c>
      <c r="C10">
        <v>1120005</v>
      </c>
      <c r="D10">
        <f>FLOOR(D9*1.1,2)</f>
        <v>38</v>
      </c>
      <c r="E10">
        <v>1120018</v>
      </c>
      <c r="F10">
        <v>2</v>
      </c>
      <c r="G10">
        <v>1120010</v>
      </c>
      <c r="H10">
        <f>FLOOR(H9*1.1,2)</f>
        <v>2928</v>
      </c>
      <c r="I10" t="str">
        <f t="shared" si="0"/>
        <v>1120005,38</v>
      </c>
      <c r="J10" t="str">
        <f t="shared" si="1"/>
        <v>1120018,2</v>
      </c>
      <c r="K10" t="str">
        <f t="shared" si="2"/>
        <v>1120010,2928</v>
      </c>
      <c r="L10" t="str">
        <f t="shared" si="3"/>
        <v>1120005,38|1120018,2|1120010,2928</v>
      </c>
    </row>
    <row r="11" spans="1:12">
      <c r="A11" s="1">
        <v>10</v>
      </c>
      <c r="B11" s="1" t="s">
        <v>52</v>
      </c>
      <c r="C11">
        <v>1120005</v>
      </c>
      <c r="D11">
        <f>FLOOR(D10*1.1,2)</f>
        <v>40</v>
      </c>
      <c r="E11">
        <v>1120018</v>
      </c>
      <c r="F11">
        <v>3</v>
      </c>
      <c r="G11">
        <v>1120010</v>
      </c>
      <c r="H11">
        <f>FLOOR(H10*1.1,2)</f>
        <v>3220</v>
      </c>
      <c r="I11" t="str">
        <f t="shared" si="0"/>
        <v>1120005,40</v>
      </c>
      <c r="J11" t="str">
        <f t="shared" si="1"/>
        <v>1120018,3</v>
      </c>
      <c r="K11" t="str">
        <f t="shared" si="2"/>
        <v>1120010,3220</v>
      </c>
      <c r="L11" t="str">
        <f t="shared" si="3"/>
        <v>1120005,40|1120018,3|1120010,3220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user-20210811</cp:lastModifiedBy>
  <dcterms:created xsi:type="dcterms:W3CDTF">2020-02-23T07:47:00Z</dcterms:created>
  <dcterms:modified xsi:type="dcterms:W3CDTF">2022-12-02T05:55:04Z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4669B4A63CB748B0AD84C51B0BEF2D33</vt:lpwstr>
  </property>
  <property fmtid="{D5CDD505-2E9C-101B-9397-08002B2CF9AE}" pid="3" name="KSOProductBuildVer">
    <vt:lpwstr>2052-11.1.0.12763</vt:lpwstr>
  </property>
</Properties>
</file>