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Sheet3!$A$1:$C$39</definedName>
  </definedNames>
  <calcPr calcId="144525"/>
</workbook>
</file>

<file path=xl/comments1.xml><?xml version="1.0" encoding="utf-8"?>
<comments xmlns="http://schemas.openxmlformats.org/spreadsheetml/2006/main">
  <authors>
    <author>user-20210630</author>
  </authors>
  <commentList>
    <comment ref="K4" authorId="0">
      <text>
        <r>
          <rPr>
            <sz val="9"/>
            <rFont val="宋体"/>
            <charset val="134"/>
          </rPr>
          <t xml:space="preserve">时间用天数
</t>
        </r>
      </text>
    </comment>
    <comment ref="L4" authorId="0">
      <text>
        <r>
          <rPr>
            <sz val="9"/>
            <rFont val="宋体"/>
            <charset val="134"/>
          </rPr>
          <t>备注
1代表1次十连抽</t>
        </r>
      </text>
    </comment>
  </commentList>
</comments>
</file>

<file path=xl/sharedStrings.xml><?xml version="1.0" encoding="utf-8"?>
<sst xmlns="http://schemas.openxmlformats.org/spreadsheetml/2006/main" count="132" uniqueCount="93">
  <si>
    <t>_flag</t>
  </si>
  <si>
    <t>id</t>
  </si>
  <si>
    <t>welfareId</t>
  </si>
  <si>
    <t>recruitNum</t>
  </si>
  <si>
    <t>awardList</t>
  </si>
  <si>
    <t>awardRelativePro</t>
  </si>
  <si>
    <t>desc</t>
  </si>
  <si>
    <t>dayLimit</t>
  </si>
  <si>
    <t>Guaranteed</t>
  </si>
  <si>
    <t>Guaranteerange</t>
  </si>
  <si>
    <t>intervaltime</t>
  </si>
  <si>
    <t>Receiveaward</t>
  </si>
  <si>
    <t>ssrupperlimit</t>
  </si>
  <si>
    <t>recruiteNum</t>
  </si>
  <si>
    <t>STRING</t>
  </si>
  <si>
    <t>INT</t>
  </si>
  <si>
    <t>转表标记</t>
  </si>
  <si>
    <t>编号</t>
  </si>
  <si>
    <t>品质保底类型</t>
  </si>
  <si>
    <t>招募次数</t>
  </si>
  <si>
    <t>掉落列表</t>
  </si>
  <si>
    <t>掉落概率</t>
  </si>
  <si>
    <t>注释</t>
  </si>
  <si>
    <t>每日上限</t>
  </si>
  <si>
    <t>100次保底SSR数量</t>
  </si>
  <si>
    <t>保底SSR范围</t>
  </si>
  <si>
    <t>活动开启间隔时间</t>
  </si>
  <si>
    <t>领奖次数</t>
  </si>
  <si>
    <t>每次10连SSR上限</t>
  </si>
  <si>
    <t>0</t>
  </si>
  <si>
    <t>110</t>
  </si>
  <si>
    <t>010</t>
  </si>
  <si>
    <t>#</t>
  </si>
  <si>
    <t>2,4,5,6,7,8,9,11,12,13,14,15,16,17,18,19,20,22,23,24,25,26,27,28,29,30,31,32,33,34,35,36,37,38,39,40,41,50</t>
  </si>
  <si>
    <t>1,1,21,1,1,1,29,80,80,80,80,80,80,80,80,80,80,200,200,200,200,80,200,200,200,200,200,200,200,200,200,200,200,200,1,80,80,80</t>
  </si>
  <si>
    <t>首日预约招募</t>
  </si>
  <si>
    <t>5,9</t>
  </si>
  <si>
    <t>23,1,1,1,1,23,23,80,80,80,80,80,80,80,80,80,80,200,200,200,200,80,200,200,200,200,200,200,200,200,200,200,200,200,1,80,80,80</t>
  </si>
  <si>
    <t>次日预约招募</t>
  </si>
  <si>
    <t>2,8,9</t>
  </si>
  <si>
    <t>三日预约招募</t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</si>
  <si>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</si>
  <si>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</si>
  <si>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</si>
  <si>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</si>
  <si>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</si>
  <si>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</si>
  <si>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</si>
  <si>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</si>
  <si>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</si>
  <si>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</si>
  <si>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</si>
  <si>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</si>
  <si>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</si>
  <si>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</si>
  <si>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蛇咬拳斯奈克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</si>
  <si>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</si>
  <si>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</si>
  <si>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</si>
  <si>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</si>
  <si>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</si>
  <si>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</si>
  <si>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</si>
  <si>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</si>
  <si>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</si>
  <si>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</si>
  <si>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</si>
  <si>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</si>
  <si>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</si>
  <si>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</si>
  <si>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</si>
  <si>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</si>
  <si>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</si>
  <si>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</si>
  <si>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</si>
  <si>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防毒面具</t>
  </si>
  <si>
    <t>乌马洪</t>
  </si>
  <si>
    <t>火男面</t>
  </si>
  <si>
    <t>音速索尼克</t>
  </si>
  <si>
    <t>钉锤头</t>
  </si>
  <si>
    <t>茶岚子</t>
  </si>
  <si>
    <t>超合金黑光</t>
  </si>
  <si>
    <t>僵尸男</t>
  </si>
  <si>
    <t>背心尊者</t>
  </si>
  <si>
    <t>闪光弗莱士</t>
  </si>
  <si>
    <t>警犬侠</t>
  </si>
  <si>
    <t>杰诺斯</t>
  </si>
  <si>
    <t>桃源团成员A</t>
  </si>
  <si>
    <t>桃源团成员B</t>
  </si>
  <si>
    <t>蚊娘</t>
  </si>
  <si>
    <t>阿修罗独角仙</t>
  </si>
  <si>
    <t>盔甲大猩猩</t>
  </si>
  <si>
    <t>兽王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</si>
</sst>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/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/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7" borderId="0">
      <alignment vertical="center"/>
    </xf>
    <xf numFmtId="0" fontId="0" fillId="0" borderId="0"/>
    <xf numFmtId="0" fontId="0" fillId="0" borderId="0"/>
  </cellStyleXfs>
  <cellXfs count="2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1" xfId="62" applyFont="1" applyBorder="1" applyAlignment="1">
      <alignment horizontal="center"/>
    </xf>
    <xf numFmtId="0" fontId="1" fillId="2" borderId="1" xfId="62" applyFont="1" applyFill="1" applyBorder="1" applyAlignment="1">
      <alignment horizontal="center"/>
    </xf>
    <xf numFmtId="0" fontId="1" fillId="0" borderId="2" xfId="6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49" fontId="2" fillId="0" borderId="0" xfId="80" applyNumberFormat="1" applyFont="1" applyAlignment="1">
      <alignment horizontal="center" vertical="center" wrapText="1"/>
    </xf>
    <xf numFmtId="0" fontId="2" fillId="0" borderId="0" xfId="80" applyNumberFormat="1" applyFont="1" applyAlignment="1">
      <alignment horizontal="center" vertical="center"/>
    </xf>
    <xf numFmtId="0" fontId="2" fillId="0" borderId="0" xfId="80" applyNumberFormat="1" applyFont="1" applyAlignment="1">
      <alignment horizontal="center" vertical="center" wrapText="1"/>
    </xf>
    <xf numFmtId="49" fontId="0" fillId="0" borderId="0" xfId="80" applyNumberFormat="1" applyAlignment="1">
      <alignment horizontal="center" vertical="center" wrapText="1"/>
    </xf>
    <xf numFmtId="0" fontId="1" fillId="0" borderId="1" xfId="61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58" applyFont="1" applyBorder="1" applyAlignment="1">
      <alignment horizontal="center"/>
    </xf>
    <xf numFmtId="49" fontId="1" fillId="0" borderId="1" xfId="22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62" applyFont="1" applyFill="1" applyBorder="1" applyAlignment="1">
      <alignment horizontal="center"/>
    </xf>
    <xf numFmtId="0" fontId="1" fillId="0" borderId="1" xfId="62" applyFont="1" applyFill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/>
    </xf>
    <xf numFmtId="0" fontId="3" fillId="0" borderId="1" xfId="62" applyFont="1" applyFill="1" applyBorder="1" applyAlignment="1">
      <alignment horizontal="center"/>
    </xf>
    <xf numFmtId="49" fontId="1" fillId="0" borderId="3" xfId="22" applyNumberFormat="1" applyFont="1" applyFill="1" applyBorder="1" applyAlignment="1">
      <alignment horizontal="center" vertical="center"/>
    </xf>
    <xf numFmtId="49" fontId="1" fillId="0" borderId="3" xfId="22" applyNumberFormat="1" applyFont="1" applyFill="1" applyBorder="1" applyAlignment="1">
      <alignment horizontal="center"/>
    </xf>
    <xf numFmtId="0" fontId="1" fillId="0" borderId="0" xfId="62" applyFont="1" applyFill="1" applyAlignment="1">
      <alignment horizontal="center" vertical="center"/>
    </xf>
    <xf numFmtId="0" fontId="1" fillId="0" borderId="1" xfId="58" applyFont="1" applyBorder="1" applyAlignment="1">
      <alignment horizontal="center" vertical="center"/>
    </xf>
  </cellXfs>
  <cellStyles count="8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常规 3 2 2 2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常规 2 5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常规 2 2 2" xfId="41"/>
    <cellStyle name="20% - 强调文字颜色 1" xfId="42" builtinId="30"/>
    <cellStyle name="40% - 强调文字颜色 1" xfId="43" builtinId="31"/>
    <cellStyle name="常规 2 2 3" xfId="44"/>
    <cellStyle name="20% - 强调文字颜色 2" xfId="45" builtinId="34"/>
    <cellStyle name="40% - 强调文字颜色 2" xfId="46" builtinId="35"/>
    <cellStyle name="强调文字颜色 3" xfId="47" builtinId="37"/>
    <cellStyle name="常规 3 2" xfId="48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强调文字颜色 6" xfId="56" builtinId="49"/>
    <cellStyle name="常规 2 3" xfId="57"/>
    <cellStyle name="常规 10" xfId="58"/>
    <cellStyle name="40% - 强调文字颜色 6" xfId="59" builtinId="51"/>
    <cellStyle name="60% - 强调文字颜色 6" xfId="60" builtinId="52"/>
    <cellStyle name="常规 10 2 2" xfId="61"/>
    <cellStyle name="常规 2" xfId="62"/>
    <cellStyle name="常规 2 4" xfId="63"/>
    <cellStyle name="常规 3" xfId="64"/>
    <cellStyle name="常规 3 2 2 2" xfId="65"/>
    <cellStyle name="常规 3 2 2 3" xfId="66"/>
    <cellStyle name="常规 3 2 2 4" xfId="67"/>
    <cellStyle name="常规 3 2 3" xfId="68"/>
    <cellStyle name="常规 3 3" xfId="69"/>
    <cellStyle name="常规 3 4" xfId="70"/>
    <cellStyle name="常规 4" xfId="71"/>
    <cellStyle name="常规 4 2" xfId="72"/>
    <cellStyle name="常规 4 3" xfId="73"/>
    <cellStyle name="常规 5" xfId="74"/>
    <cellStyle name="常规 7" xfId="75"/>
    <cellStyle name="常规 8" xfId="76"/>
    <cellStyle name="常规 9" xfId="77"/>
    <cellStyle name="好 2" xfId="78"/>
    <cellStyle name="常规 2 6" xfId="79"/>
    <cellStyle name="常规 10 2 3" xfId="8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8"/>
  <sheetViews>
    <sheetView tabSelected="1" workbookViewId="0">
      <selection activeCell="F12" sqref="F12"/>
    </sheetView>
  </sheetViews>
  <sheetFormatPr defaultColWidth="9" defaultRowHeight="16.5" outlineLevelRow="7"/>
  <cols>
    <col min="1" max="1" width="9" style="1"/>
    <col min="2" max="2" width="11.25" style="1" customWidth="1"/>
    <col min="3" max="3" width="14.5" style="1" customWidth="1"/>
    <col min="4" max="4" width="9" style="1"/>
    <col min="5" max="5" width="45.375" style="1" customWidth="1"/>
    <col min="6" max="6" width="52.375" style="1" customWidth="1"/>
    <col min="7" max="7" width="13.625" style="1" customWidth="1"/>
    <col min="8" max="8" width="9" style="1"/>
    <col min="9" max="9" width="14.375" style="1" customWidth="1"/>
    <col min="10" max="10" width="22.875" style="1" customWidth="1"/>
    <col min="11" max="11" width="13.25" style="14" customWidth="1"/>
    <col min="12" max="12" width="14" style="14" customWidth="1"/>
    <col min="13" max="13" width="14.5" style="15" customWidth="1"/>
    <col min="14" max="16384" width="9" style="15"/>
  </cols>
  <sheetData>
    <row r="1" spans="1:13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20" t="s">
        <v>11</v>
      </c>
      <c r="M1" s="15" t="s">
        <v>12</v>
      </c>
    </row>
    <row r="2" spans="1:13">
      <c r="A2" s="16" t="s">
        <v>0</v>
      </c>
      <c r="B2" s="17" t="s">
        <v>1</v>
      </c>
      <c r="C2" s="17" t="s">
        <v>2</v>
      </c>
      <c r="D2" s="17" t="s">
        <v>13</v>
      </c>
      <c r="E2" s="18" t="s">
        <v>4</v>
      </c>
      <c r="F2" s="18" t="s">
        <v>5</v>
      </c>
      <c r="G2" s="18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20" t="s">
        <v>11</v>
      </c>
      <c r="M2" s="15" t="s">
        <v>12</v>
      </c>
    </row>
    <row r="3" spans="1:13">
      <c r="A3" s="16" t="s">
        <v>14</v>
      </c>
      <c r="B3" s="20" t="s">
        <v>15</v>
      </c>
      <c r="C3" s="20" t="s">
        <v>15</v>
      </c>
      <c r="D3" s="20" t="s">
        <v>15</v>
      </c>
      <c r="E3" s="20" t="s">
        <v>14</v>
      </c>
      <c r="F3" s="20" t="s">
        <v>14</v>
      </c>
      <c r="G3" s="20" t="s">
        <v>14</v>
      </c>
      <c r="H3" s="19" t="s">
        <v>15</v>
      </c>
      <c r="I3" s="19" t="s">
        <v>15</v>
      </c>
      <c r="J3" s="20" t="s">
        <v>14</v>
      </c>
      <c r="K3" s="19" t="s">
        <v>15</v>
      </c>
      <c r="L3" s="20" t="s">
        <v>15</v>
      </c>
      <c r="M3" s="20" t="s">
        <v>15</v>
      </c>
    </row>
    <row r="4" spans="1:13">
      <c r="A4" s="16" t="s">
        <v>16</v>
      </c>
      <c r="B4" s="20" t="s">
        <v>17</v>
      </c>
      <c r="C4" s="20" t="s">
        <v>18</v>
      </c>
      <c r="D4" s="21" t="s">
        <v>19</v>
      </c>
      <c r="E4" s="21" t="s">
        <v>20</v>
      </c>
      <c r="F4" s="21" t="s">
        <v>21</v>
      </c>
      <c r="G4" s="22" t="s">
        <v>22</v>
      </c>
      <c r="H4" s="19" t="s">
        <v>23</v>
      </c>
      <c r="I4" s="19" t="s">
        <v>24</v>
      </c>
      <c r="J4" s="19" t="s">
        <v>25</v>
      </c>
      <c r="K4" s="19" t="s">
        <v>26</v>
      </c>
      <c r="L4" s="20" t="s">
        <v>27</v>
      </c>
      <c r="M4" s="15" t="s">
        <v>28</v>
      </c>
    </row>
    <row r="5" spans="1:13">
      <c r="A5" s="23" t="s">
        <v>29</v>
      </c>
      <c r="B5" s="23" t="s">
        <v>30</v>
      </c>
      <c r="C5" s="23" t="s">
        <v>31</v>
      </c>
      <c r="D5" s="23" t="s">
        <v>30</v>
      </c>
      <c r="E5" s="24" t="s">
        <v>30</v>
      </c>
      <c r="F5" s="21" t="s">
        <v>30</v>
      </c>
      <c r="G5" s="24" t="s">
        <v>29</v>
      </c>
      <c r="H5" s="24" t="s">
        <v>30</v>
      </c>
      <c r="I5" s="24" t="s">
        <v>30</v>
      </c>
      <c r="J5" s="24" t="s">
        <v>30</v>
      </c>
      <c r="K5" s="24" t="s">
        <v>30</v>
      </c>
      <c r="L5" s="23" t="s">
        <v>30</v>
      </c>
      <c r="M5" s="23" t="s">
        <v>30</v>
      </c>
    </row>
    <row r="6" ht="40.5" spans="1:13">
      <c r="A6" s="20" t="s">
        <v>32</v>
      </c>
      <c r="B6" s="20">
        <v>1</v>
      </c>
      <c r="C6" s="20">
        <v>3</v>
      </c>
      <c r="D6" s="20">
        <v>10</v>
      </c>
      <c r="E6" s="12" t="s">
        <v>33</v>
      </c>
      <c r="F6" s="12" t="s">
        <v>34</v>
      </c>
      <c r="G6" s="21" t="s">
        <v>35</v>
      </c>
      <c r="H6" s="20">
        <v>100</v>
      </c>
      <c r="I6" s="25">
        <v>1</v>
      </c>
      <c r="J6" s="25" t="s">
        <v>36</v>
      </c>
      <c r="K6" s="14">
        <v>0</v>
      </c>
      <c r="L6" s="14">
        <v>1</v>
      </c>
      <c r="M6" s="26">
        <v>1</v>
      </c>
    </row>
    <row r="7" ht="40.5" spans="1:13">
      <c r="A7" s="20" t="s">
        <v>32</v>
      </c>
      <c r="B7" s="20">
        <v>2</v>
      </c>
      <c r="C7" s="20">
        <v>3</v>
      </c>
      <c r="D7" s="20">
        <v>10</v>
      </c>
      <c r="E7" s="12" t="s">
        <v>33</v>
      </c>
      <c r="F7" s="12" t="s">
        <v>37</v>
      </c>
      <c r="G7" s="21" t="s">
        <v>38</v>
      </c>
      <c r="H7" s="20">
        <v>100</v>
      </c>
      <c r="I7" s="25">
        <v>1</v>
      </c>
      <c r="J7" s="25" t="s">
        <v>39</v>
      </c>
      <c r="K7" s="14">
        <v>1</v>
      </c>
      <c r="L7" s="14">
        <v>1</v>
      </c>
      <c r="M7" s="26">
        <v>1</v>
      </c>
    </row>
    <row r="8" s="13" customFormat="1" ht="40.5" spans="1:13">
      <c r="A8" s="20" t="s">
        <v>32</v>
      </c>
      <c r="B8" s="20">
        <v>3</v>
      </c>
      <c r="C8" s="20">
        <v>3</v>
      </c>
      <c r="D8" s="20">
        <v>10</v>
      </c>
      <c r="E8" s="12" t="s">
        <v>33</v>
      </c>
      <c r="F8" s="12" t="s">
        <v>37</v>
      </c>
      <c r="G8" s="21" t="s">
        <v>40</v>
      </c>
      <c r="H8" s="20">
        <v>100</v>
      </c>
      <c r="I8" s="25">
        <v>1</v>
      </c>
      <c r="J8" s="25" t="s">
        <v>39</v>
      </c>
      <c r="K8" s="14">
        <v>2</v>
      </c>
      <c r="L8" s="14">
        <v>1</v>
      </c>
      <c r="M8" s="26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workbookViewId="0">
      <selection activeCell="E36" sqref="E36"/>
    </sheetView>
  </sheetViews>
  <sheetFormatPr defaultColWidth="9" defaultRowHeight="13.5" outlineLevelRow="1"/>
  <sheetData>
    <row r="1" spans="1:42">
      <c r="A1" s="12">
        <v>2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50</v>
      </c>
      <c r="AN1">
        <v>51</v>
      </c>
      <c r="AO1">
        <v>52</v>
      </c>
      <c r="AP1">
        <v>48</v>
      </c>
    </row>
    <row r="2" spans="1:42">
      <c r="A2" s="12">
        <v>12</v>
      </c>
      <c r="B2">
        <v>8</v>
      </c>
      <c r="C2">
        <v>8</v>
      </c>
      <c r="D2">
        <v>8</v>
      </c>
      <c r="E2">
        <v>3</v>
      </c>
      <c r="F2">
        <v>12</v>
      </c>
      <c r="G2">
        <v>12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80</v>
      </c>
      <c r="P2">
        <v>80</v>
      </c>
      <c r="Q2">
        <v>80</v>
      </c>
      <c r="R2">
        <v>0</v>
      </c>
      <c r="S2">
        <v>200</v>
      </c>
      <c r="T2">
        <v>200</v>
      </c>
      <c r="U2">
        <v>200</v>
      </c>
      <c r="V2">
        <v>200</v>
      </c>
      <c r="W2">
        <v>80</v>
      </c>
      <c r="X2">
        <v>200</v>
      </c>
      <c r="Y2">
        <v>200</v>
      </c>
      <c r="Z2">
        <v>200</v>
      </c>
      <c r="AA2">
        <v>200</v>
      </c>
      <c r="AB2">
        <v>200</v>
      </c>
      <c r="AC2">
        <v>200</v>
      </c>
      <c r="AD2">
        <v>200</v>
      </c>
      <c r="AE2">
        <v>200</v>
      </c>
      <c r="AF2">
        <v>200</v>
      </c>
      <c r="AG2">
        <v>200</v>
      </c>
      <c r="AH2">
        <v>200</v>
      </c>
      <c r="AI2">
        <v>200</v>
      </c>
      <c r="AJ2">
        <v>8</v>
      </c>
      <c r="AK2">
        <v>80</v>
      </c>
      <c r="AL2">
        <v>80</v>
      </c>
      <c r="AM2">
        <v>80</v>
      </c>
      <c r="AN2">
        <v>330</v>
      </c>
      <c r="AO2">
        <v>330</v>
      </c>
      <c r="AP2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G22" sqref="G22"/>
    </sheetView>
  </sheetViews>
  <sheetFormatPr defaultColWidth="9" defaultRowHeight="16.5" outlineLevelCol="3"/>
  <cols>
    <col min="1" max="1" width="9" style="6"/>
    <col min="2" max="2" width="24.75" style="7" customWidth="1"/>
    <col min="3" max="3" width="11.875" style="6" customWidth="1"/>
    <col min="4" max="4" width="12.625" style="8" customWidth="1"/>
  </cols>
  <sheetData>
    <row r="1" spans="1:4">
      <c r="A1" s="9">
        <v>2</v>
      </c>
      <c r="B1" s="10" t="str">
        <f>VLOOKUP(A1,Sheet4!A:B,2,FALSE)</f>
        <v>杰诺斯·武装</v>
      </c>
      <c r="C1" s="6">
        <v>1</v>
      </c>
      <c r="D1" s="8">
        <f>C1/4373</f>
        <v>0.000228675966155957</v>
      </c>
    </row>
    <row r="2" spans="1:4">
      <c r="A2" s="6">
        <v>4</v>
      </c>
      <c r="B2" s="10" t="str">
        <f>VLOOKUP(A2,Sheet4!A:B,2,FALSE)</f>
        <v>银色獠牙</v>
      </c>
      <c r="C2" s="6">
        <v>1</v>
      </c>
      <c r="D2" s="8">
        <f t="shared" ref="D2:D39" si="0">C2/4373</f>
        <v>0.000228675966155957</v>
      </c>
    </row>
    <row r="3" spans="1:4">
      <c r="A3" s="6">
        <v>5</v>
      </c>
      <c r="B3" s="10" t="str">
        <f>VLOOKUP(A3,Sheet4!A:B,2,FALSE)</f>
        <v>KING</v>
      </c>
      <c r="C3" s="6">
        <v>21</v>
      </c>
      <c r="D3" s="8">
        <f t="shared" si="0"/>
        <v>0.0048021952892751</v>
      </c>
    </row>
    <row r="4" spans="1:4">
      <c r="A4" s="6">
        <v>6</v>
      </c>
      <c r="B4" s="10" t="str">
        <f>VLOOKUP(A4,Sheet4!A:B,2,FALSE)</f>
        <v>原子武士</v>
      </c>
      <c r="C4" s="6">
        <v>1</v>
      </c>
      <c r="D4" s="8">
        <f t="shared" si="0"/>
        <v>0.000228675966155957</v>
      </c>
    </row>
    <row r="5" spans="1:4">
      <c r="A5" s="6">
        <v>7</v>
      </c>
      <c r="B5" s="10" t="str">
        <f>VLOOKUP(A5,Sheet4!A:B,2,FALSE)</f>
        <v>金属骑士</v>
      </c>
      <c r="C5" s="6">
        <v>1</v>
      </c>
      <c r="D5" s="8">
        <f t="shared" si="0"/>
        <v>0.000228675966155957</v>
      </c>
    </row>
    <row r="6" spans="1:4">
      <c r="A6" s="6">
        <v>8</v>
      </c>
      <c r="B6" s="10" t="str">
        <f>VLOOKUP(A6,Sheet4!A:B,2,FALSE)</f>
        <v>金属球棒</v>
      </c>
      <c r="C6" s="6">
        <v>1</v>
      </c>
      <c r="D6" s="8">
        <f t="shared" si="0"/>
        <v>0.000228675966155957</v>
      </c>
    </row>
    <row r="7" spans="1:4">
      <c r="A7" s="6">
        <v>9</v>
      </c>
      <c r="B7" s="10" t="str">
        <f>VLOOKUP(A7,Sheet4!A:B,2,FALSE)</f>
        <v>性感囚犯</v>
      </c>
      <c r="C7" s="11">
        <v>29</v>
      </c>
      <c r="D7" s="8">
        <f t="shared" si="0"/>
        <v>0.00663160301852275</v>
      </c>
    </row>
    <row r="8" spans="1:4">
      <c r="A8" s="6">
        <v>11</v>
      </c>
      <c r="B8" s="10" t="str">
        <f>VLOOKUP(A8,Sheet4!A:B,2,FALSE)</f>
        <v>闪电麦克斯</v>
      </c>
      <c r="C8" s="6">
        <v>80</v>
      </c>
      <c r="D8" s="8">
        <f t="shared" si="0"/>
        <v>0.0182940772924766</v>
      </c>
    </row>
    <row r="9" spans="1:4">
      <c r="A9" s="6">
        <v>12</v>
      </c>
      <c r="B9" s="10" t="str">
        <f>VLOOKUP(A9,Sheet4!A:B,2,FALSE)</f>
        <v>居合庵</v>
      </c>
      <c r="C9" s="6">
        <v>80</v>
      </c>
      <c r="D9" s="8">
        <f t="shared" si="0"/>
        <v>0.0182940772924766</v>
      </c>
    </row>
    <row r="10" spans="1:4">
      <c r="A10" s="6">
        <v>13</v>
      </c>
      <c r="B10" s="10" t="str">
        <f>VLOOKUP(A10,Sheet4!A:B,2,FALSE)</f>
        <v>毒刺</v>
      </c>
      <c r="C10" s="6">
        <v>80</v>
      </c>
      <c r="D10" s="8">
        <f t="shared" si="0"/>
        <v>0.0182940772924766</v>
      </c>
    </row>
    <row r="11" spans="1:4">
      <c r="A11" s="6">
        <v>14</v>
      </c>
      <c r="B11" s="10" t="str">
        <f>VLOOKUP(A11,Sheet4!A:B,2,FALSE)</f>
        <v>黄金球</v>
      </c>
      <c r="C11" s="6">
        <v>80</v>
      </c>
      <c r="D11" s="8">
        <f t="shared" si="0"/>
        <v>0.0182940772924766</v>
      </c>
    </row>
    <row r="12" spans="1:4">
      <c r="A12" s="6">
        <v>15</v>
      </c>
      <c r="B12" s="10" t="str">
        <f>VLOOKUP(A12,Sheet4!A:B,2,FALSE)</f>
        <v>弹簧胡子</v>
      </c>
      <c r="C12" s="6">
        <v>80</v>
      </c>
      <c r="D12" s="8">
        <f t="shared" si="0"/>
        <v>0.0182940772924766</v>
      </c>
    </row>
    <row r="13" spans="1:4">
      <c r="A13" s="6">
        <v>16</v>
      </c>
      <c r="B13" s="10" t="str">
        <f>VLOOKUP(A13,Sheet4!A:B,2,FALSE)</f>
        <v>蛇咬拳斯奈克</v>
      </c>
      <c r="C13" s="6">
        <v>80</v>
      </c>
      <c r="D13" s="8">
        <f t="shared" si="0"/>
        <v>0.0182940772924766</v>
      </c>
    </row>
    <row r="14" spans="1:4">
      <c r="A14" s="6">
        <v>17</v>
      </c>
      <c r="B14" s="10" t="str">
        <f>VLOOKUP(A14,Sheet4!A:B,2,FALSE)</f>
        <v>青焰</v>
      </c>
      <c r="C14" s="6">
        <v>80</v>
      </c>
      <c r="D14" s="8">
        <f t="shared" si="0"/>
        <v>0.0182940772924766</v>
      </c>
    </row>
    <row r="15" spans="1:4">
      <c r="A15" s="6">
        <v>18</v>
      </c>
      <c r="B15" s="10" t="str">
        <f>VLOOKUP(A15,Sheet4!A:B,2,FALSE)</f>
        <v>雷光源氏</v>
      </c>
      <c r="C15" s="6">
        <v>80</v>
      </c>
      <c r="D15" s="8">
        <f t="shared" si="0"/>
        <v>0.0182940772924766</v>
      </c>
    </row>
    <row r="16" spans="1:4">
      <c r="A16" s="6">
        <v>19</v>
      </c>
      <c r="B16" s="10" t="str">
        <f>VLOOKUP(A16,Sheet4!A:B,2,FALSE)</f>
        <v>微笑超人</v>
      </c>
      <c r="C16" s="6">
        <v>80</v>
      </c>
      <c r="D16" s="8">
        <f t="shared" si="0"/>
        <v>0.0182940772924766</v>
      </c>
    </row>
    <row r="17" spans="1:4">
      <c r="A17" s="6">
        <v>20</v>
      </c>
      <c r="B17" s="10" t="str">
        <f>VLOOKUP(A17,Sheet4!A:B,2,FALSE)</f>
        <v>重型金刚</v>
      </c>
      <c r="C17" s="6">
        <v>80</v>
      </c>
      <c r="D17" s="8">
        <f t="shared" si="0"/>
        <v>0.0182940772924766</v>
      </c>
    </row>
    <row r="18" spans="1:4">
      <c r="A18" s="6">
        <v>22</v>
      </c>
      <c r="B18" s="10" t="str">
        <f>VLOOKUP(A18,Sheet4!A:B,2,FALSE)</f>
        <v>冲天好小子</v>
      </c>
      <c r="C18" s="6">
        <v>200</v>
      </c>
      <c r="D18" s="8">
        <f t="shared" si="0"/>
        <v>0.0457351932311914</v>
      </c>
    </row>
    <row r="19" spans="1:4">
      <c r="A19" s="6">
        <v>23</v>
      </c>
      <c r="B19" s="10" t="str">
        <f>VLOOKUP(A19,Sheet4!A:B,2,FALSE)</f>
        <v>背心黑洞</v>
      </c>
      <c r="C19" s="6">
        <v>200</v>
      </c>
      <c r="D19" s="8">
        <f t="shared" si="0"/>
        <v>0.0457351932311914</v>
      </c>
    </row>
    <row r="20" spans="1:4">
      <c r="A20" s="6">
        <v>24</v>
      </c>
      <c r="B20" s="10" t="str">
        <f>VLOOKUP(A20,Sheet4!A:B,2,FALSE)</f>
        <v>睫毛</v>
      </c>
      <c r="C20" s="6">
        <v>200</v>
      </c>
      <c r="D20" s="8">
        <f t="shared" si="0"/>
        <v>0.0457351932311914</v>
      </c>
    </row>
    <row r="21" spans="1:4">
      <c r="A21" s="6">
        <v>25</v>
      </c>
      <c r="B21" s="10" t="str">
        <f>VLOOKUP(A21,Sheet4!A:B,2,FALSE)</f>
        <v>山猿</v>
      </c>
      <c r="C21" s="6">
        <v>200</v>
      </c>
      <c r="D21" s="8">
        <f t="shared" si="0"/>
        <v>0.0457351932311914</v>
      </c>
    </row>
    <row r="22" spans="1:4">
      <c r="A22" s="6">
        <v>26</v>
      </c>
      <c r="B22" s="10" t="str">
        <f>VLOOKUP(A22,Sheet4!A:B,2,FALSE)</f>
        <v>三节棍莉莉</v>
      </c>
      <c r="C22" s="6">
        <v>80</v>
      </c>
      <c r="D22" s="8">
        <f t="shared" si="0"/>
        <v>0.0182940772924766</v>
      </c>
    </row>
    <row r="23" spans="1:4">
      <c r="A23" s="6">
        <v>27</v>
      </c>
      <c r="B23" s="10" t="str">
        <f>VLOOKUP(A23,Sheet4!A:B,2,FALSE)</f>
        <v>蘑菇</v>
      </c>
      <c r="C23" s="6">
        <v>200</v>
      </c>
      <c r="D23" s="8">
        <f t="shared" si="0"/>
        <v>0.0457351932311914</v>
      </c>
    </row>
    <row r="24" spans="1:4">
      <c r="A24" s="6">
        <v>28</v>
      </c>
      <c r="B24" s="10" t="str">
        <f>VLOOKUP(A24,Sheet4!A:B,2,FALSE)</f>
        <v>无证骑士</v>
      </c>
      <c r="C24" s="6">
        <v>200</v>
      </c>
      <c r="D24" s="8">
        <f t="shared" si="0"/>
        <v>0.0457351932311914</v>
      </c>
    </row>
    <row r="25" spans="1:4">
      <c r="A25" s="6">
        <v>29</v>
      </c>
      <c r="B25" s="10" t="str">
        <f>VLOOKUP(A25,Sheet4!A:B,2,FALSE)</f>
        <v>背心猛虎</v>
      </c>
      <c r="C25" s="6">
        <v>200</v>
      </c>
      <c r="D25" s="8">
        <f t="shared" si="0"/>
        <v>0.0457351932311914</v>
      </c>
    </row>
    <row r="26" spans="1:4">
      <c r="A26" s="6">
        <v>30</v>
      </c>
      <c r="B26" s="10" t="str">
        <f>VLOOKUP(A26,Sheet4!A:B,2,FALSE)</f>
        <v>大背头男</v>
      </c>
      <c r="C26" s="6">
        <v>200</v>
      </c>
      <c r="D26" s="8">
        <f t="shared" si="0"/>
        <v>0.0457351932311914</v>
      </c>
    </row>
    <row r="27" spans="1:4">
      <c r="A27" s="6">
        <v>31</v>
      </c>
      <c r="B27" s="10" t="str">
        <f>VLOOKUP(A27,Sheet4!A:B,2,FALSE)</f>
        <v>嗡嗡侠</v>
      </c>
      <c r="C27" s="6">
        <v>200</v>
      </c>
      <c r="D27" s="8">
        <f t="shared" si="0"/>
        <v>0.0457351932311914</v>
      </c>
    </row>
    <row r="28" spans="1:4">
      <c r="A28" s="6">
        <v>32</v>
      </c>
      <c r="B28" s="10" t="str">
        <f>VLOOKUP(A28,Sheet4!A:B,2,FALSE)</f>
        <v>十字键</v>
      </c>
      <c r="C28" s="6">
        <v>200</v>
      </c>
      <c r="D28" s="8">
        <f t="shared" si="0"/>
        <v>0.0457351932311914</v>
      </c>
    </row>
    <row r="29" spans="1:4">
      <c r="A29" s="6">
        <v>33</v>
      </c>
      <c r="B29" s="10" t="str">
        <f>VLOOKUP(A29,Sheet4!A:B,2,FALSE)</f>
        <v>电池侠</v>
      </c>
      <c r="C29" s="6">
        <v>200</v>
      </c>
      <c r="D29" s="8">
        <f t="shared" si="0"/>
        <v>0.0457351932311914</v>
      </c>
    </row>
    <row r="30" spans="1:4">
      <c r="A30" s="6">
        <v>34</v>
      </c>
      <c r="B30" s="10" t="str">
        <f>VLOOKUP(A30,Sheet4!A:B,2,FALSE)</f>
        <v>装甲股长</v>
      </c>
      <c r="C30" s="6">
        <v>200</v>
      </c>
      <c r="D30" s="8">
        <f t="shared" si="0"/>
        <v>0.0457351932311914</v>
      </c>
    </row>
    <row r="31" spans="1:4">
      <c r="A31" s="6">
        <v>35</v>
      </c>
      <c r="B31" s="10" t="str">
        <f>VLOOKUP(A31,Sheet4!A:B,2,FALSE)</f>
        <v>丧服吊带裤</v>
      </c>
      <c r="C31" s="6">
        <v>200</v>
      </c>
      <c r="D31" s="8">
        <f t="shared" si="0"/>
        <v>0.0457351932311914</v>
      </c>
    </row>
    <row r="32" spans="1:4">
      <c r="A32" s="6">
        <v>36</v>
      </c>
      <c r="B32" s="10" t="str">
        <f>VLOOKUP(A32,Sheet4!A:B,2,FALSE)</f>
        <v>防毒面具</v>
      </c>
      <c r="C32" s="6">
        <v>200</v>
      </c>
      <c r="D32" s="8">
        <f t="shared" si="0"/>
        <v>0.0457351932311914</v>
      </c>
    </row>
    <row r="33" spans="1:4">
      <c r="A33" s="6">
        <v>37</v>
      </c>
      <c r="B33" s="10" t="str">
        <f>VLOOKUP(A33,Sheet4!A:B,2,FALSE)</f>
        <v>乌马洪</v>
      </c>
      <c r="C33" s="6">
        <v>200</v>
      </c>
      <c r="D33" s="8">
        <f t="shared" si="0"/>
        <v>0.0457351932311914</v>
      </c>
    </row>
    <row r="34" spans="1:4">
      <c r="A34" s="6">
        <v>38</v>
      </c>
      <c r="B34" s="10" t="str">
        <f>VLOOKUP(A34,Sheet4!A:B,2,FALSE)</f>
        <v>火男面</v>
      </c>
      <c r="C34" s="6">
        <v>200</v>
      </c>
      <c r="D34" s="8">
        <f t="shared" si="0"/>
        <v>0.0457351932311914</v>
      </c>
    </row>
    <row r="35" spans="1:4">
      <c r="A35" s="6">
        <v>39</v>
      </c>
      <c r="B35" s="10" t="str">
        <f>VLOOKUP(A35,Sheet4!A:B,2,FALSE)</f>
        <v>音速索尼克</v>
      </c>
      <c r="C35" s="6">
        <v>1</v>
      </c>
      <c r="D35" s="8">
        <f t="shared" si="0"/>
        <v>0.000228675966155957</v>
      </c>
    </row>
    <row r="36" spans="1:4">
      <c r="A36" s="6">
        <v>40</v>
      </c>
      <c r="B36" s="10" t="str">
        <f>VLOOKUP(A36,Sheet4!A:B,2,FALSE)</f>
        <v>钉锤头</v>
      </c>
      <c r="C36" s="6">
        <v>80</v>
      </c>
      <c r="D36" s="8">
        <f t="shared" si="0"/>
        <v>0.0182940772924766</v>
      </c>
    </row>
    <row r="37" spans="1:4">
      <c r="A37" s="6">
        <v>41</v>
      </c>
      <c r="B37" s="10" t="str">
        <f>VLOOKUP(A37,Sheet4!A:B,2,FALSE)</f>
        <v>茶岚子</v>
      </c>
      <c r="C37" s="6">
        <v>80</v>
      </c>
      <c r="D37" s="8">
        <f t="shared" si="0"/>
        <v>0.0182940772924766</v>
      </c>
    </row>
    <row r="38" spans="1:4">
      <c r="A38" s="6">
        <v>50</v>
      </c>
      <c r="B38" s="10" t="str">
        <f>VLOOKUP(A38,Sheet4!A:B,2,FALSE)</f>
        <v>杰诺斯</v>
      </c>
      <c r="C38" s="6">
        <v>80</v>
      </c>
      <c r="D38" s="8">
        <f t="shared" si="0"/>
        <v>0.0182940772924766</v>
      </c>
    </row>
    <row r="39" spans="1:4">
      <c r="A39" s="6">
        <v>48</v>
      </c>
      <c r="B39" s="10" t="str">
        <f>VLOOKUP(A39,Sheet4!A:B,2,FALSE)</f>
        <v>闪光弗莱士</v>
      </c>
      <c r="C39" s="6">
        <v>1</v>
      </c>
      <c r="D39" s="8">
        <f t="shared" si="0"/>
        <v>0.000228675966155957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C1" sqref="C$1:C$1048576"/>
    </sheetView>
  </sheetViews>
  <sheetFormatPr defaultColWidth="9" defaultRowHeight="13.5" outlineLevelCol="2"/>
  <cols>
    <col min="1" max="1" width="9.25" style="1"/>
    <col min="2" max="2" width="13.75" style="2" customWidth="1"/>
    <col min="3" max="3" width="10.625" customWidth="1"/>
  </cols>
  <sheetData>
    <row r="1" ht="16.5" spans="1:3">
      <c r="A1" s="3">
        <v>2</v>
      </c>
      <c r="B1" s="3" t="s">
        <v>41</v>
      </c>
      <c r="C1" s="3">
        <v>4</v>
      </c>
    </row>
    <row r="2" ht="16.5" spans="1:3">
      <c r="A2" s="3">
        <v>3</v>
      </c>
      <c r="B2" s="3" t="s">
        <v>42</v>
      </c>
      <c r="C2" s="3">
        <v>4</v>
      </c>
    </row>
    <row r="3" ht="16.5" spans="1:3">
      <c r="A3" s="3">
        <v>4</v>
      </c>
      <c r="B3" s="3" t="s">
        <v>43</v>
      </c>
      <c r="C3" s="3">
        <v>4</v>
      </c>
    </row>
    <row r="4" ht="16.5" spans="1:3">
      <c r="A4" s="3">
        <v>5</v>
      </c>
      <c r="B4" s="3" t="s">
        <v>44</v>
      </c>
      <c r="C4" s="3">
        <v>4</v>
      </c>
    </row>
    <row r="5" ht="16.5" spans="1:3">
      <c r="A5" s="3">
        <v>6</v>
      </c>
      <c r="B5" s="3" t="s">
        <v>45</v>
      </c>
      <c r="C5" s="3">
        <v>4</v>
      </c>
    </row>
    <row r="6" ht="16.5" spans="1:3">
      <c r="A6" s="3">
        <v>7</v>
      </c>
      <c r="B6" s="3" t="s">
        <v>46</v>
      </c>
      <c r="C6" s="3">
        <v>4</v>
      </c>
    </row>
    <row r="7" ht="16.5" spans="1:3">
      <c r="A7" s="3">
        <v>8</v>
      </c>
      <c r="B7" s="3" t="s">
        <v>47</v>
      </c>
      <c r="C7" s="3">
        <v>4</v>
      </c>
    </row>
    <row r="8" ht="16.5" spans="1:3">
      <c r="A8" s="3">
        <v>9</v>
      </c>
      <c r="B8" s="3" t="s">
        <v>48</v>
      </c>
      <c r="C8" s="3">
        <v>4</v>
      </c>
    </row>
    <row r="9" ht="16.5" spans="1:3">
      <c r="A9" s="3">
        <v>10</v>
      </c>
      <c r="B9" s="3" t="s">
        <v>49</v>
      </c>
      <c r="C9" s="3">
        <v>4</v>
      </c>
    </row>
    <row r="10" ht="16.5" spans="1:3">
      <c r="A10" s="3">
        <v>11</v>
      </c>
      <c r="B10" s="3" t="s">
        <v>50</v>
      </c>
      <c r="C10" s="3">
        <v>3</v>
      </c>
    </row>
    <row r="11" ht="16.5" spans="1:3">
      <c r="A11" s="3">
        <v>12</v>
      </c>
      <c r="B11" s="3" t="s">
        <v>51</v>
      </c>
      <c r="C11" s="3">
        <v>3</v>
      </c>
    </row>
    <row r="12" ht="16.5" spans="1:3">
      <c r="A12" s="3">
        <v>13</v>
      </c>
      <c r="B12" s="3" t="s">
        <v>52</v>
      </c>
      <c r="C12" s="3">
        <v>3</v>
      </c>
    </row>
    <row r="13" ht="16.5" spans="1:3">
      <c r="A13" s="3">
        <v>14</v>
      </c>
      <c r="B13" s="3" t="s">
        <v>53</v>
      </c>
      <c r="C13" s="3">
        <v>3</v>
      </c>
    </row>
    <row r="14" ht="16.5" spans="1:3">
      <c r="A14" s="3">
        <v>15</v>
      </c>
      <c r="B14" s="3" t="s">
        <v>54</v>
      </c>
      <c r="C14" s="3">
        <v>3</v>
      </c>
    </row>
    <row r="15" ht="16.5" spans="1:3">
      <c r="A15" s="3">
        <v>16</v>
      </c>
      <c r="B15" s="3" t="s">
        <v>55</v>
      </c>
      <c r="C15" s="3">
        <v>3</v>
      </c>
    </row>
    <row r="16" ht="16.5" spans="1:3">
      <c r="A16" s="3">
        <v>17</v>
      </c>
      <c r="B16" s="3" t="s">
        <v>56</v>
      </c>
      <c r="C16" s="3">
        <v>3</v>
      </c>
    </row>
    <row r="17" ht="16.5" spans="1:3">
      <c r="A17" s="3">
        <v>18</v>
      </c>
      <c r="B17" s="3" t="s">
        <v>57</v>
      </c>
      <c r="C17" s="3">
        <v>3</v>
      </c>
    </row>
    <row r="18" ht="16.5" spans="1:3">
      <c r="A18" s="3">
        <v>19</v>
      </c>
      <c r="B18" s="3" t="s">
        <v>58</v>
      </c>
      <c r="C18" s="3">
        <v>3</v>
      </c>
    </row>
    <row r="19" ht="16.5" spans="1:3">
      <c r="A19" s="3">
        <v>20</v>
      </c>
      <c r="B19" s="3" t="s">
        <v>59</v>
      </c>
      <c r="C19" s="3">
        <v>3</v>
      </c>
    </row>
    <row r="20" ht="16.5" spans="1:3">
      <c r="A20" s="3">
        <v>21</v>
      </c>
      <c r="B20" s="3" t="s">
        <v>60</v>
      </c>
      <c r="C20" s="3">
        <v>3</v>
      </c>
    </row>
    <row r="21" ht="16.5" spans="1:3">
      <c r="A21" s="3">
        <v>22</v>
      </c>
      <c r="B21" s="3" t="s">
        <v>61</v>
      </c>
      <c r="C21" s="3">
        <v>2</v>
      </c>
    </row>
    <row r="22" ht="16.5" spans="1:3">
      <c r="A22" s="3">
        <v>23</v>
      </c>
      <c r="B22" s="3" t="s">
        <v>62</v>
      </c>
      <c r="C22" s="3">
        <v>2</v>
      </c>
    </row>
    <row r="23" ht="16.5" spans="1:3">
      <c r="A23" s="3">
        <v>24</v>
      </c>
      <c r="B23" s="3" t="s">
        <v>63</v>
      </c>
      <c r="C23" s="3">
        <v>2</v>
      </c>
    </row>
    <row r="24" ht="16.5" spans="1:3">
      <c r="A24" s="3">
        <v>25</v>
      </c>
      <c r="B24" s="3" t="s">
        <v>64</v>
      </c>
      <c r="C24" s="3">
        <v>2</v>
      </c>
    </row>
    <row r="25" ht="16.5" spans="1:3">
      <c r="A25" s="3">
        <v>26</v>
      </c>
      <c r="B25" s="3" t="s">
        <v>65</v>
      </c>
      <c r="C25" s="3">
        <v>3</v>
      </c>
    </row>
    <row r="26" ht="16.5" spans="1:3">
      <c r="A26" s="3">
        <v>27</v>
      </c>
      <c r="B26" s="3" t="s">
        <v>66</v>
      </c>
      <c r="C26" s="3">
        <v>2</v>
      </c>
    </row>
    <row r="27" ht="16.5" spans="1:3">
      <c r="A27" s="3">
        <v>28</v>
      </c>
      <c r="B27" s="3" t="s">
        <v>67</v>
      </c>
      <c r="C27" s="3">
        <v>2</v>
      </c>
    </row>
    <row r="28" ht="16.5" spans="1:3">
      <c r="A28" s="3">
        <v>29</v>
      </c>
      <c r="B28" s="3" t="s">
        <v>68</v>
      </c>
      <c r="C28" s="3">
        <v>2</v>
      </c>
    </row>
    <row r="29" ht="16.5" spans="1:3">
      <c r="A29" s="3">
        <v>30</v>
      </c>
      <c r="B29" s="3" t="s">
        <v>69</v>
      </c>
      <c r="C29" s="3">
        <v>2</v>
      </c>
    </row>
    <row r="30" ht="16.5" spans="1:3">
      <c r="A30" s="3">
        <v>31</v>
      </c>
      <c r="B30" s="3" t="s">
        <v>70</v>
      </c>
      <c r="C30" s="3">
        <v>2</v>
      </c>
    </row>
    <row r="31" ht="16.5" spans="1:3">
      <c r="A31" s="3">
        <v>32</v>
      </c>
      <c r="B31" s="3" t="s">
        <v>71</v>
      </c>
      <c r="C31" s="3">
        <v>2</v>
      </c>
    </row>
    <row r="32" ht="16.5" spans="1:3">
      <c r="A32" s="3">
        <v>33</v>
      </c>
      <c r="B32" s="3" t="s">
        <v>72</v>
      </c>
      <c r="C32" s="3">
        <v>2</v>
      </c>
    </row>
    <row r="33" ht="16.5" spans="1:3">
      <c r="A33" s="3">
        <v>34</v>
      </c>
      <c r="B33" s="3" t="s">
        <v>73</v>
      </c>
      <c r="C33" s="3">
        <v>2</v>
      </c>
    </row>
    <row r="34" ht="16.5" spans="1:3">
      <c r="A34" s="3">
        <v>35</v>
      </c>
      <c r="B34" s="3" t="s">
        <v>74</v>
      </c>
      <c r="C34" s="3">
        <v>2</v>
      </c>
    </row>
    <row r="35" ht="16.5" spans="1:3">
      <c r="A35" s="3">
        <v>36</v>
      </c>
      <c r="B35" s="3" t="s">
        <v>75</v>
      </c>
      <c r="C35" s="3">
        <v>2</v>
      </c>
    </row>
    <row r="36" ht="16.5" spans="1:3">
      <c r="A36" s="3">
        <v>37</v>
      </c>
      <c r="B36" s="3" t="s">
        <v>76</v>
      </c>
      <c r="C36" s="3">
        <v>2</v>
      </c>
    </row>
    <row r="37" ht="16.5" spans="1:3">
      <c r="A37" s="3">
        <v>38</v>
      </c>
      <c r="B37" s="3" t="s">
        <v>77</v>
      </c>
      <c r="C37" s="3">
        <v>2</v>
      </c>
    </row>
    <row r="38" ht="16.5" spans="1:3">
      <c r="A38" s="3">
        <v>39</v>
      </c>
      <c r="B38" s="3" t="s">
        <v>78</v>
      </c>
      <c r="C38" s="3">
        <v>4</v>
      </c>
    </row>
    <row r="39" ht="16.5" spans="1:3">
      <c r="A39" s="3">
        <v>40</v>
      </c>
      <c r="B39" s="3" t="s">
        <v>79</v>
      </c>
      <c r="C39" s="3">
        <v>3</v>
      </c>
    </row>
    <row r="40" ht="16.5" spans="1:3">
      <c r="A40" s="3">
        <v>41</v>
      </c>
      <c r="B40" s="3" t="s">
        <v>80</v>
      </c>
      <c r="C40" s="3">
        <v>3</v>
      </c>
    </row>
    <row r="41" ht="16.5" spans="1:3">
      <c r="A41" s="4">
        <v>42</v>
      </c>
      <c r="B41" s="4" t="s">
        <v>81</v>
      </c>
      <c r="C41" s="4">
        <v>4</v>
      </c>
    </row>
    <row r="42" ht="16.5" spans="1:3">
      <c r="A42" s="4">
        <v>45</v>
      </c>
      <c r="B42" s="4" t="s">
        <v>82</v>
      </c>
      <c r="C42" s="4">
        <v>4</v>
      </c>
    </row>
    <row r="43" ht="16.5" spans="1:3">
      <c r="A43" s="4">
        <v>47</v>
      </c>
      <c r="B43" s="4" t="s">
        <v>83</v>
      </c>
      <c r="C43" s="4">
        <v>4</v>
      </c>
    </row>
    <row r="44" ht="16.5" spans="1:3">
      <c r="A44" s="3">
        <v>48</v>
      </c>
      <c r="B44" s="3" t="s">
        <v>84</v>
      </c>
      <c r="C44" s="3">
        <v>4</v>
      </c>
    </row>
    <row r="45" ht="16.5" spans="1:3">
      <c r="A45" s="4">
        <v>49</v>
      </c>
      <c r="B45" s="4" t="s">
        <v>85</v>
      </c>
      <c r="C45" s="4">
        <v>4</v>
      </c>
    </row>
    <row r="46" ht="16.5" spans="1:3">
      <c r="A46" s="3">
        <v>50</v>
      </c>
      <c r="B46" s="3" t="s">
        <v>86</v>
      </c>
      <c r="C46" s="3">
        <v>3</v>
      </c>
    </row>
    <row r="47" ht="16.5" spans="1:3">
      <c r="A47" s="3">
        <v>51</v>
      </c>
      <c r="B47" s="5" t="s">
        <v>87</v>
      </c>
      <c r="C47" s="5">
        <v>1</v>
      </c>
    </row>
    <row r="48" ht="16.5" spans="1:3">
      <c r="A48" s="3">
        <v>52</v>
      </c>
      <c r="B48" s="5" t="s">
        <v>88</v>
      </c>
      <c r="C48" s="5">
        <v>1</v>
      </c>
    </row>
    <row r="49" ht="16.5" spans="1:3">
      <c r="A49" s="3">
        <v>60</v>
      </c>
      <c r="B49" s="3" t="s">
        <v>89</v>
      </c>
      <c r="C49" s="3">
        <v>4</v>
      </c>
    </row>
    <row r="50" ht="16.5" spans="1:3">
      <c r="A50" s="3">
        <v>62</v>
      </c>
      <c r="B50" s="3" t="s">
        <v>90</v>
      </c>
      <c r="C50" s="3">
        <v>4</v>
      </c>
    </row>
    <row r="51" ht="16.5" spans="1:3">
      <c r="A51" s="3">
        <v>64</v>
      </c>
      <c r="B51" s="3" t="s">
        <v>91</v>
      </c>
      <c r="C51" s="3">
        <v>3</v>
      </c>
    </row>
    <row r="52" ht="16.5" spans="1:3">
      <c r="A52" s="3">
        <v>65</v>
      </c>
      <c r="B52" s="3" t="s">
        <v>92</v>
      </c>
      <c r="C52" s="3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user-20211228</cp:lastModifiedBy>
  <dcterms:created xsi:type="dcterms:W3CDTF">2020-02-06T03:12:00Z</dcterms:created>
  <dcterms:modified xsi:type="dcterms:W3CDTF">2022-07-25T03:24:23Z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E1A0FC7989D4439BA26C551D2CB03260</vt:lpwstr>
  </property>
  <property fmtid="{D5CDD505-2E9C-101B-9397-08002B2CF9AE}" pid="3" name="KSOProductBuildVer">
    <vt:lpwstr>2052-11.1.0.11830</vt:lpwstr>
  </property>
</Properties>
</file>