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user-20210811</author>
  </authors>
  <commentList>
    <comment ref="I4" authorId="0">
      <text>
        <r>
          <rPr>
            <b/>
            <sz val="9"/>
            <rFont val="宋体"/>
            <charset val="134"/>
          </rPr>
          <t>user-20210811:</t>
        </r>
        <r>
          <rPr>
            <sz val="9"/>
            <rFont val="宋体"/>
            <charset val="134"/>
          </rPr>
          <t xml:space="preserve">
256*256</t>
        </r>
      </text>
    </comment>
    <comment ref="J4" authorId="0">
      <text>
        <r>
          <rPr>
            <b/>
            <sz val="9"/>
            <rFont val="宋体"/>
            <charset val="134"/>
          </rPr>
          <t>user-20210811:</t>
        </r>
        <r>
          <rPr>
            <sz val="9"/>
            <rFont val="宋体"/>
            <charset val="134"/>
          </rPr>
          <t xml:space="preserve">
128*128</t>
        </r>
      </text>
    </comment>
    <comment ref="K4" authorId="0">
      <text>
        <r>
          <rPr>
            <b/>
            <sz val="9"/>
            <rFont val="宋体"/>
            <charset val="134"/>
          </rPr>
          <t>user-20210811:</t>
        </r>
        <r>
          <rPr>
            <sz val="9"/>
            <rFont val="宋体"/>
            <charset val="134"/>
          </rPr>
          <t xml:space="preserve">
1024*1024
</t>
        </r>
      </text>
    </comment>
    <comment ref="N4" authorId="0">
      <text>
        <r>
          <rPr>
            <b/>
            <sz val="9"/>
            <rFont val="宋体"/>
            <charset val="134"/>
          </rPr>
          <t>user-20210811:</t>
        </r>
        <r>
          <rPr>
            <sz val="9"/>
            <rFont val="宋体"/>
            <charset val="134"/>
          </rPr>
          <t xml:space="preserve">
512*512
</t>
        </r>
      </text>
    </comment>
  </commentList>
</comments>
</file>

<file path=xl/sharedStrings.xml><?xml version="1.0" encoding="utf-8"?>
<sst xmlns="http://schemas.openxmlformats.org/spreadsheetml/2006/main" count="686" uniqueCount="525">
  <si>
    <t>_flag</t>
  </si>
  <si>
    <t>id</t>
  </si>
  <si>
    <t>heroId</t>
  </si>
  <si>
    <t>name</t>
  </si>
  <si>
    <t>skinName</t>
  </si>
  <si>
    <t>skinGet</t>
  </si>
  <si>
    <t>turnId</t>
  </si>
  <si>
    <t>headResource</t>
  </si>
  <si>
    <t>headResource_2</t>
  </si>
  <si>
    <t>headResource_3</t>
  </si>
  <si>
    <t>headResource_4</t>
  </si>
  <si>
    <t>sSkillCutUp</t>
  </si>
  <si>
    <t>sSkipCutUp</t>
  </si>
  <si>
    <t>cardBust</t>
  </si>
  <si>
    <t>STRING</t>
  </si>
  <si>
    <t>INT</t>
  </si>
  <si>
    <t>转表标记</t>
  </si>
  <si>
    <t>对应英雄</t>
  </si>
  <si>
    <t>名字</t>
  </si>
  <si>
    <t>皮肤名称</t>
  </si>
  <si>
    <t>获取途径</t>
  </si>
  <si>
    <t>跳转ID</t>
  </si>
  <si>
    <t>行动序列头像</t>
  </si>
  <si>
    <t>右侧头像</t>
  </si>
  <si>
    <t>立绘头像</t>
  </si>
  <si>
    <t>全身立绘</t>
  </si>
  <si>
    <t>s技能立绘切割坐标</t>
  </si>
  <si>
    <t>s技能跳过立绘切割坐标</t>
  </si>
  <si>
    <t>512尺寸半身像</t>
  </si>
  <si>
    <t>100</t>
  </si>
  <si>
    <t>背心猛虎</t>
  </si>
  <si>
    <t>背心猛虎（经典）</t>
  </si>
  <si>
    <t>渠道活动获取</t>
  </si>
  <si>
    <t>30,-295,1.1</t>
  </si>
  <si>
    <t>#</t>
  </si>
  <si>
    <t>吹雪</t>
  </si>
  <si>
    <t>地狱的吹雪（经典）</t>
  </si>
  <si>
    <t>20,-250,1</t>
  </si>
  <si>
    <t>无证骑士</t>
  </si>
  <si>
    <t>无证骑士（经典）</t>
  </si>
  <si>
    <t>-38,-246,1</t>
  </si>
  <si>
    <t>音速索尼克</t>
  </si>
  <si>
    <t>音速索尼克（经典）</t>
  </si>
  <si>
    <t>-30,-240,1.1</t>
  </si>
  <si>
    <t>居合庵</t>
  </si>
  <si>
    <t>居合庵（经典）</t>
  </si>
  <si>
    <t>14,-340,1.2</t>
  </si>
  <si>
    <t>电池侠</t>
  </si>
  <si>
    <t>电池侠（经典）</t>
  </si>
  <si>
    <t>-35,-250,1</t>
  </si>
  <si>
    <t>雷光源氏</t>
  </si>
  <si>
    <t>雷光源氏（经典）</t>
  </si>
  <si>
    <t>32,-195,0.9</t>
  </si>
  <si>
    <t>黄金球</t>
  </si>
  <si>
    <t>黄金球（经典）</t>
  </si>
  <si>
    <t>132,-215,1</t>
  </si>
  <si>
    <t>三节棍莉莉</t>
  </si>
  <si>
    <t>三节棍莉莉（经典）</t>
  </si>
  <si>
    <t>-2,-210,1</t>
  </si>
  <si>
    <t>弹簧胡子</t>
  </si>
  <si>
    <t>弹簧胡子（经典）</t>
  </si>
  <si>
    <t>-5,-160,1</t>
  </si>
  <si>
    <t>丧服吊带</t>
  </si>
  <si>
    <t>丧服吊带裤（经典）</t>
  </si>
  <si>
    <t>-4,-340,1.2</t>
  </si>
  <si>
    <t>山猿</t>
  </si>
  <si>
    <t>山猿（经典）</t>
  </si>
  <si>
    <t>15,-330,1.2</t>
  </si>
  <si>
    <t>毒刺</t>
  </si>
  <si>
    <t>毒刺（经典）</t>
  </si>
  <si>
    <t>15,-260,1.1</t>
  </si>
  <si>
    <t>原子武士</t>
  </si>
  <si>
    <t>原子武士（经典）</t>
  </si>
  <si>
    <t>-18,-300,1.2</t>
  </si>
  <si>
    <t>杰诺斯·武装</t>
  </si>
  <si>
    <t>杰诺斯·武装（经典）</t>
  </si>
  <si>
    <t>68,-326,1.2</t>
  </si>
  <si>
    <t>KING</t>
  </si>
  <si>
    <t>KING（经典）</t>
  </si>
  <si>
    <t>27,-365,1.2</t>
  </si>
  <si>
    <t>冲天好小子</t>
  </si>
  <si>
    <t>冲天好小子（经典）</t>
  </si>
  <si>
    <t>-37,-250,1</t>
  </si>
  <si>
    <t>金属骑士</t>
  </si>
  <si>
    <t>金属骑士（经典）</t>
  </si>
  <si>
    <t>-85,-115,1.2</t>
  </si>
  <si>
    <t>金属球棒</t>
  </si>
  <si>
    <t>金属球棒（经典）</t>
  </si>
  <si>
    <t>-20,-360,1.2</t>
  </si>
  <si>
    <t>蘑菇</t>
  </si>
  <si>
    <t>蘑菇（经典）</t>
  </si>
  <si>
    <t>-5,-160,0.8</t>
  </si>
  <si>
    <t>甜心假面</t>
  </si>
  <si>
    <t>甜心假面（经典）</t>
  </si>
  <si>
    <t>5,-340,1.2</t>
  </si>
  <si>
    <t>性感囚犯</t>
  </si>
  <si>
    <t>性感囚犯（经典）</t>
  </si>
  <si>
    <t>10,-360,1.2</t>
  </si>
  <si>
    <t>银色獠牙</t>
  </si>
  <si>
    <t>银色獠牙（经典）</t>
  </si>
  <si>
    <t>173,-235,1</t>
  </si>
  <si>
    <t>大背头男</t>
  </si>
  <si>
    <t>大背头男（经典）</t>
  </si>
  <si>
    <t>-12,-256,1</t>
  </si>
  <si>
    <t>星月魔女龙卷立绘</t>
  </si>
  <si>
    <t>20,-100,1</t>
  </si>
  <si>
    <t>西装杰诺斯立绘</t>
  </si>
  <si>
    <t>4,-250,1</t>
  </si>
  <si>
    <t>圣诞节吹雪立绘</t>
  </si>
  <si>
    <t>old_icon_head_0000</t>
  </si>
  <si>
    <t>old_0001</t>
  </si>
  <si>
    <t>old_bust_0000</t>
  </si>
  <si>
    <t>old_cardm_0001</t>
  </si>
  <si>
    <t>战栗的龙卷</t>
  </si>
  <si>
    <t>地狱的吹雪</t>
  </si>
  <si>
    <t>old_icon_head_0001</t>
  </si>
  <si>
    <t>old_0001_5</t>
  </si>
  <si>
    <t>old_bust_0001</t>
  </si>
  <si>
    <t>old_cardm_0001_3</t>
  </si>
  <si>
    <t>old_icon_head_0001_2</t>
  </si>
  <si>
    <t>old_0002</t>
  </si>
  <si>
    <t>old_bust_0002</t>
  </si>
  <si>
    <t>old_cardm_0002</t>
  </si>
  <si>
    <t>old_icon_head_0001_3</t>
  </si>
  <si>
    <t>old_cardm_0003</t>
  </si>
  <si>
    <t>old_icon_head_0001_4</t>
  </si>
  <si>
    <t>old_0003</t>
  </si>
  <si>
    <t>old_bust_0003</t>
  </si>
  <si>
    <t>old_cardm_0004</t>
  </si>
  <si>
    <t>old_icon_head_0001_5</t>
  </si>
  <si>
    <t>old_0003_2</t>
  </si>
  <si>
    <t>old_bust_0004</t>
  </si>
  <si>
    <t>old_cardm_0005</t>
  </si>
  <si>
    <t>old_icon_head_0001_6</t>
  </si>
  <si>
    <t>old_0004</t>
  </si>
  <si>
    <t>old_bust_0005</t>
  </si>
  <si>
    <t>old_cardm_0006</t>
  </si>
  <si>
    <t>old_icon_head_0002</t>
  </si>
  <si>
    <t>old_0005</t>
  </si>
  <si>
    <t>old_bust_0006</t>
  </si>
  <si>
    <t>old_cardm_0007</t>
  </si>
  <si>
    <t>old_icon_head_0003</t>
  </si>
  <si>
    <t>old_0006</t>
  </si>
  <si>
    <t>old_bust_0007</t>
  </si>
  <si>
    <t>old_cardm_0008</t>
  </si>
  <si>
    <t>闪电麦克斯</t>
  </si>
  <si>
    <t>old_icon_head_0004</t>
  </si>
  <si>
    <t>old_0007</t>
  </si>
  <si>
    <t>old_bust_0008</t>
  </si>
  <si>
    <t>old_cardm_0009</t>
  </si>
  <si>
    <t>丧服吊带裤</t>
  </si>
  <si>
    <t>old_icon_head_0005</t>
  </si>
  <si>
    <t>old_0008</t>
  </si>
  <si>
    <t>old_bust_0009</t>
  </si>
  <si>
    <t>old_cardm_0010</t>
  </si>
  <si>
    <t>old_icon_head_0006</t>
  </si>
  <si>
    <t>old_0009</t>
  </si>
  <si>
    <t>old_bust_0010</t>
  </si>
  <si>
    <t>old_cardm_0011</t>
  </si>
  <si>
    <t>old_icon_head_0007</t>
  </si>
  <si>
    <t>old_0010</t>
  </si>
  <si>
    <t>old_bust_0011</t>
  </si>
  <si>
    <t>old_cardm_0012</t>
  </si>
  <si>
    <t>old_icon_head_0007_2</t>
  </si>
  <si>
    <t>old_0011</t>
  </si>
  <si>
    <t>old_bust_0012</t>
  </si>
  <si>
    <t>old_cardm_0013</t>
  </si>
  <si>
    <t>蛇咬拳斯奈克</t>
  </si>
  <si>
    <t>old_icon_head_0007_3</t>
  </si>
  <si>
    <t>old_0012</t>
  </si>
  <si>
    <t>old_bust_0013</t>
  </si>
  <si>
    <t>old_cardm_0014</t>
  </si>
  <si>
    <t>青焰</t>
  </si>
  <si>
    <t>old_icon_head_0008</t>
  </si>
  <si>
    <t>old_0013</t>
  </si>
  <si>
    <t>old_bust_0014</t>
  </si>
  <si>
    <t>old_cardm_0015</t>
  </si>
  <si>
    <t>old_icon_head_0009</t>
  </si>
  <si>
    <t>old_0014</t>
  </si>
  <si>
    <t>old_bust_0015</t>
  </si>
  <si>
    <t>old_cardm_0016</t>
  </si>
  <si>
    <t>微笑超人</t>
  </si>
  <si>
    <t>old_icon_head_0010</t>
  </si>
  <si>
    <t>old_0015</t>
  </si>
  <si>
    <t>old_bust_0016</t>
  </si>
  <si>
    <t>old_cardm_0017</t>
  </si>
  <si>
    <t>重型金刚</t>
  </si>
  <si>
    <t>old_icon_head_0011</t>
  </si>
  <si>
    <t>old_0016</t>
  </si>
  <si>
    <t>old_bust_0017</t>
  </si>
  <si>
    <t>old_cardm_0018</t>
  </si>
  <si>
    <t>old_icon_head_0012</t>
  </si>
  <si>
    <t>old_0017</t>
  </si>
  <si>
    <t>old_bust_0018</t>
  </si>
  <si>
    <t>old_cardm_0019</t>
  </si>
  <si>
    <t>old_icon_head_0013</t>
  </si>
  <si>
    <t>old_0018</t>
  </si>
  <si>
    <t>old_bust_0019</t>
  </si>
  <si>
    <t>old_cardm_0020</t>
  </si>
  <si>
    <t>背心黑洞</t>
  </si>
  <si>
    <t>old_icon_head_0014</t>
  </si>
  <si>
    <t>old_0019</t>
  </si>
  <si>
    <t>old_bust_0020</t>
  </si>
  <si>
    <t>old_cardm_0021</t>
  </si>
  <si>
    <t>睫毛</t>
  </si>
  <si>
    <t>old_icon_head_0015</t>
  </si>
  <si>
    <t>old_0020</t>
  </si>
  <si>
    <t>old_bust_0021</t>
  </si>
  <si>
    <t>old_cardm_0022</t>
  </si>
  <si>
    <t>old_icon_head_0016</t>
  </si>
  <si>
    <t>old_0021</t>
  </si>
  <si>
    <t>old_bust_0022</t>
  </si>
  <si>
    <t>old_cardm_0023</t>
  </si>
  <si>
    <t>old_icon_head_0017</t>
  </si>
  <si>
    <t>old_0021_2</t>
  </si>
  <si>
    <t>old_bust_0023</t>
  </si>
  <si>
    <t>old_cardm_0024</t>
  </si>
  <si>
    <t>old_icon_head_0018</t>
  </si>
  <si>
    <t>old_0022</t>
  </si>
  <si>
    <t>old_bust_0024</t>
  </si>
  <si>
    <t>old_cardm_0025</t>
  </si>
  <si>
    <t>old_icon_head_0019</t>
  </si>
  <si>
    <t>old_0023</t>
  </si>
  <si>
    <t>old_bust_0025</t>
  </si>
  <si>
    <t>old_cardm_0026</t>
  </si>
  <si>
    <t>old_icon_head_0020</t>
  </si>
  <si>
    <t>old_0024</t>
  </si>
  <si>
    <t>old_bust_0026</t>
  </si>
  <si>
    <t>old_cardm_0027</t>
  </si>
  <si>
    <t>old_icon_head_0021</t>
  </si>
  <si>
    <t>old_0025</t>
  </si>
  <si>
    <t>old_bust_0027</t>
  </si>
  <si>
    <t>old_cardm_0028</t>
  </si>
  <si>
    <t>嗡嗡侠</t>
  </si>
  <si>
    <t>old_icon_head_0022</t>
  </si>
  <si>
    <t>old_0026</t>
  </si>
  <si>
    <t>old_bust_0028</t>
  </si>
  <si>
    <t>old_cardm_0029</t>
  </si>
  <si>
    <t>十字键</t>
  </si>
  <si>
    <t>old_icon_head_0023</t>
  </si>
  <si>
    <t>old_0027</t>
  </si>
  <si>
    <t>old_bust_0029</t>
  </si>
  <si>
    <t>old_cardm_0030</t>
  </si>
  <si>
    <t>old_icon_head_0024</t>
  </si>
  <si>
    <t>old_0028</t>
  </si>
  <si>
    <t>old_bust_0030</t>
  </si>
  <si>
    <t>old_cardm_0031</t>
  </si>
  <si>
    <t>装甲股长</t>
  </si>
  <si>
    <t>old_icon_head_0025</t>
  </si>
  <si>
    <t>old_0028_2</t>
  </si>
  <si>
    <t>old_bust_0031</t>
  </si>
  <si>
    <t>old_cardm_0032</t>
  </si>
  <si>
    <t>old_icon_head_0026</t>
  </si>
  <si>
    <t>old_0029</t>
  </si>
  <si>
    <t>old_bust_0032</t>
  </si>
  <si>
    <t>old_cardm_0033</t>
  </si>
  <si>
    <t>防毒面具</t>
  </si>
  <si>
    <t>old_icon_head_0027</t>
  </si>
  <si>
    <t>old_0030</t>
  </si>
  <si>
    <t>old_bust_0033</t>
  </si>
  <si>
    <t>old_cardm_0034</t>
  </si>
  <si>
    <t>乌马洪</t>
  </si>
  <si>
    <t>old_icon_head_0028</t>
  </si>
  <si>
    <t>old_0031</t>
  </si>
  <si>
    <t>old_bust_0034</t>
  </si>
  <si>
    <t>old_cardm_0035</t>
  </si>
  <si>
    <t>火男面</t>
  </si>
  <si>
    <t>old_icon_head_0029</t>
  </si>
  <si>
    <t>old_0032</t>
  </si>
  <si>
    <t>old_bust_0035</t>
  </si>
  <si>
    <t>old_cardm_0036</t>
  </si>
  <si>
    <t>old_icon_head_0030</t>
  </si>
  <si>
    <t>old_0033</t>
  </si>
  <si>
    <t>old_bust_0036</t>
  </si>
  <si>
    <t>old_cardm_0037</t>
  </si>
  <si>
    <t>钉锤头</t>
  </si>
  <si>
    <t>old_icon_head_0031</t>
  </si>
  <si>
    <t>old_0034</t>
  </si>
  <si>
    <t>old_bust_0037</t>
  </si>
  <si>
    <t>old_cardm_0038</t>
  </si>
  <si>
    <t>茶岚子</t>
  </si>
  <si>
    <t>old_icon_head_0032</t>
  </si>
  <si>
    <t>old_0035</t>
  </si>
  <si>
    <t>old_bust_0038</t>
  </si>
  <si>
    <t>old_cardm_0039</t>
  </si>
  <si>
    <t>超合金黑光</t>
  </si>
  <si>
    <t>old_icon_head_0033</t>
  </si>
  <si>
    <t>old_0036</t>
  </si>
  <si>
    <t>old_bust_0039</t>
  </si>
  <si>
    <t>old_cardm_0040</t>
  </si>
  <si>
    <t>僵尸男</t>
  </si>
  <si>
    <t>old_icon_head_0034</t>
  </si>
  <si>
    <t>old_0037</t>
  </si>
  <si>
    <t>old_bust_0040</t>
  </si>
  <si>
    <t>old_cardm_0041</t>
  </si>
  <si>
    <t>背心尊者</t>
  </si>
  <si>
    <t>old_icon_head_0035</t>
  </si>
  <si>
    <t>old_0038</t>
  </si>
  <si>
    <t>old_bust_0041</t>
  </si>
  <si>
    <t>old_cardm_0042</t>
  </si>
  <si>
    <t>闪光弗莱士</t>
  </si>
  <si>
    <t>old_icon_head_0036</t>
  </si>
  <si>
    <t>old_0039</t>
  </si>
  <si>
    <t>old_bust_0042</t>
  </si>
  <si>
    <t>old_cardm_0043</t>
  </si>
  <si>
    <t>警犬侠</t>
  </si>
  <si>
    <t>old_icon_head_0037</t>
  </si>
  <si>
    <t>old_0040</t>
  </si>
  <si>
    <t>old_bust_0043</t>
  </si>
  <si>
    <t>old_cardm_0044</t>
  </si>
  <si>
    <t>杰诺斯</t>
  </si>
  <si>
    <t>old_icon_head_0038</t>
  </si>
  <si>
    <t>old_0041</t>
  </si>
  <si>
    <t>old_bust_0044</t>
  </si>
  <si>
    <t>old_cardm_0045</t>
  </si>
  <si>
    <t>桃源团成员A</t>
  </si>
  <si>
    <t>old_icon_head_0039</t>
  </si>
  <si>
    <t>old_0042</t>
  </si>
  <si>
    <t>old_bust_0045</t>
  </si>
  <si>
    <t>old_cardm_0046</t>
  </si>
  <si>
    <t>桃源团成员B</t>
  </si>
  <si>
    <t>old_icon_head_0040</t>
  </si>
  <si>
    <t>old_0043</t>
  </si>
  <si>
    <t>old_bust_0046</t>
  </si>
  <si>
    <t>old_cardm_0047</t>
  </si>
  <si>
    <t>蚊娘</t>
  </si>
  <si>
    <t>old_icon_head_0041</t>
  </si>
  <si>
    <t>old_0044</t>
  </si>
  <si>
    <t>old_bust_0047</t>
  </si>
  <si>
    <t>old_cardm_0048</t>
  </si>
  <si>
    <t>阿修罗独角仙</t>
  </si>
  <si>
    <t>old_icon_head_0042</t>
  </si>
  <si>
    <t>old_0045</t>
  </si>
  <si>
    <t>old_bust_0048</t>
  </si>
  <si>
    <t>old_cardm_0049</t>
  </si>
  <si>
    <t>盔甲大猩猩</t>
  </si>
  <si>
    <t>old_icon_head_0043</t>
  </si>
  <si>
    <t>old_0046</t>
  </si>
  <si>
    <t>old_bust_0049</t>
  </si>
  <si>
    <t>old_cardm_0050</t>
  </si>
  <si>
    <t>兽王</t>
  </si>
  <si>
    <t>old_icon_head_0044</t>
  </si>
  <si>
    <t>old_0047</t>
  </si>
  <si>
    <t>old_bust_0050</t>
  </si>
  <si>
    <t>old_cardm_0060</t>
  </si>
  <si>
    <t>old_icon_head_0045</t>
  </si>
  <si>
    <t>old_0048</t>
  </si>
  <si>
    <t>old_bust_0060</t>
  </si>
  <si>
    <t>old_cardm_0061</t>
  </si>
  <si>
    <t>old_icon_head_0046</t>
  </si>
  <si>
    <t>old_0049</t>
  </si>
  <si>
    <t>old_bust_0061</t>
  </si>
  <si>
    <t>old_cardm_0062</t>
  </si>
  <si>
    <t>old_icon_head_0047</t>
  </si>
  <si>
    <t>old_0050</t>
  </si>
  <si>
    <t>old_bust_0062</t>
  </si>
  <si>
    <t>old_cardm_0063</t>
  </si>
  <si>
    <t>old_icon_head_0048</t>
  </si>
  <si>
    <t>old_0050_2</t>
  </si>
  <si>
    <t>old_bust_0063</t>
  </si>
  <si>
    <t>old_cardm_0064</t>
  </si>
  <si>
    <t>old_icon_head_0049</t>
  </si>
  <si>
    <t>old_0060</t>
  </si>
  <si>
    <t>old_bust_0064</t>
  </si>
  <si>
    <t>old_cardm_0065</t>
  </si>
  <si>
    <t>old_icon_head_0050</t>
  </si>
  <si>
    <t>old_0062</t>
  </si>
  <si>
    <t>old_bust_0065</t>
  </si>
  <si>
    <t>old_cardm_1001</t>
  </si>
  <si>
    <t>old_icon_head_0060</t>
  </si>
  <si>
    <t>old_0063</t>
  </si>
  <si>
    <t>old_bust_1001</t>
  </si>
  <si>
    <t>old_cardm_1002</t>
  </si>
  <si>
    <t>old_icon_head_0061</t>
  </si>
  <si>
    <t>old_0064</t>
  </si>
  <si>
    <t>old_bust_1002</t>
  </si>
  <si>
    <t>old_cardm_1003</t>
  </si>
  <si>
    <t>old_icon_head_0062</t>
  </si>
  <si>
    <t>old_0065</t>
  </si>
  <si>
    <t>old_bust_1003</t>
  </si>
  <si>
    <t>old_cardm_1004</t>
  </si>
  <si>
    <t>old_icon_head_0063</t>
  </si>
  <si>
    <t>old_1006</t>
  </si>
  <si>
    <t>old_bust_1004</t>
  </si>
  <si>
    <t>old_cardm_1005</t>
  </si>
  <si>
    <t>old_icon_head_0064</t>
  </si>
  <si>
    <t>old_1007</t>
  </si>
  <si>
    <t>old_bust_1005</t>
  </si>
  <si>
    <t>old_cardm_1006</t>
  </si>
  <si>
    <t>old_icon_head_0065</t>
  </si>
  <si>
    <t>old_1008</t>
  </si>
  <si>
    <t>old_bust_1006</t>
  </si>
  <si>
    <t>old_cardm_1007</t>
  </si>
  <si>
    <t>old_icon_head_1001</t>
  </si>
  <si>
    <t>old_1009</t>
  </si>
  <si>
    <t>old_bust_1007</t>
  </si>
  <si>
    <t>old_cardm_1008</t>
  </si>
  <si>
    <t>old_icon_head_1002</t>
  </si>
  <si>
    <t>old_1010</t>
  </si>
  <si>
    <t>old_bust_1008</t>
  </si>
  <si>
    <t>old_cardm_1009</t>
  </si>
  <si>
    <t>old_icon_head_1003</t>
  </si>
  <si>
    <t>old_1011</t>
  </si>
  <si>
    <t>old_bust_1009</t>
  </si>
  <si>
    <t>old_cardm_1010</t>
  </si>
  <si>
    <t>old_icon_head_1004</t>
  </si>
  <si>
    <t>old_1012</t>
  </si>
  <si>
    <t>old_bust_1010</t>
  </si>
  <si>
    <t>old_cardm_1011</t>
  </si>
  <si>
    <t>old_icon_head_1005</t>
  </si>
  <si>
    <t>old_1013</t>
  </si>
  <si>
    <t>old_bust_1011</t>
  </si>
  <si>
    <t>old_cardm_1012</t>
  </si>
  <si>
    <t>old_icon_head_1006</t>
  </si>
  <si>
    <t>old_1014</t>
  </si>
  <si>
    <t>old_bust_1012</t>
  </si>
  <si>
    <t>old_cardm_1013</t>
  </si>
  <si>
    <t>old_icon_head_1007</t>
  </si>
  <si>
    <t>old_1015</t>
  </si>
  <si>
    <t>old_bust_1013</t>
  </si>
  <si>
    <t>old_cardm_1014</t>
  </si>
  <si>
    <t>old_icon_head_1008</t>
  </si>
  <si>
    <t>old_1016</t>
  </si>
  <si>
    <t>old_bust_1014</t>
  </si>
  <si>
    <t>old_cardm_1015</t>
  </si>
  <si>
    <t>old_icon_head_1009</t>
  </si>
  <si>
    <t>old_1017</t>
  </si>
  <si>
    <t>old_bust_1015</t>
  </si>
  <si>
    <t>old_cardm_1016</t>
  </si>
  <si>
    <t>old_icon_head_1010</t>
  </si>
  <si>
    <t>old_1018</t>
  </si>
  <si>
    <t>old_bust_1016</t>
  </si>
  <si>
    <t>old_cardm_1017</t>
  </si>
  <si>
    <t>old_icon_head_1011</t>
  </si>
  <si>
    <t>old_1019</t>
  </si>
  <si>
    <t>old_bust_1017</t>
  </si>
  <si>
    <t>old_cardm_1018</t>
  </si>
  <si>
    <t>old_icon_head_1012</t>
  </si>
  <si>
    <t>old_1020</t>
  </si>
  <si>
    <t>old_bust_1018</t>
  </si>
  <si>
    <t>old_cardm_1019</t>
  </si>
  <si>
    <t>old_icon_head_1013</t>
  </si>
  <si>
    <t>old_1021</t>
  </si>
  <si>
    <t>old_bust_1019</t>
  </si>
  <si>
    <t>old_cardm_1020</t>
  </si>
  <si>
    <t>old_icon_head_1013_2</t>
  </si>
  <si>
    <t>old_1022</t>
  </si>
  <si>
    <t>old_bust_1020</t>
  </si>
  <si>
    <t>old_cardm_1021</t>
  </si>
  <si>
    <t>old_icon_head_1014</t>
  </si>
  <si>
    <t>old_1041</t>
  </si>
  <si>
    <t>old_bust_1021</t>
  </si>
  <si>
    <t>old_cardm_1022</t>
  </si>
  <si>
    <t>old_icon_head_1015</t>
  </si>
  <si>
    <t>old_1043</t>
  </si>
  <si>
    <t>old_bust_1022</t>
  </si>
  <si>
    <t>old_cardm_1023</t>
  </si>
  <si>
    <t>old_icon_head_1016</t>
  </si>
  <si>
    <t>old_2002</t>
  </si>
  <si>
    <t>old_bust_1041</t>
  </si>
  <si>
    <t>old_cardm_1024</t>
  </si>
  <si>
    <t>old_icon_head_1017</t>
  </si>
  <si>
    <t>old_2002_1</t>
  </si>
  <si>
    <t>old_bust_1042</t>
  </si>
  <si>
    <t>old_cardm_1025</t>
  </si>
  <si>
    <t>old_icon_head_1018</t>
  </si>
  <si>
    <t>old_bust_1043</t>
  </si>
  <si>
    <t>old_cardm_1026</t>
  </si>
  <si>
    <t>old_icon_head_1019</t>
  </si>
  <si>
    <t>old_cardm_1027</t>
  </si>
  <si>
    <t>old_icon_head_1020</t>
  </si>
  <si>
    <t>old_cardm_1028</t>
  </si>
  <si>
    <t>old_icon_head_1021</t>
  </si>
  <si>
    <t>old_cardm_1029</t>
  </si>
  <si>
    <t>old_icon_head_1022</t>
  </si>
  <si>
    <t>old_cardm_1030</t>
  </si>
  <si>
    <t>old_icon_head_1023</t>
  </si>
  <si>
    <t>old_cardm_1031</t>
  </si>
  <si>
    <t>old_icon_head_1024</t>
  </si>
  <si>
    <t>old_cardm_1032</t>
  </si>
  <si>
    <t>old_icon_head_1025</t>
  </si>
  <si>
    <t>old_cardm_1033</t>
  </si>
  <si>
    <t>old_icon_head_1026</t>
  </si>
  <si>
    <t>old_cardm_1034</t>
  </si>
  <si>
    <t>old_icon_head_1027</t>
  </si>
  <si>
    <t>old_cardm_1035</t>
  </si>
  <si>
    <t>old_icon_head_1028_1</t>
  </si>
  <si>
    <t>old_cardm_1036</t>
  </si>
  <si>
    <t>old_icon_head_1028_2</t>
  </si>
  <si>
    <t>old_cardm_1037</t>
  </si>
  <si>
    <t>old_icon_head_1028_3</t>
  </si>
  <si>
    <t>old_cardm_1038</t>
  </si>
  <si>
    <t>old_icon_head_1028_4</t>
  </si>
  <si>
    <t>old_cardm_1039</t>
  </si>
  <si>
    <t>old_icon_head_1028_5</t>
  </si>
  <si>
    <t>old_cardm_1040</t>
  </si>
  <si>
    <t>old_icon_head_1029</t>
  </si>
  <si>
    <t>old_cardm_1041</t>
  </si>
  <si>
    <t>old_icon_head_1030</t>
  </si>
  <si>
    <t>old_cardm_1042</t>
  </si>
  <si>
    <t>old_icon_head_1031</t>
  </si>
  <si>
    <t>old_cardm_1043</t>
  </si>
  <si>
    <t>old_icon_head_1032</t>
  </si>
  <si>
    <t>old_cardm_1044</t>
  </si>
  <si>
    <t>old_icon_head_1033</t>
  </si>
  <si>
    <t>old_cardm_1045</t>
  </si>
  <si>
    <t>old_icon_head_1034</t>
  </si>
  <si>
    <t>old_cardm_1046</t>
  </si>
  <si>
    <t>old_icon_head_1035</t>
  </si>
  <si>
    <t>old_icon_head_1036</t>
  </si>
  <si>
    <t>old_icon_head_1040</t>
  </si>
  <si>
    <t>old_icon_head_1041</t>
  </si>
  <si>
    <t>old_icon_head_1042</t>
  </si>
  <si>
    <t>old_icon_head_1043</t>
  </si>
  <si>
    <t>old_icon_head_1062</t>
  </si>
  <si>
    <t>old_icon_head_1064</t>
  </si>
  <si>
    <t>old_icon_head_1065</t>
  </si>
  <si>
    <t>old_icon_head_2001</t>
  </si>
  <si>
    <t>old_icon_head_2002</t>
  </si>
  <si>
    <t>old_icon_head_2003</t>
  </si>
  <si>
    <t>old_icon_head_2004</t>
  </si>
  <si>
    <t>old_icon_head_2005</t>
  </si>
  <si>
    <t>old_icon_head_2006</t>
  </si>
  <si>
    <t>old_icon_head_2007</t>
  </si>
  <si>
    <t>ui_qiyujiaxiaoyouxi_pengzhuang_touxiang_tubiao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</si>
</sst>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.5"/>
      <color rgb="FF171A1D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1" fillId="0" borderId="1" xfId="50" applyFont="1" applyBorder="1" applyAlignment="1">
      <alignment horizontal="center"/>
    </xf>
    <xf numFmtId="0" fontId="1" fillId="2" borderId="1" xfId="50" applyFont="1" applyFill="1" applyBorder="1" applyAlignment="1">
      <alignment horizontal="center"/>
    </xf>
    <xf numFmtId="0" fontId="1" fillId="0" borderId="2" xfId="5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1" fillId="3" borderId="1" xfId="50" applyFont="1" applyFill="1" applyBorder="1" applyAlignment="1">
      <alignment horizontal="center"/>
    </xf>
    <xf numFmtId="0" fontId="1" fillId="0" borderId="3" xfId="50" applyFont="1" applyBorder="1" applyAlignment="1">
      <alignment horizontal="center"/>
    </xf>
    <xf numFmtId="0" fontId="1" fillId="0" borderId="2" xfId="5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o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id</v>
          </cell>
          <cell r="C1" t="str">
            <v>name</v>
          </cell>
          <cell r="D1" t="str">
            <v>description</v>
          </cell>
          <cell r="E1" t="str">
            <v>introduce</v>
          </cell>
          <cell r="F1" t="str">
            <v>heroType</v>
          </cell>
          <cell r="G1" t="str">
            <v>heroSex</v>
          </cell>
          <cell r="H1" t="str">
            <v>modelResource</v>
          </cell>
          <cell r="I1" t="str">
            <v>modelResourceScale</v>
          </cell>
          <cell r="J1" t="str">
            <v>battleResource</v>
          </cell>
          <cell r="K1" t="str">
            <v>showResource</v>
          </cell>
          <cell r="L1" t="str">
            <v>showResourceScale</v>
          </cell>
          <cell r="M1" t="str">
            <v>headResource</v>
          </cell>
          <cell r="N1" t="str">
            <v>headResource_2</v>
          </cell>
          <cell r="O1" t="str">
            <v>headResource_3</v>
          </cell>
          <cell r="P1" t="str">
            <v>headResource_4</v>
          </cell>
          <cell r="Q1" t="str">
            <v>heropinyin</v>
          </cell>
          <cell r="R1" t="str">
            <v>heroPerformance</v>
          </cell>
          <cell r="S1" t="str">
            <v>heroCutUp</v>
          </cell>
          <cell r="T1" t="str">
            <v>sSkillCutUp</v>
          </cell>
          <cell r="U1" t="str">
            <v>sSkipCutUp</v>
          </cell>
          <cell r="V1" t="str">
            <v>isSP</v>
          </cell>
          <cell r="W1" t="str">
            <v>quality</v>
          </cell>
          <cell r="X1" t="str">
            <v>skill_1</v>
          </cell>
          <cell r="Y1" t="str">
            <v>skill_2</v>
          </cell>
          <cell r="Z1" t="str">
            <v>skill_3</v>
          </cell>
          <cell r="AA1" t="str">
            <v>skill_s1</v>
          </cell>
          <cell r="AB1" t="str">
            <v>skill_s2</v>
          </cell>
          <cell r="AC1" t="str">
            <v>moreAwakenSkill1</v>
          </cell>
          <cell r="AD1" t="str">
            <v>moreAwakenSkill2</v>
          </cell>
          <cell r="AE1" t="str">
            <v>moreAwakenSkill3</v>
          </cell>
          <cell r="AF1" t="str">
            <v>endPerformance</v>
          </cell>
          <cell r="AG1" t="str">
            <v>heroDebris</v>
          </cell>
          <cell r="AH1" t="str">
            <v>herogachadoc</v>
          </cell>
          <cell r="AI1" t="str">
            <v>heroStateData</v>
          </cell>
          <cell r="AJ1" t="str">
            <v>heroAwakenData</v>
          </cell>
          <cell r="AK1" t="str">
            <v>expModelId</v>
          </cell>
          <cell r="AL1" t="str">
            <v>starModelId</v>
          </cell>
          <cell r="AM1" t="str">
            <v>circuitId</v>
          </cell>
          <cell r="AN1" t="str">
            <v>perloadId</v>
          </cell>
          <cell r="AO1" t="str">
            <v>heroListPreloadId</v>
          </cell>
          <cell r="AP1" t="str">
            <v>pvpCamera</v>
          </cell>
          <cell r="AQ1" t="str">
            <v>teamCamera</v>
          </cell>
          <cell r="AR1" t="str">
            <v>aiName</v>
          </cell>
          <cell r="AS1" t="str">
            <v>attrRankId</v>
          </cell>
          <cell r="AT1" t="str">
            <v>getPpos</v>
          </cell>
          <cell r="AU1" t="str">
            <v>speicalBg</v>
          </cell>
          <cell r="AV1" t="str">
            <v>unlockBg</v>
          </cell>
          <cell r="AW1" t="str">
            <v>qualityIcon</v>
          </cell>
          <cell r="AX1" t="str">
            <v>activityNpcId</v>
          </cell>
          <cell r="AY1" t="str">
            <v>background</v>
          </cell>
          <cell r="AZ1" t="str">
            <v>cardBust</v>
          </cell>
          <cell r="BA1" t="str">
            <v>supportTeamAttr</v>
          </cell>
          <cell r="BB1" t="str">
            <v>supportItem</v>
          </cell>
          <cell r="BC1" t="str">
            <v>exchangeItem</v>
          </cell>
          <cell r="BD1" t="str">
            <v>backgroundId</v>
          </cell>
          <cell r="BE1" t="str">
            <v>timeType</v>
          </cell>
          <cell r="BF1" t="str">
            <v>startTime</v>
          </cell>
          <cell r="BG1" t="str">
            <v>specialEndTime</v>
          </cell>
          <cell r="BH1" t="str">
            <v>heroshare</v>
          </cell>
          <cell r="BI1" t="str">
            <v>herogroup</v>
          </cell>
          <cell r="BJ1" t="str">
            <v>OpenServiceActivity</v>
          </cell>
        </row>
        <row r="2">
          <cell r="B2" t="str">
            <v>id</v>
          </cell>
          <cell r="C2" t="str">
            <v>name</v>
          </cell>
          <cell r="D2" t="str">
            <v>description</v>
          </cell>
          <cell r="E2" t="str">
            <v>introduce</v>
          </cell>
          <cell r="F2" t="str">
            <v>heroType</v>
          </cell>
          <cell r="G2" t="str">
            <v>heroSex</v>
          </cell>
          <cell r="H2" t="str">
            <v>modelResource</v>
          </cell>
          <cell r="I2" t="str">
            <v>modelResourceScale</v>
          </cell>
          <cell r="J2" t="str">
            <v>battleResource</v>
          </cell>
          <cell r="K2" t="str">
            <v>showResource</v>
          </cell>
          <cell r="L2" t="str">
            <v>showResourceScale</v>
          </cell>
          <cell r="M2" t="str">
            <v>headResource</v>
          </cell>
          <cell r="N2" t="str">
            <v>headResource_2</v>
          </cell>
          <cell r="O2" t="str">
            <v>headResource_3</v>
          </cell>
          <cell r="P2" t="str">
            <v>headResource_4</v>
          </cell>
          <cell r="Q2" t="str">
            <v>heropinyin</v>
          </cell>
          <cell r="R2" t="str">
            <v>heroPerformance</v>
          </cell>
          <cell r="S2" t="str">
            <v>heroCutUp</v>
          </cell>
          <cell r="T2" t="str">
            <v>sSkillCutUp</v>
          </cell>
          <cell r="U2" t="str">
            <v>sSkipCutUp</v>
          </cell>
          <cell r="V2" t="str">
            <v>isSP</v>
          </cell>
          <cell r="W2" t="str">
            <v>quality</v>
          </cell>
          <cell r="X2" t="str">
            <v>skill_1</v>
          </cell>
          <cell r="Y2" t="str">
            <v>skill_2</v>
          </cell>
          <cell r="Z2" t="str">
            <v>skill_3</v>
          </cell>
          <cell r="AA2" t="str">
            <v>skill_s1</v>
          </cell>
          <cell r="AB2" t="str">
            <v>skill_s2</v>
          </cell>
          <cell r="AC2" t="str">
            <v>moreAwakenSkill1</v>
          </cell>
          <cell r="AD2" t="str">
            <v>moreAwakenSkill2</v>
          </cell>
          <cell r="AE2" t="str">
            <v>moreAwakenSkill3</v>
          </cell>
          <cell r="AF2" t="str">
            <v>endPerformance</v>
          </cell>
          <cell r="AG2" t="str">
            <v>heroDebris</v>
          </cell>
          <cell r="AH2" t="str">
            <v>herogachadoc</v>
          </cell>
          <cell r="AI2" t="str">
            <v>heroStateData</v>
          </cell>
          <cell r="AJ2" t="str">
            <v>heroAwakenData</v>
          </cell>
          <cell r="AK2" t="str">
            <v>expModelId</v>
          </cell>
          <cell r="AL2" t="str">
            <v>starModelId</v>
          </cell>
          <cell r="AM2" t="str">
            <v>circuitId</v>
          </cell>
          <cell r="AN2" t="str">
            <v>perloadId</v>
          </cell>
          <cell r="AO2" t="str">
            <v>heroListPreloadId</v>
          </cell>
          <cell r="AP2" t="str">
            <v>pvpCamera</v>
          </cell>
          <cell r="AQ2" t="str">
            <v>teamCamera</v>
          </cell>
          <cell r="AR2" t="str">
            <v>aiName</v>
          </cell>
          <cell r="AS2" t="str">
            <v>attrRankId</v>
          </cell>
          <cell r="AT2" t="str">
            <v>getPpos</v>
          </cell>
          <cell r="AU2" t="str">
            <v>speicalBg</v>
          </cell>
          <cell r="AV2" t="str">
            <v>unlockBg</v>
          </cell>
          <cell r="AW2" t="str">
            <v>qualityIcon</v>
          </cell>
          <cell r="AX2" t="str">
            <v>activityNpcId</v>
          </cell>
          <cell r="AY2" t="str">
            <v>background</v>
          </cell>
          <cell r="AZ2" t="str">
            <v>cardBust</v>
          </cell>
          <cell r="BA2" t="str">
            <v>supportTeamAttr</v>
          </cell>
          <cell r="BB2" t="str">
            <v>supportItem</v>
          </cell>
          <cell r="BC2" t="str">
            <v>exchangeItem</v>
          </cell>
          <cell r="BD2" t="str">
            <v>backgroundId</v>
          </cell>
          <cell r="BE2" t="str">
            <v>timeType</v>
          </cell>
          <cell r="BF2" t="str">
            <v>startTime</v>
          </cell>
          <cell r="BG2" t="str">
            <v>specialEndTime</v>
          </cell>
          <cell r="BH2" t="str">
            <v>heroshare</v>
          </cell>
          <cell r="BI2" t="str">
            <v>herogroup</v>
          </cell>
          <cell r="BJ2" t="str">
            <v>OpenServiceActivity</v>
          </cell>
        </row>
        <row r="3">
          <cell r="B3" t="str">
            <v>INT</v>
          </cell>
          <cell r="C3" t="str">
            <v>STRING</v>
          </cell>
          <cell r="D3" t="str">
            <v>STRING</v>
          </cell>
          <cell r="E3" t="str">
            <v>STRING</v>
          </cell>
          <cell r="F3" t="str">
            <v>INT</v>
          </cell>
          <cell r="G3" t="str">
            <v>INT</v>
          </cell>
          <cell r="H3" t="str">
            <v>INT</v>
          </cell>
          <cell r="I3" t="str">
            <v>STRING</v>
          </cell>
          <cell r="J3" t="str">
            <v>INT</v>
          </cell>
          <cell r="K3" t="str">
            <v>INT</v>
          </cell>
          <cell r="L3" t="str">
            <v>STRING</v>
          </cell>
          <cell r="M3" t="str">
            <v>INT</v>
          </cell>
          <cell r="N3" t="str">
            <v>INT</v>
          </cell>
          <cell r="O3" t="str">
            <v>INT</v>
          </cell>
          <cell r="P3" t="str">
            <v>INT</v>
          </cell>
          <cell r="Q3" t="str">
            <v>STRING</v>
          </cell>
          <cell r="R3" t="str">
            <v>STRING</v>
          </cell>
          <cell r="S3" t="str">
            <v>STRING</v>
          </cell>
          <cell r="T3" t="str">
            <v>STRING</v>
          </cell>
          <cell r="U3" t="str">
            <v>STRING</v>
          </cell>
          <cell r="V3" t="str">
            <v>INT</v>
          </cell>
          <cell r="W3" t="str">
            <v>INT</v>
          </cell>
          <cell r="X3" t="str">
            <v>INT</v>
          </cell>
          <cell r="Y3" t="str">
            <v>INT</v>
          </cell>
          <cell r="Z3" t="str">
            <v>INT</v>
          </cell>
          <cell r="AA3" t="str">
            <v>INT</v>
          </cell>
          <cell r="AB3" t="str">
            <v>INT</v>
          </cell>
          <cell r="AC3" t="str">
            <v>INT</v>
          </cell>
          <cell r="AD3" t="str">
            <v>INT</v>
          </cell>
          <cell r="AE3" t="str">
            <v>INT</v>
          </cell>
          <cell r="AF3" t="str">
            <v>STRING</v>
          </cell>
          <cell r="AG3" t="str">
            <v>INT</v>
          </cell>
          <cell r="AH3" t="str">
            <v>INT</v>
          </cell>
          <cell r="AI3" t="str">
            <v>INT</v>
          </cell>
          <cell r="AJ3" t="str">
            <v>INT</v>
          </cell>
          <cell r="AK3" t="str">
            <v>INT</v>
          </cell>
          <cell r="AL3" t="str">
            <v>INT</v>
          </cell>
          <cell r="AM3" t="str">
            <v>INT</v>
          </cell>
          <cell r="AN3" t="str">
            <v>INT</v>
          </cell>
          <cell r="AO3" t="str">
            <v>INT</v>
          </cell>
          <cell r="AP3" t="str">
            <v>STRING</v>
          </cell>
          <cell r="AQ3" t="str">
            <v>STRING</v>
          </cell>
          <cell r="AR3" t="str">
            <v>STRING</v>
          </cell>
          <cell r="AS3" t="str">
            <v>INT</v>
          </cell>
          <cell r="AT3" t="str">
            <v>INT</v>
          </cell>
          <cell r="AU3" t="str">
            <v>INT</v>
          </cell>
          <cell r="AV3" t="str">
            <v>INT</v>
          </cell>
          <cell r="AW3" t="str">
            <v>INT</v>
          </cell>
          <cell r="AX3" t="str">
            <v>INT</v>
          </cell>
          <cell r="AY3" t="str">
            <v>INT</v>
          </cell>
          <cell r="AZ3" t="str">
            <v>INT</v>
          </cell>
          <cell r="BA3" t="str">
            <v>STRING</v>
          </cell>
          <cell r="BB3" t="str">
            <v>INT</v>
          </cell>
          <cell r="BC3" t="str">
            <v>INT</v>
          </cell>
          <cell r="BD3" t="str">
            <v>INT</v>
          </cell>
          <cell r="BE3" t="str">
            <v>INT</v>
          </cell>
          <cell r="BF3" t="str">
            <v>STRING</v>
          </cell>
          <cell r="BG3" t="str">
            <v>STRING</v>
          </cell>
          <cell r="BH3" t="str">
            <v>INT</v>
          </cell>
          <cell r="BI3" t="str">
            <v>INT</v>
          </cell>
          <cell r="BJ3" t="str">
            <v>INT</v>
          </cell>
        </row>
        <row r="4">
          <cell r="B4" t="str">
            <v>编号</v>
          </cell>
          <cell r="C4" t="str">
            <v>名字</v>
          </cell>
          <cell r="D4" t="str">
            <v>英雄描述</v>
          </cell>
          <cell r="E4" t="str">
            <v>英雄介绍</v>
          </cell>
          <cell r="F4" t="str">
            <v>英雄类型</v>
          </cell>
          <cell r="G4" t="str">
            <v>英雄性别</v>
          </cell>
          <cell r="H4" t="str">
            <v>战斗模型</v>
          </cell>
          <cell r="I4" t="str">
            <v>战斗模型缩放</v>
          </cell>
          <cell r="J4" t="str">
            <v>布阵模型</v>
          </cell>
          <cell r="K4" t="str">
            <v>展示模型</v>
          </cell>
          <cell r="L4" t="str">
            <v>展示模型缩放</v>
          </cell>
          <cell r="M4" t="str">
            <v>行动序列头像</v>
          </cell>
          <cell r="N4" t="str">
            <v>右侧头像</v>
          </cell>
          <cell r="O4" t="str">
            <v>立绘头像</v>
          </cell>
          <cell r="P4" t="str">
            <v>全身立绘</v>
          </cell>
          <cell r="Q4" t="str">
            <v>英雄辅助列</v>
          </cell>
          <cell r="R4" t="str">
            <v>英雄表演</v>
          </cell>
          <cell r="S4" t="str">
            <v>英雄列表未获得立绘切割坐标</v>
          </cell>
          <cell r="T4" t="str">
            <v>s技能立绘切割坐标</v>
          </cell>
          <cell r="U4" t="str">
            <v>s技能跳过立绘切割坐标</v>
          </cell>
          <cell r="V4" t="str">
            <v>SP英雄</v>
          </cell>
          <cell r="W4" t="str">
            <v>品质</v>
          </cell>
          <cell r="X4" t="str">
            <v>常规技能</v>
          </cell>
        </row>
        <row r="4">
          <cell r="AA4" t="str">
            <v>超级技能</v>
          </cell>
          <cell r="AB4" t="str">
            <v>超级技能</v>
          </cell>
          <cell r="AC4" t="str">
            <v>多段觉醒技能</v>
          </cell>
          <cell r="AD4" t="str">
            <v>多段觉醒技能</v>
          </cell>
          <cell r="AE4" t="str">
            <v>多段觉醒技能</v>
          </cell>
          <cell r="AF4" t="str">
            <v>结束镜头</v>
          </cell>
          <cell r="AG4" t="str">
            <v>英雄情报</v>
          </cell>
          <cell r="AH4" t="str">
            <v>英雄抽卡台词</v>
          </cell>
          <cell r="AI4" t="str">
            <v>英雄升级升星模板</v>
          </cell>
          <cell r="AJ4" t="str">
            <v>英雄觉醒模板</v>
          </cell>
          <cell r="AK4" t="str">
            <v>升级经验模板id</v>
          </cell>
          <cell r="AL4" t="str">
            <v>升星经验模板id</v>
          </cell>
          <cell r="AM4" t="str">
            <v>回路id</v>
          </cell>
          <cell r="AN4" t="str">
            <v>预加载ID</v>
          </cell>
          <cell r="AO4" t="str">
            <v>英雄列表预加载ID</v>
          </cell>
          <cell r="AP4" t="str">
            <v>pvp摄像机参数</v>
          </cell>
          <cell r="AQ4" t="str">
            <v>组队摄像机参数</v>
          </cell>
          <cell r="AR4" t="str">
            <v>AI类型</v>
          </cell>
          <cell r="AS4" t="str">
            <v>属性评级id</v>
          </cell>
          <cell r="AT4" t="str">
            <v>获取后自动上阵位置</v>
          </cell>
          <cell r="AU4" t="str">
            <v>角色特殊背景板</v>
          </cell>
          <cell r="AV4" t="str">
            <v>未获得时背景板</v>
          </cell>
          <cell r="AW4" t="str">
            <v>品质图标</v>
          </cell>
          <cell r="AX4" t="str">
            <v>角色的功能NPC_ID</v>
          </cell>
          <cell r="AY4" t="str">
            <v>英雄模型背景图</v>
          </cell>
          <cell r="AZ4" t="str">
            <v>512尺寸半身像</v>
          </cell>
          <cell r="BA4" t="str">
            <v>表彰加成(supportTeamHeroAttr表的attrClass)</v>
          </cell>
          <cell r="BB4" t="str">
            <v>表彰使用货币</v>
          </cell>
          <cell r="BC4" t="str">
            <v>情报兑换</v>
          </cell>
          <cell r="BD4" t="str">
            <v>英雄模型背景预设</v>
          </cell>
          <cell r="BE4" t="str">
            <v>时间类型</v>
          </cell>
          <cell r="BF4" t="str">
            <v>开始时间</v>
          </cell>
          <cell r="BG4" t="str">
            <v>特殊时间</v>
          </cell>
          <cell r="BH4" t="str">
            <v>是否分享</v>
          </cell>
          <cell r="BI4" t="str">
            <v>相同英雄组</v>
          </cell>
          <cell r="BJ4" t="str">
            <v>开服区间</v>
          </cell>
        </row>
        <row r="5">
          <cell r="B5" t="str">
            <v>110</v>
          </cell>
          <cell r="C5">
            <v>111</v>
          </cell>
          <cell r="D5">
            <v>101</v>
          </cell>
          <cell r="E5">
            <v>101</v>
          </cell>
          <cell r="F5" t="str">
            <v>110</v>
          </cell>
          <cell r="G5" t="str">
            <v>110</v>
          </cell>
          <cell r="H5" t="str">
            <v>100</v>
          </cell>
          <cell r="I5" t="str">
            <v>100</v>
          </cell>
          <cell r="J5" t="str">
            <v>100</v>
          </cell>
          <cell r="K5" t="str">
            <v>100</v>
          </cell>
          <cell r="L5" t="str">
            <v>100</v>
          </cell>
          <cell r="M5" t="str">
            <v>100</v>
          </cell>
          <cell r="N5" t="str">
            <v>100</v>
          </cell>
          <cell r="O5" t="str">
            <v>100</v>
          </cell>
          <cell r="P5" t="str">
            <v>100</v>
          </cell>
          <cell r="Q5" t="str">
            <v>0</v>
          </cell>
          <cell r="R5" t="str">
            <v>100</v>
          </cell>
          <cell r="S5" t="str">
            <v>100</v>
          </cell>
          <cell r="T5" t="str">
            <v>100</v>
          </cell>
          <cell r="U5" t="str">
            <v>100</v>
          </cell>
          <cell r="V5" t="str">
            <v>110</v>
          </cell>
          <cell r="W5" t="str">
            <v>110</v>
          </cell>
          <cell r="X5" t="str">
            <v>110</v>
          </cell>
          <cell r="Y5" t="str">
            <v>110</v>
          </cell>
          <cell r="Z5" t="str">
            <v>110</v>
          </cell>
          <cell r="AA5" t="str">
            <v>110</v>
          </cell>
          <cell r="AB5" t="str">
            <v>110</v>
          </cell>
          <cell r="AC5">
            <v>110</v>
          </cell>
          <cell r="AD5">
            <v>110</v>
          </cell>
          <cell r="AE5">
            <v>110</v>
          </cell>
          <cell r="AF5" t="str">
            <v>100</v>
          </cell>
          <cell r="AG5" t="str">
            <v>110</v>
          </cell>
          <cell r="AH5" t="str">
            <v>110</v>
          </cell>
          <cell r="AI5" t="str">
            <v>110</v>
          </cell>
          <cell r="AJ5" t="str">
            <v>110</v>
          </cell>
          <cell r="AK5" t="str">
            <v>110</v>
          </cell>
          <cell r="AL5" t="str">
            <v>110</v>
          </cell>
          <cell r="AM5" t="str">
            <v>110</v>
          </cell>
          <cell r="AN5" t="str">
            <v>100</v>
          </cell>
          <cell r="AO5" t="str">
            <v>100</v>
          </cell>
          <cell r="AP5" t="str">
            <v>100</v>
          </cell>
          <cell r="AQ5" t="str">
            <v>100</v>
          </cell>
          <cell r="AR5" t="str">
            <v>110</v>
          </cell>
          <cell r="AS5" t="str">
            <v>100</v>
          </cell>
          <cell r="AT5" t="str">
            <v>010</v>
          </cell>
          <cell r="AU5" t="str">
            <v>100</v>
          </cell>
          <cell r="AV5" t="str">
            <v>100</v>
          </cell>
          <cell r="AW5" t="str">
            <v>100</v>
          </cell>
          <cell r="AX5" t="str">
            <v>100</v>
          </cell>
          <cell r="AY5" t="str">
            <v>100</v>
          </cell>
          <cell r="AZ5" t="str">
            <v>100</v>
          </cell>
          <cell r="BA5">
            <v>110</v>
          </cell>
          <cell r="BB5">
            <v>110</v>
          </cell>
          <cell r="BC5">
            <v>110</v>
          </cell>
          <cell r="BD5" t="str">
            <v>100</v>
          </cell>
          <cell r="BE5">
            <v>100</v>
          </cell>
          <cell r="BF5">
            <v>100</v>
          </cell>
          <cell r="BG5">
            <v>100</v>
          </cell>
          <cell r="BH5">
            <v>100</v>
          </cell>
          <cell r="BI5">
            <v>110</v>
          </cell>
          <cell r="BJ5">
            <v>100</v>
          </cell>
        </row>
        <row r="7">
          <cell r="B7">
            <v>2</v>
          </cell>
          <cell r="C7" t="str">
            <v>杰诺斯·武装</v>
          </cell>
          <cell r="D7" t="str">
            <v>加装了库斯诺博士试制成功的武装部件的杰诺斯。</v>
          </cell>
          <cell r="E7" t="str">
            <v>&lt;color=#08b7fd&gt;[高虐]&lt;/color&gt;在我的BGM里我无法战胜任何人</v>
          </cell>
          <cell r="F7">
            <v>2</v>
          </cell>
          <cell r="G7">
            <v>0</v>
          </cell>
          <cell r="H7">
            <v>1000211</v>
          </cell>
          <cell r="I7">
            <v>1</v>
          </cell>
          <cell r="J7">
            <v>1000212</v>
          </cell>
          <cell r="K7">
            <v>1000212</v>
          </cell>
          <cell r="L7">
            <v>1</v>
          </cell>
          <cell r="M7">
            <v>300021</v>
          </cell>
          <cell r="N7" t="str">
            <v>322000201</v>
          </cell>
          <cell r="O7" t="str">
            <v>313000200</v>
          </cell>
          <cell r="P7" t="str">
            <v>321000201</v>
          </cell>
          <cell r="Q7" t="str">
            <v>jienuosi</v>
          </cell>
          <cell r="R7" t="str">
            <v>jienuosi_show_herolist</v>
          </cell>
          <cell r="S7" t="str">
            <v>68,-326,1.2</v>
          </cell>
          <cell r="T7" t="str">
            <v>68,-326,1.2</v>
          </cell>
          <cell r="U7" t="str">
            <v>1.7,0.37,0.67</v>
          </cell>
          <cell r="V7">
            <v>0</v>
          </cell>
          <cell r="W7">
            <v>4</v>
          </cell>
          <cell r="X7">
            <v>201</v>
          </cell>
          <cell r="Y7">
            <v>0</v>
          </cell>
          <cell r="Z7">
            <v>203</v>
          </cell>
          <cell r="AA7">
            <v>204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jienuosi_win</v>
          </cell>
          <cell r="AG7">
            <v>3110002</v>
          </cell>
          <cell r="AH7">
            <v>40001</v>
          </cell>
          <cell r="AI7">
            <v>2</v>
          </cell>
          <cell r="AJ7">
            <v>2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 t="str">
            <v>0,0.9,3</v>
          </cell>
          <cell r="AQ7" t="str">
            <v>0,1.22,1.7</v>
          </cell>
          <cell r="AR7" t="str">
            <v>playerBaseAI</v>
          </cell>
          <cell r="AS7">
            <v>2</v>
          </cell>
          <cell r="AT7">
            <v>0</v>
          </cell>
          <cell r="AU7">
            <v>0</v>
          </cell>
          <cell r="AV7">
            <v>340500004</v>
          </cell>
          <cell r="AW7">
            <v>340360104</v>
          </cell>
          <cell r="AX7">
            <v>4000211</v>
          </cell>
          <cell r="AY7">
            <v>330900103</v>
          </cell>
          <cell r="AZ7">
            <v>323000201</v>
          </cell>
          <cell r="BA7" t="str">
            <v>1,2,3,4,5,6</v>
          </cell>
          <cell r="BB7">
            <v>1120026</v>
          </cell>
          <cell r="BC7">
            <v>1110010</v>
          </cell>
          <cell r="BD7">
            <v>400600003</v>
          </cell>
          <cell r="BE7">
            <v>0</v>
          </cell>
          <cell r="BF7" t="str">
            <v>2022-4-11 05:00:00</v>
          </cell>
          <cell r="BG7" t="str">
            <v>0,11,0</v>
          </cell>
          <cell r="BH7">
            <v>1</v>
          </cell>
          <cell r="BI7">
            <v>1</v>
          </cell>
        </row>
        <row r="8">
          <cell r="B8">
            <v>3</v>
          </cell>
          <cell r="C8" t="str">
            <v>战栗的龙卷</v>
          </cell>
          <cell r="D8" t="str">
            <v>身材矮小，看起来像小女孩一样的女性。但实际上却是一个使用超能力的高手。
吹雪的亲姐姐。</v>
          </cell>
          <cell r="E8" t="str">
            <v>&lt;color=#08b7fd&gt;[超清/绅士]&lt;/color&gt;女孩子的裙下到底有什么？</v>
          </cell>
          <cell r="F8">
            <v>2</v>
          </cell>
          <cell r="G8">
            <v>1</v>
          </cell>
          <cell r="H8">
            <v>1000311</v>
          </cell>
          <cell r="I8">
            <v>1</v>
          </cell>
          <cell r="J8">
            <v>1000312</v>
          </cell>
          <cell r="K8">
            <v>1000312</v>
          </cell>
          <cell r="L8">
            <v>1</v>
          </cell>
          <cell r="M8">
            <v>300021</v>
          </cell>
          <cell r="N8" t="str">
            <v>322000301</v>
          </cell>
          <cell r="O8" t="str">
            <v>313000300</v>
          </cell>
          <cell r="P8" t="str">
            <v>321000301</v>
          </cell>
          <cell r="Q8" t="str">
            <v>zhanlidelongjuan</v>
          </cell>
          <cell r="R8" t="str">
            <v>zhanlidelongjuan_show_herolist</v>
          </cell>
          <cell r="S8" t="str">
            <v>0,-225,1</v>
          </cell>
          <cell r="T8" t="str">
            <v>0,-225,1</v>
          </cell>
          <cell r="U8" t="str">
            <v>1.7,0.37,0.67</v>
          </cell>
          <cell r="V8">
            <v>0</v>
          </cell>
          <cell r="W8">
            <v>4</v>
          </cell>
          <cell r="X8">
            <v>301</v>
          </cell>
          <cell r="Y8">
            <v>0</v>
          </cell>
          <cell r="Z8">
            <v>303</v>
          </cell>
          <cell r="AA8">
            <v>304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 t="str">
            <v>zhanlidelongjuan_win</v>
          </cell>
          <cell r="AG8">
            <v>3110003</v>
          </cell>
          <cell r="AH8">
            <v>40002</v>
          </cell>
          <cell r="AI8">
            <v>3</v>
          </cell>
          <cell r="AJ8">
            <v>3</v>
          </cell>
          <cell r="AK8">
            <v>1</v>
          </cell>
          <cell r="AL8">
            <v>1</v>
          </cell>
          <cell r="AM8">
            <v>2</v>
          </cell>
          <cell r="AN8">
            <v>2</v>
          </cell>
          <cell r="AO8">
            <v>2</v>
          </cell>
          <cell r="AP8" t="str">
            <v>0,1,2.5</v>
          </cell>
          <cell r="AQ8" t="str">
            <v>0,1.25,1.2</v>
          </cell>
          <cell r="AR8" t="str">
            <v>playerBaseAI</v>
          </cell>
          <cell r="AS8">
            <v>3</v>
          </cell>
          <cell r="AT8">
            <v>0</v>
          </cell>
          <cell r="AU8">
            <v>0</v>
          </cell>
          <cell r="AV8">
            <v>340500004</v>
          </cell>
          <cell r="AW8">
            <v>340360104</v>
          </cell>
          <cell r="AX8">
            <v>4000311</v>
          </cell>
          <cell r="AY8">
            <v>330900102</v>
          </cell>
          <cell r="AZ8">
            <v>323000301</v>
          </cell>
          <cell r="BA8" t="str">
            <v>1,2,3,4,5,6</v>
          </cell>
          <cell r="BB8">
            <v>1120027</v>
          </cell>
          <cell r="BC8">
            <v>1110010</v>
          </cell>
          <cell r="BD8">
            <v>400600002</v>
          </cell>
          <cell r="BE8">
            <v>2</v>
          </cell>
          <cell r="BF8" t="str">
            <v>2022-4-11 05:00:00</v>
          </cell>
          <cell r="BG8" t="str">
            <v>2,5,0</v>
          </cell>
          <cell r="BH8">
            <v>1</v>
          </cell>
        </row>
        <row r="9">
          <cell r="B9">
            <v>4</v>
          </cell>
          <cell r="C9" t="str">
            <v>银色獠牙</v>
          </cell>
          <cell r="D9" t="str">
            <v>流水岩碎拳的宗师。开着道场，现在的弟子只有茶岚子1个人。</v>
          </cell>
          <cell r="E9" t="str">
            <v>&lt;color=#08b7fd&gt;[空缺]&lt;/color&gt;空缺</v>
          </cell>
          <cell r="F9">
            <v>4</v>
          </cell>
          <cell r="G9">
            <v>0</v>
          </cell>
          <cell r="H9">
            <v>1000411</v>
          </cell>
          <cell r="I9">
            <v>1</v>
          </cell>
          <cell r="J9">
            <v>1000412</v>
          </cell>
          <cell r="K9">
            <v>1000412</v>
          </cell>
          <cell r="L9">
            <v>1</v>
          </cell>
          <cell r="M9">
            <v>300021</v>
          </cell>
          <cell r="N9" t="str">
            <v>322000401</v>
          </cell>
          <cell r="O9" t="str">
            <v>313000400</v>
          </cell>
          <cell r="P9" t="str">
            <v>321000401</v>
          </cell>
          <cell r="Q9" t="str">
            <v>yinseliaoya</v>
          </cell>
          <cell r="R9" t="str">
            <v>yinseliaoya_show_herolist</v>
          </cell>
          <cell r="S9" t="str">
            <v>173,-235,1</v>
          </cell>
          <cell r="T9" t="str">
            <v>260,-235,1</v>
          </cell>
          <cell r="U9" t="str">
            <v>1.7,0.37,0.67</v>
          </cell>
          <cell r="V9">
            <v>0</v>
          </cell>
          <cell r="W9">
            <v>4</v>
          </cell>
          <cell r="X9">
            <v>401</v>
          </cell>
          <cell r="Y9">
            <v>402</v>
          </cell>
          <cell r="Z9">
            <v>405</v>
          </cell>
          <cell r="AA9">
            <v>404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 t="str">
            <v>yinseliaoya_win</v>
          </cell>
          <cell r="AG9">
            <v>3110004</v>
          </cell>
          <cell r="AH9">
            <v>40013</v>
          </cell>
          <cell r="AI9">
            <v>4</v>
          </cell>
          <cell r="AJ9">
            <v>4</v>
          </cell>
          <cell r="AK9">
            <v>1</v>
          </cell>
          <cell r="AL9">
            <v>1</v>
          </cell>
          <cell r="AM9">
            <v>1</v>
          </cell>
          <cell r="AN9">
            <v>13</v>
          </cell>
          <cell r="AO9">
            <v>13</v>
          </cell>
          <cell r="AP9" t="str">
            <v>0,0.9,3.4</v>
          </cell>
          <cell r="AQ9">
            <v>0</v>
          </cell>
          <cell r="AR9" t="str">
            <v>playerBaseAI</v>
          </cell>
          <cell r="AS9">
            <v>4</v>
          </cell>
          <cell r="AT9">
            <v>0</v>
          </cell>
          <cell r="AU9">
            <v>0</v>
          </cell>
          <cell r="AV9">
            <v>340500004</v>
          </cell>
          <cell r="AW9">
            <v>340360104</v>
          </cell>
          <cell r="AX9">
            <v>4000421</v>
          </cell>
          <cell r="AY9">
            <v>330900105</v>
          </cell>
          <cell r="AZ9">
            <v>323000401</v>
          </cell>
          <cell r="BA9" t="str">
            <v>1,2,3,4,5,6</v>
          </cell>
          <cell r="BB9">
            <v>1120028</v>
          </cell>
          <cell r="BC9">
            <v>1110010</v>
          </cell>
          <cell r="BD9">
            <v>400600005</v>
          </cell>
          <cell r="BE9">
            <v>0</v>
          </cell>
          <cell r="BF9" t="str">
            <v>2022-4-11 05:00:00</v>
          </cell>
          <cell r="BG9" t="str">
            <v>0,11,20</v>
          </cell>
          <cell r="BH9">
            <v>1</v>
          </cell>
        </row>
        <row r="10">
          <cell r="B10">
            <v>5</v>
          </cell>
          <cell r="C10" t="str">
            <v>KING</v>
          </cell>
          <cell r="D10" t="str">
            <v>广为人知的“地表最强英雄”。战斗时发出的“帝王引擎”声能让听到的敌人闻风丧胆。</v>
          </cell>
          <cell r="E10" t="str">
            <v>&lt;color=#08b7fd&gt;[空缺]&lt;/color&gt;空缺</v>
          </cell>
          <cell r="F10">
            <v>4</v>
          </cell>
          <cell r="G10">
            <v>0</v>
          </cell>
          <cell r="H10">
            <v>1000511</v>
          </cell>
          <cell r="I10">
            <v>1</v>
          </cell>
          <cell r="J10">
            <v>1000512</v>
          </cell>
          <cell r="K10">
            <v>1000512</v>
          </cell>
          <cell r="L10">
            <v>1</v>
          </cell>
          <cell r="M10">
            <v>300021</v>
          </cell>
          <cell r="N10" t="str">
            <v>322000501</v>
          </cell>
          <cell r="O10" t="str">
            <v>313000500</v>
          </cell>
          <cell r="P10" t="str">
            <v>321000501</v>
          </cell>
          <cell r="Q10" t="str">
            <v>king</v>
          </cell>
          <cell r="R10" t="str">
            <v>king_show_herolist</v>
          </cell>
          <cell r="S10" t="str">
            <v>27,-365,1.2</v>
          </cell>
          <cell r="T10" t="str">
            <v>0,-350,1.2</v>
          </cell>
          <cell r="U10" t="str">
            <v>1.7,0.37,0.67</v>
          </cell>
          <cell r="V10">
            <v>0</v>
          </cell>
          <cell r="W10">
            <v>4</v>
          </cell>
          <cell r="X10">
            <v>501</v>
          </cell>
          <cell r="Y10">
            <v>502</v>
          </cell>
          <cell r="Z10">
            <v>503</v>
          </cell>
          <cell r="AA10">
            <v>504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 t="str">
            <v>king_win</v>
          </cell>
          <cell r="AG10">
            <v>3110005</v>
          </cell>
          <cell r="AH10">
            <v>40024</v>
          </cell>
          <cell r="AI10">
            <v>5</v>
          </cell>
          <cell r="AJ10">
            <v>5</v>
          </cell>
          <cell r="AK10">
            <v>1</v>
          </cell>
          <cell r="AL10">
            <v>1</v>
          </cell>
          <cell r="AM10">
            <v>1</v>
          </cell>
          <cell r="AN10">
            <v>24</v>
          </cell>
          <cell r="AO10">
            <v>24</v>
          </cell>
          <cell r="AP10">
            <v>0</v>
          </cell>
          <cell r="AQ10">
            <v>0</v>
          </cell>
          <cell r="AR10" t="str">
            <v>playerBaseAI</v>
          </cell>
          <cell r="AS10">
            <v>5</v>
          </cell>
          <cell r="AT10">
            <v>0</v>
          </cell>
          <cell r="AU10">
            <v>0</v>
          </cell>
          <cell r="AV10">
            <v>340500004</v>
          </cell>
          <cell r="AW10">
            <v>340360104</v>
          </cell>
          <cell r="AX10">
            <v>4000511</v>
          </cell>
          <cell r="AY10">
            <v>330900101</v>
          </cell>
          <cell r="AZ10">
            <v>323000501</v>
          </cell>
          <cell r="BA10" t="str">
            <v>1,2,3,4,5,6</v>
          </cell>
          <cell r="BB10">
            <v>1120029</v>
          </cell>
          <cell r="BC10">
            <v>1110010</v>
          </cell>
          <cell r="BD10">
            <v>400600001</v>
          </cell>
          <cell r="BE10">
            <v>0</v>
          </cell>
          <cell r="BF10" t="str">
            <v>2022-4-11 05:00:00</v>
          </cell>
          <cell r="BG10" t="str">
            <v>0,11,30</v>
          </cell>
          <cell r="BH10">
            <v>1</v>
          </cell>
        </row>
        <row r="11">
          <cell r="B11">
            <v>6</v>
          </cell>
          <cell r="C11" t="str">
            <v>原子武士</v>
          </cell>
          <cell r="D11" t="str">
            <v>居合庵的老师，穿得像浪人一样的剑术大师。</v>
          </cell>
          <cell r="E11" t="str">
            <v>&lt;color=#08b7fd&gt;[空缺]&lt;/color&gt;空缺</v>
          </cell>
          <cell r="F11">
            <v>3</v>
          </cell>
          <cell r="G11">
            <v>0</v>
          </cell>
          <cell r="H11">
            <v>1000611</v>
          </cell>
          <cell r="I11">
            <v>1</v>
          </cell>
          <cell r="J11">
            <v>1000612</v>
          </cell>
          <cell r="K11">
            <v>1000612</v>
          </cell>
          <cell r="L11">
            <v>1</v>
          </cell>
          <cell r="M11">
            <v>300021</v>
          </cell>
          <cell r="N11" t="str">
            <v>322000601</v>
          </cell>
          <cell r="O11" t="str">
            <v>313000600</v>
          </cell>
          <cell r="P11" t="str">
            <v>321000601</v>
          </cell>
          <cell r="Q11" t="str">
            <v>yuanziwushi</v>
          </cell>
          <cell r="R11" t="str">
            <v>yuanziwushi_show_herolist</v>
          </cell>
          <cell r="S11" t="str">
            <v>-18,-300,1.2</v>
          </cell>
          <cell r="T11" t="str">
            <v>-50,-230,1.2</v>
          </cell>
          <cell r="U11" t="str">
            <v>1.7,0.37,0.67</v>
          </cell>
          <cell r="V11">
            <v>0</v>
          </cell>
          <cell r="W11">
            <v>4</v>
          </cell>
          <cell r="X11">
            <v>601</v>
          </cell>
          <cell r="Y11">
            <v>0</v>
          </cell>
          <cell r="Z11">
            <v>603</v>
          </cell>
          <cell r="AA11">
            <v>604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str">
            <v>yuanziwushi_win</v>
          </cell>
          <cell r="AG11">
            <v>3110006</v>
          </cell>
          <cell r="AH11">
            <v>40023</v>
          </cell>
          <cell r="AI11">
            <v>6</v>
          </cell>
          <cell r="AJ11">
            <v>6</v>
          </cell>
          <cell r="AK11">
            <v>1</v>
          </cell>
          <cell r="AL11">
            <v>1</v>
          </cell>
          <cell r="AM11">
            <v>1</v>
          </cell>
          <cell r="AN11">
            <v>23</v>
          </cell>
          <cell r="AO11">
            <v>23</v>
          </cell>
          <cell r="AP11" t="str">
            <v>0,0.9,3</v>
          </cell>
          <cell r="AQ11" t="str">
            <v>0,1.24,2</v>
          </cell>
          <cell r="AR11" t="str">
            <v>playerBaseAI</v>
          </cell>
          <cell r="AS11">
            <v>6</v>
          </cell>
          <cell r="AT11">
            <v>0</v>
          </cell>
          <cell r="AU11">
            <v>0</v>
          </cell>
          <cell r="AV11">
            <v>340500004</v>
          </cell>
          <cell r="AW11">
            <v>340360104</v>
          </cell>
          <cell r="AX11">
            <v>4000611</v>
          </cell>
          <cell r="AY11">
            <v>330900102</v>
          </cell>
          <cell r="AZ11">
            <v>323000601</v>
          </cell>
          <cell r="BA11" t="str">
            <v>1,2,3,4,5,6</v>
          </cell>
          <cell r="BB11">
            <v>1120030</v>
          </cell>
          <cell r="BC11">
            <v>1110010</v>
          </cell>
          <cell r="BD11">
            <v>400600002</v>
          </cell>
          <cell r="BE11">
            <v>0</v>
          </cell>
          <cell r="BF11" t="str">
            <v>2022-4-11 05:00:00</v>
          </cell>
          <cell r="BG11" t="str">
            <v>0,11,40</v>
          </cell>
          <cell r="BH11">
            <v>1</v>
          </cell>
        </row>
        <row r="12">
          <cell r="B12">
            <v>7</v>
          </cell>
          <cell r="C12" t="str">
            <v>金属骑士</v>
          </cell>
          <cell r="D12" t="str">
            <v>操纵形态各异、功能多样的远程机器人进行战斗的英雄。
他掌握着最尖端的科技，也曾负责过英雄协会总部的强化改造。</v>
          </cell>
          <cell r="E12" t="str">
            <v>&lt;color=#08b7fd&gt;[空缺]&lt;/color&gt;空缺</v>
          </cell>
          <cell r="F12">
            <v>1</v>
          </cell>
          <cell r="G12">
            <v>0</v>
          </cell>
          <cell r="H12">
            <v>1000711</v>
          </cell>
          <cell r="I12">
            <v>1</v>
          </cell>
          <cell r="J12">
            <v>1000712</v>
          </cell>
          <cell r="K12">
            <v>1000712</v>
          </cell>
          <cell r="L12">
            <v>1</v>
          </cell>
          <cell r="M12">
            <v>300021</v>
          </cell>
          <cell r="N12" t="str">
            <v>322000701</v>
          </cell>
          <cell r="O12" t="str">
            <v>313000700</v>
          </cell>
          <cell r="P12" t="str">
            <v>321000701</v>
          </cell>
          <cell r="Q12" t="str">
            <v>jinshuqishi</v>
          </cell>
          <cell r="R12" t="str">
            <v>jinshuqishi_show_herolist</v>
          </cell>
          <cell r="S12" t="str">
            <v>-85,-115,1.2</v>
          </cell>
          <cell r="T12" t="str">
            <v>-85,-115,1.2</v>
          </cell>
          <cell r="U12" t="str">
            <v>1.7,0.37,0.67</v>
          </cell>
          <cell r="V12">
            <v>0</v>
          </cell>
          <cell r="W12">
            <v>4</v>
          </cell>
          <cell r="X12">
            <v>701</v>
          </cell>
          <cell r="Y12">
            <v>702</v>
          </cell>
          <cell r="Z12">
            <v>703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str">
            <v>jinshuqishi_win</v>
          </cell>
          <cell r="AG12">
            <v>3110007</v>
          </cell>
          <cell r="AH12">
            <v>40029</v>
          </cell>
          <cell r="AI12">
            <v>7</v>
          </cell>
          <cell r="AJ12">
            <v>7</v>
          </cell>
          <cell r="AK12">
            <v>1</v>
          </cell>
          <cell r="AL12">
            <v>1</v>
          </cell>
          <cell r="AM12">
            <v>1</v>
          </cell>
          <cell r="AN12">
            <v>29</v>
          </cell>
          <cell r="AO12">
            <v>29</v>
          </cell>
          <cell r="AP12">
            <v>0</v>
          </cell>
          <cell r="AQ12">
            <v>0</v>
          </cell>
          <cell r="AR12" t="str">
            <v>playerBaseAI</v>
          </cell>
          <cell r="AS12">
            <v>7</v>
          </cell>
          <cell r="AT12">
            <v>0</v>
          </cell>
          <cell r="AU12">
            <v>0</v>
          </cell>
          <cell r="AV12">
            <v>340500004</v>
          </cell>
          <cell r="AW12">
            <v>340360104</v>
          </cell>
          <cell r="AX12">
            <v>4000711</v>
          </cell>
          <cell r="AY12">
            <v>330900103</v>
          </cell>
          <cell r="AZ12">
            <v>323000701</v>
          </cell>
          <cell r="BA12" t="str">
            <v>1,2,3,4,5,6</v>
          </cell>
          <cell r="BB12">
            <v>1120031</v>
          </cell>
          <cell r="BC12">
            <v>1110010</v>
          </cell>
          <cell r="BD12">
            <v>400600003</v>
          </cell>
          <cell r="BE12">
            <v>0</v>
          </cell>
          <cell r="BF12" t="str">
            <v>2022-4-11 05:00:00</v>
          </cell>
          <cell r="BG12" t="str">
            <v>0,11,50</v>
          </cell>
          <cell r="BH12">
            <v>1</v>
          </cell>
        </row>
        <row r="13">
          <cell r="B13">
            <v>8</v>
          </cell>
          <cell r="C13" t="str">
            <v>金属球棒</v>
          </cell>
          <cell r="D13" t="str">
            <v>梳着飞机头的不良少年。是一位使用金属球棒战斗的英雄。</v>
          </cell>
          <cell r="E13" t="str">
            <v>&lt;color=#08b7fd&gt;[空缺]&lt;/color&gt;空缺</v>
          </cell>
          <cell r="F13">
            <v>4</v>
          </cell>
          <cell r="G13">
            <v>0</v>
          </cell>
          <cell r="H13">
            <v>1000811</v>
          </cell>
          <cell r="I13">
            <v>1</v>
          </cell>
          <cell r="J13">
            <v>1000812</v>
          </cell>
          <cell r="K13">
            <v>1000812</v>
          </cell>
          <cell r="L13">
            <v>1</v>
          </cell>
          <cell r="M13">
            <v>300021</v>
          </cell>
          <cell r="N13" t="str">
            <v>322000801</v>
          </cell>
          <cell r="O13" t="str">
            <v>313000800</v>
          </cell>
          <cell r="P13" t="str">
            <v>321000801</v>
          </cell>
          <cell r="Q13" t="str">
            <v>jinshuqiubang</v>
          </cell>
          <cell r="R13" t="str">
            <v>jinshuqiubang_show_herolist</v>
          </cell>
          <cell r="S13" t="str">
            <v>-20,-360,1.2</v>
          </cell>
          <cell r="T13" t="str">
            <v>-20,-360,1.2</v>
          </cell>
          <cell r="U13" t="str">
            <v>1.7,0.37,0.67</v>
          </cell>
          <cell r="V13">
            <v>0</v>
          </cell>
          <cell r="W13">
            <v>4</v>
          </cell>
          <cell r="X13">
            <v>801</v>
          </cell>
          <cell r="Y13">
            <v>0</v>
          </cell>
          <cell r="Z13">
            <v>803</v>
          </cell>
          <cell r="AA13">
            <v>805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str">
            <v>jinshuqiubang_win</v>
          </cell>
          <cell r="AG13">
            <v>3110008</v>
          </cell>
          <cell r="AH13">
            <v>40003</v>
          </cell>
          <cell r="AI13">
            <v>8</v>
          </cell>
          <cell r="AJ13">
            <v>8</v>
          </cell>
          <cell r="AK13">
            <v>1</v>
          </cell>
          <cell r="AL13">
            <v>1</v>
          </cell>
          <cell r="AM13">
            <v>3</v>
          </cell>
          <cell r="AN13">
            <v>3</v>
          </cell>
          <cell r="AO13">
            <v>3</v>
          </cell>
          <cell r="AP13" t="str">
            <v>0,0.9,3</v>
          </cell>
          <cell r="AQ13" t="str">
            <v>0,1.22,1.5</v>
          </cell>
          <cell r="AR13" t="str">
            <v>playerBaseAI</v>
          </cell>
          <cell r="AS13">
            <v>8</v>
          </cell>
          <cell r="AT13">
            <v>0</v>
          </cell>
          <cell r="AU13">
            <v>0</v>
          </cell>
          <cell r="AV13">
            <v>340500004</v>
          </cell>
          <cell r="AW13">
            <v>340360104</v>
          </cell>
          <cell r="AX13">
            <v>4000811</v>
          </cell>
          <cell r="AY13">
            <v>330900102</v>
          </cell>
          <cell r="AZ13">
            <v>323000801</v>
          </cell>
          <cell r="BA13" t="str">
            <v>1,2,3,4,5,6</v>
          </cell>
          <cell r="BB13">
            <v>1120032</v>
          </cell>
          <cell r="BC13">
            <v>1110010</v>
          </cell>
          <cell r="BD13">
            <v>400600002</v>
          </cell>
          <cell r="BE13">
            <v>0</v>
          </cell>
          <cell r="BF13" t="str">
            <v>2022-4-11 05:00:00</v>
          </cell>
          <cell r="BG13" t="str">
            <v>0,12,0</v>
          </cell>
          <cell r="BH13">
            <v>1</v>
          </cell>
        </row>
        <row r="14">
          <cell r="B14">
            <v>9</v>
          </cell>
          <cell r="C14" t="str">
            <v>性感囚犯</v>
          </cell>
          <cell r="D14" t="str">
            <v>穿着囚犯服，拥有强壮肉体的英雄。喜欢帅气的男性。与强敌战斗的时候会以全身赤裸的天使形态迎战。</v>
          </cell>
          <cell r="E14" t="str">
            <v>&lt;color=#08b7fd&gt;[空缺]&lt;/color&gt;空缺</v>
          </cell>
          <cell r="F14">
            <v>1</v>
          </cell>
          <cell r="G14">
            <v>0</v>
          </cell>
          <cell r="H14">
            <v>1000911</v>
          </cell>
          <cell r="I14">
            <v>1</v>
          </cell>
          <cell r="J14">
            <v>1000912</v>
          </cell>
          <cell r="K14">
            <v>1000912</v>
          </cell>
          <cell r="L14">
            <v>1</v>
          </cell>
          <cell r="M14">
            <v>300021</v>
          </cell>
          <cell r="N14" t="str">
            <v>322000901</v>
          </cell>
          <cell r="O14" t="str">
            <v>313000900</v>
          </cell>
          <cell r="P14" t="str">
            <v>321000901</v>
          </cell>
          <cell r="Q14" t="str">
            <v>xingganqiufan</v>
          </cell>
          <cell r="R14" t="str">
            <v>xingganqiufan_show_herolist</v>
          </cell>
          <cell r="S14" t="str">
            <v>10,-360,1.2</v>
          </cell>
          <cell r="T14" t="str">
            <v>10,-330,1.2</v>
          </cell>
          <cell r="U14" t="str">
            <v>1.7,0.37,0.67</v>
          </cell>
          <cell r="V14">
            <v>0</v>
          </cell>
          <cell r="W14">
            <v>4</v>
          </cell>
          <cell r="X14">
            <v>901</v>
          </cell>
          <cell r="Y14">
            <v>0</v>
          </cell>
          <cell r="Z14">
            <v>903</v>
          </cell>
          <cell r="AA14">
            <v>904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str">
            <v>xingganqiufan_win</v>
          </cell>
          <cell r="AG14">
            <v>3110009</v>
          </cell>
          <cell r="AH14">
            <v>40014</v>
          </cell>
          <cell r="AI14">
            <v>9</v>
          </cell>
          <cell r="AJ14">
            <v>9</v>
          </cell>
          <cell r="AK14">
            <v>1</v>
          </cell>
          <cell r="AL14">
            <v>1</v>
          </cell>
          <cell r="AM14">
            <v>1</v>
          </cell>
          <cell r="AN14">
            <v>14</v>
          </cell>
          <cell r="AO14">
            <v>14</v>
          </cell>
          <cell r="AP14" t="str">
            <v>0,0.95,3.8</v>
          </cell>
          <cell r="AQ14" t="str">
            <v>0,1.5,2.3</v>
          </cell>
          <cell r="AR14" t="str">
            <v>playerBaseAI</v>
          </cell>
          <cell r="AS14">
            <v>9</v>
          </cell>
          <cell r="AT14">
            <v>0</v>
          </cell>
          <cell r="AU14">
            <v>0</v>
          </cell>
          <cell r="AV14">
            <v>340500004</v>
          </cell>
          <cell r="AW14">
            <v>340360104</v>
          </cell>
          <cell r="AX14">
            <v>4000911</v>
          </cell>
          <cell r="AY14">
            <v>330900103</v>
          </cell>
          <cell r="AZ14">
            <v>323000901</v>
          </cell>
          <cell r="BA14" t="str">
            <v>1,2,3,4,5,6</v>
          </cell>
          <cell r="BB14">
            <v>1120033</v>
          </cell>
          <cell r="BC14">
            <v>1110010</v>
          </cell>
          <cell r="BD14">
            <v>400600003</v>
          </cell>
          <cell r="BE14">
            <v>0</v>
          </cell>
          <cell r="BF14" t="str">
            <v>2022-4-11 05:00:00</v>
          </cell>
          <cell r="BG14" t="str">
            <v>0,12,10</v>
          </cell>
          <cell r="BH14">
            <v>1</v>
          </cell>
        </row>
        <row r="15">
          <cell r="B15">
            <v>10</v>
          </cell>
          <cell r="C15" t="str">
            <v>甜心假面</v>
          </cell>
          <cell r="D15" t="str">
            <v>人气第一的英雄，是个帅哥，同时也以偶像身份活跃着。
憎恨邪恶，面对邪恶时不会有半分怜悯。</v>
          </cell>
          <cell r="E15" t="str">
            <v>&lt;color=#08b7fd&gt;[空缺]&lt;/color&gt;空缺</v>
          </cell>
          <cell r="F15">
            <v>2</v>
          </cell>
          <cell r="G15">
            <v>0</v>
          </cell>
          <cell r="H15">
            <v>1001011</v>
          </cell>
          <cell r="I15">
            <v>1</v>
          </cell>
          <cell r="J15">
            <v>1001012</v>
          </cell>
          <cell r="K15">
            <v>1001012</v>
          </cell>
          <cell r="L15">
            <v>1</v>
          </cell>
          <cell r="M15">
            <v>300021</v>
          </cell>
          <cell r="N15" t="str">
            <v>322001001</v>
          </cell>
          <cell r="O15" t="str">
            <v>313001000</v>
          </cell>
          <cell r="P15" t="str">
            <v>321001001</v>
          </cell>
          <cell r="Q15" t="str">
            <v>tianxinjiamian</v>
          </cell>
          <cell r="R15" t="str">
            <v>tianxinjiamian_show_herolist</v>
          </cell>
          <cell r="S15" t="str">
            <v>5,-340,1.2</v>
          </cell>
          <cell r="T15" t="str">
            <v>5,-340,1.2</v>
          </cell>
          <cell r="U15" t="str">
            <v>1.7,0.37,0.67</v>
          </cell>
          <cell r="V15">
            <v>0</v>
          </cell>
          <cell r="W15">
            <v>4</v>
          </cell>
          <cell r="X15">
            <v>1001</v>
          </cell>
          <cell r="Y15">
            <v>1002</v>
          </cell>
          <cell r="Z15">
            <v>1003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str">
            <v>tianxinjiamian_win</v>
          </cell>
          <cell r="AG15">
            <v>3110010</v>
          </cell>
          <cell r="AH15">
            <v>40004</v>
          </cell>
          <cell r="AI15">
            <v>10</v>
          </cell>
          <cell r="AJ15">
            <v>10</v>
          </cell>
          <cell r="AK15">
            <v>1</v>
          </cell>
          <cell r="AL15">
            <v>1</v>
          </cell>
          <cell r="AM15">
            <v>1</v>
          </cell>
          <cell r="AN15">
            <v>4</v>
          </cell>
          <cell r="AO15">
            <v>4</v>
          </cell>
          <cell r="AP15" t="str">
            <v>0,0.9,3</v>
          </cell>
          <cell r="AQ15" t="str">
            <v>0,1.25,1.7</v>
          </cell>
          <cell r="AR15" t="str">
            <v>playerBaseAI</v>
          </cell>
          <cell r="AS15">
            <v>10</v>
          </cell>
          <cell r="AT15">
            <v>0</v>
          </cell>
          <cell r="AU15">
            <v>0</v>
          </cell>
          <cell r="AV15">
            <v>340480005</v>
          </cell>
          <cell r="AW15">
            <v>340360104</v>
          </cell>
          <cell r="AX15">
            <v>4001011</v>
          </cell>
          <cell r="AY15">
            <v>330900101</v>
          </cell>
          <cell r="AZ15">
            <v>323001001</v>
          </cell>
          <cell r="BA15" t="str">
            <v>1,2,3,4,5,6</v>
          </cell>
          <cell r="BB15">
            <v>1120034</v>
          </cell>
          <cell r="BC15">
            <v>1110010</v>
          </cell>
          <cell r="BD15">
            <v>400600001</v>
          </cell>
          <cell r="BE15">
            <v>0</v>
          </cell>
          <cell r="BF15" t="str">
            <v>2022-4-11 05:00:00</v>
          </cell>
          <cell r="BG15" t="str">
            <v>0,12,20</v>
          </cell>
          <cell r="BH15">
            <v>1</v>
          </cell>
        </row>
        <row r="16">
          <cell r="B16">
            <v>11</v>
          </cell>
          <cell r="C16" t="str">
            <v>闪电麦克斯</v>
          </cell>
          <cell r="D16" t="str">
            <v>左脸颊有一道闪电标记的英雄。会用藏在鞋里的火药来强化踢技，并用特化了的踢技进行战斗。</v>
          </cell>
          <cell r="E16" t="str">
            <v>&lt;color=#08b7fd&gt;[足控福利]&lt;/color&gt;我这一脚下去你可能会爽死(误)</v>
          </cell>
          <cell r="F16">
            <v>3</v>
          </cell>
          <cell r="G16">
            <v>0</v>
          </cell>
          <cell r="H16">
            <v>1001111</v>
          </cell>
          <cell r="I16">
            <v>1</v>
          </cell>
          <cell r="J16">
            <v>1001112</v>
          </cell>
          <cell r="K16">
            <v>1001112</v>
          </cell>
          <cell r="L16">
            <v>1</v>
          </cell>
          <cell r="M16">
            <v>300021</v>
          </cell>
          <cell r="N16" t="str">
            <v>322001101</v>
          </cell>
          <cell r="O16" t="str">
            <v>313001100</v>
          </cell>
          <cell r="P16" t="str">
            <v>321001101</v>
          </cell>
          <cell r="Q16" t="str">
            <v>shandianmax</v>
          </cell>
          <cell r="R16" t="str">
            <v>shandianmax_show_herolist</v>
          </cell>
          <cell r="S16" t="str">
            <v>-2,-275,1.1</v>
          </cell>
          <cell r="T16" t="str">
            <v>-2,-275,1.1</v>
          </cell>
          <cell r="U16" t="str">
            <v>1.7,0.37,0.67</v>
          </cell>
          <cell r="V16">
            <v>0</v>
          </cell>
          <cell r="W16">
            <v>3</v>
          </cell>
          <cell r="X16">
            <v>1101</v>
          </cell>
          <cell r="Y16">
            <v>0</v>
          </cell>
          <cell r="Z16">
            <v>1106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shandianmax_win</v>
          </cell>
          <cell r="AG16">
            <v>3110011</v>
          </cell>
          <cell r="AH16">
            <v>40005</v>
          </cell>
          <cell r="AI16">
            <v>11</v>
          </cell>
          <cell r="AJ16">
            <v>11</v>
          </cell>
          <cell r="AK16">
            <v>1</v>
          </cell>
          <cell r="AL16">
            <v>1</v>
          </cell>
          <cell r="AM16">
            <v>1</v>
          </cell>
          <cell r="AN16">
            <v>5</v>
          </cell>
          <cell r="AO16">
            <v>5</v>
          </cell>
          <cell r="AP16" t="str">
            <v>0,0.85,3</v>
          </cell>
          <cell r="AQ16" t="str">
            <v>0,1.25,1.7</v>
          </cell>
          <cell r="AR16" t="str">
            <v>5-playerAI-shandianmax-1</v>
          </cell>
          <cell r="AS16">
            <v>11</v>
          </cell>
          <cell r="AT16">
            <v>0</v>
          </cell>
          <cell r="AU16">
            <v>0</v>
          </cell>
          <cell r="AV16">
            <v>340500003</v>
          </cell>
          <cell r="AW16">
            <v>340360103</v>
          </cell>
          <cell r="AX16">
            <v>4001111</v>
          </cell>
          <cell r="AY16">
            <v>330900103</v>
          </cell>
          <cell r="AZ16">
            <v>323001101</v>
          </cell>
          <cell r="BA16" t="str">
            <v>1,2,3,4,5,6</v>
          </cell>
          <cell r="BB16">
            <v>1120035</v>
          </cell>
          <cell r="BC16">
            <v>1110010</v>
          </cell>
          <cell r="BD16">
            <v>400600003</v>
          </cell>
          <cell r="BE16">
            <v>0</v>
          </cell>
          <cell r="BF16" t="str">
            <v>2022-4-11 05:00:00</v>
          </cell>
          <cell r="BG16" t="str">
            <v>0,12,30</v>
          </cell>
          <cell r="BH16">
            <v>0</v>
          </cell>
        </row>
        <row r="17">
          <cell r="B17">
            <v>12</v>
          </cell>
          <cell r="C17" t="str">
            <v>居合庵</v>
          </cell>
          <cell r="D17" t="str">
            <v>金发蓝眼的少年，原子武士的弟子。穿着西洋式的盔甲。</v>
          </cell>
          <cell r="E17" t="str">
            <v>&lt;color=#08b7fd&gt;[空缺]&lt;/color&gt;空缺</v>
          </cell>
          <cell r="F17">
            <v>3</v>
          </cell>
          <cell r="G17">
            <v>0</v>
          </cell>
          <cell r="H17">
            <v>1001211</v>
          </cell>
          <cell r="I17">
            <v>1</v>
          </cell>
          <cell r="J17">
            <v>1001212</v>
          </cell>
          <cell r="K17">
            <v>1001212</v>
          </cell>
          <cell r="L17">
            <v>1</v>
          </cell>
          <cell r="M17">
            <v>300021</v>
          </cell>
          <cell r="N17" t="str">
            <v>322001201</v>
          </cell>
          <cell r="O17" t="str">
            <v>313001200</v>
          </cell>
          <cell r="P17" t="str">
            <v>321001201</v>
          </cell>
          <cell r="Q17" t="str">
            <v>juhean</v>
          </cell>
          <cell r="R17" t="str">
            <v>juhean_show_herolist</v>
          </cell>
          <cell r="S17" t="str">
            <v>14,-340,1.2</v>
          </cell>
          <cell r="T17" t="str">
            <v>14,-340,1.2</v>
          </cell>
          <cell r="U17" t="str">
            <v>1.7,0.37,0.67</v>
          </cell>
          <cell r="V17">
            <v>0</v>
          </cell>
          <cell r="W17">
            <v>3</v>
          </cell>
          <cell r="X17">
            <v>1201</v>
          </cell>
          <cell r="Y17">
            <v>1202</v>
          </cell>
          <cell r="Z17">
            <v>1203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str">
            <v>juhean_win</v>
          </cell>
          <cell r="AG17">
            <v>3110012</v>
          </cell>
          <cell r="AH17">
            <v>40006</v>
          </cell>
          <cell r="AI17">
            <v>12</v>
          </cell>
          <cell r="AJ17">
            <v>12</v>
          </cell>
          <cell r="AK17">
            <v>1</v>
          </cell>
          <cell r="AL17">
            <v>1</v>
          </cell>
          <cell r="AM17">
            <v>1</v>
          </cell>
          <cell r="AN17">
            <v>6</v>
          </cell>
          <cell r="AO17">
            <v>6</v>
          </cell>
          <cell r="AP17" t="str">
            <v>0,0.85,3</v>
          </cell>
          <cell r="AQ17" t="str">
            <v>0,1.25,1.7</v>
          </cell>
          <cell r="AR17" t="str">
            <v>playerBaseAI</v>
          </cell>
          <cell r="AS17">
            <v>12</v>
          </cell>
          <cell r="AT17">
            <v>0</v>
          </cell>
          <cell r="AU17">
            <v>0</v>
          </cell>
          <cell r="AV17">
            <v>340500003</v>
          </cell>
          <cell r="AW17">
            <v>340360103</v>
          </cell>
          <cell r="AX17">
            <v>4001211</v>
          </cell>
          <cell r="AY17">
            <v>330900102</v>
          </cell>
          <cell r="AZ17">
            <v>323001201</v>
          </cell>
          <cell r="BA17" t="str">
            <v>1,2,3,4,5,6</v>
          </cell>
          <cell r="BB17">
            <v>1120036</v>
          </cell>
          <cell r="BC17">
            <v>1110010</v>
          </cell>
          <cell r="BD17">
            <v>400600002</v>
          </cell>
          <cell r="BE17">
            <v>0</v>
          </cell>
          <cell r="BF17" t="str">
            <v>2022-4-11 05:00:00</v>
          </cell>
          <cell r="BG17" t="str">
            <v>0,12,40</v>
          </cell>
          <cell r="BH17">
            <v>0</v>
          </cell>
        </row>
        <row r="18">
          <cell r="B18">
            <v>13</v>
          </cell>
          <cell r="C18" t="str">
            <v>毒刺</v>
          </cell>
          <cell r="D18" t="str">
            <v>梳着刺猬头，浑身缠满黑色绷带的英雄。擅长使用爱枪“竹笋”贯穿敌人。</v>
          </cell>
          <cell r="E18" t="str">
            <v>&lt;color=#08b7fd&gt;[空缺]&lt;/color&gt;空缺</v>
          </cell>
          <cell r="F18">
            <v>2</v>
          </cell>
          <cell r="G18">
            <v>0</v>
          </cell>
          <cell r="H18">
            <v>1001311</v>
          </cell>
          <cell r="I18">
            <v>1</v>
          </cell>
          <cell r="J18">
            <v>1001312</v>
          </cell>
          <cell r="K18">
            <v>1001312</v>
          </cell>
          <cell r="L18">
            <v>1</v>
          </cell>
          <cell r="M18">
            <v>300021</v>
          </cell>
          <cell r="N18" t="str">
            <v>322001301</v>
          </cell>
          <cell r="O18" t="str">
            <v>313001300</v>
          </cell>
          <cell r="P18" t="str">
            <v>321001301</v>
          </cell>
          <cell r="Q18" t="str">
            <v>duci</v>
          </cell>
          <cell r="R18" t="str">
            <v>duci_show_herolist</v>
          </cell>
          <cell r="S18" t="str">
            <v>15,-260,1.1</v>
          </cell>
          <cell r="T18" t="str">
            <v>15,-260,1.1</v>
          </cell>
          <cell r="U18" t="str">
            <v>1.7,0.37,0.67</v>
          </cell>
          <cell r="V18">
            <v>0</v>
          </cell>
          <cell r="W18">
            <v>3</v>
          </cell>
          <cell r="X18">
            <v>1301</v>
          </cell>
          <cell r="Y18">
            <v>0</v>
          </cell>
          <cell r="Z18">
            <v>1303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str">
            <v>duci_win</v>
          </cell>
          <cell r="AG18">
            <v>3110013</v>
          </cell>
          <cell r="AH18">
            <v>40007</v>
          </cell>
          <cell r="AI18">
            <v>13</v>
          </cell>
          <cell r="AJ18">
            <v>13</v>
          </cell>
          <cell r="AK18">
            <v>1</v>
          </cell>
          <cell r="AL18">
            <v>1</v>
          </cell>
          <cell r="AM18">
            <v>1</v>
          </cell>
          <cell r="AN18">
            <v>7</v>
          </cell>
          <cell r="AO18">
            <v>7</v>
          </cell>
          <cell r="AP18" t="str">
            <v>0,0.9,3.2</v>
          </cell>
          <cell r="AQ18" t="str">
            <v>0,1.3,1.8</v>
          </cell>
          <cell r="AR18" t="str">
            <v>playerBaseAI</v>
          </cell>
          <cell r="AS18">
            <v>13</v>
          </cell>
          <cell r="AT18">
            <v>0</v>
          </cell>
          <cell r="AU18">
            <v>0</v>
          </cell>
          <cell r="AV18">
            <v>340500003</v>
          </cell>
          <cell r="AW18">
            <v>340360103</v>
          </cell>
          <cell r="AX18">
            <v>4001311</v>
          </cell>
          <cell r="AY18">
            <v>330900105</v>
          </cell>
          <cell r="AZ18">
            <v>323001301</v>
          </cell>
          <cell r="BA18" t="str">
            <v>1,2,3,4,5,6</v>
          </cell>
          <cell r="BB18">
            <v>1120037</v>
          </cell>
          <cell r="BC18">
            <v>1110010</v>
          </cell>
          <cell r="BD18">
            <v>400600005</v>
          </cell>
          <cell r="BE18">
            <v>0</v>
          </cell>
          <cell r="BF18" t="str">
            <v>2022-4-11 05:00:00</v>
          </cell>
          <cell r="BG18" t="str">
            <v>0,12,50</v>
          </cell>
          <cell r="BH18">
            <v>0</v>
          </cell>
        </row>
        <row r="19">
          <cell r="B19">
            <v>14</v>
          </cell>
          <cell r="C19" t="str">
            <v>黄金球</v>
          </cell>
          <cell r="D19" t="str">
            <v>以会变形的黄金弹珠攻击敌人的射手系英雄。弹弓中发射的“形状记忆金弹”威力强劲，连20厘米厚的铁板都能击穿。</v>
          </cell>
          <cell r="E19" t="str">
            <v>&lt;color=#08b7fd&gt;[空缺]&lt;/color&gt;空缺</v>
          </cell>
          <cell r="F19">
            <v>2</v>
          </cell>
          <cell r="G19">
            <v>0</v>
          </cell>
          <cell r="H19">
            <v>1001411</v>
          </cell>
          <cell r="I19">
            <v>1</v>
          </cell>
          <cell r="J19">
            <v>1001412</v>
          </cell>
          <cell r="K19">
            <v>1001412</v>
          </cell>
          <cell r="L19">
            <v>1</v>
          </cell>
          <cell r="M19">
            <v>300021</v>
          </cell>
          <cell r="N19" t="str">
            <v>322001401</v>
          </cell>
          <cell r="O19" t="str">
            <v>313001400</v>
          </cell>
          <cell r="P19" t="str">
            <v>321001401</v>
          </cell>
          <cell r="Q19" t="str">
            <v>huangjinqiu</v>
          </cell>
          <cell r="R19" t="str">
            <v>huangjinqiu_show_herolist</v>
          </cell>
          <cell r="S19" t="str">
            <v>132,-215,1</v>
          </cell>
          <cell r="T19" t="str">
            <v>132,-215,1</v>
          </cell>
          <cell r="U19" t="str">
            <v>1.7,0.37,0.67</v>
          </cell>
          <cell r="V19">
            <v>0</v>
          </cell>
          <cell r="W19">
            <v>3</v>
          </cell>
          <cell r="X19">
            <v>1401</v>
          </cell>
          <cell r="Y19">
            <v>0</v>
          </cell>
          <cell r="Z19">
            <v>1403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str">
            <v>huangjinqiu_win</v>
          </cell>
          <cell r="AG19">
            <v>3110014</v>
          </cell>
          <cell r="AH19">
            <v>40008</v>
          </cell>
          <cell r="AI19">
            <v>14</v>
          </cell>
          <cell r="AJ19">
            <v>14</v>
          </cell>
          <cell r="AK19">
            <v>1</v>
          </cell>
          <cell r="AL19">
            <v>1</v>
          </cell>
          <cell r="AM19">
            <v>1</v>
          </cell>
          <cell r="AN19">
            <v>8</v>
          </cell>
          <cell r="AO19">
            <v>8</v>
          </cell>
          <cell r="AP19" t="str">
            <v>0,0.9,3.4</v>
          </cell>
          <cell r="AQ19" t="str">
            <v>0,1.25,2</v>
          </cell>
          <cell r="AR19" t="str">
            <v>playerBaseAI</v>
          </cell>
          <cell r="AS19">
            <v>14</v>
          </cell>
          <cell r="AT19">
            <v>0</v>
          </cell>
          <cell r="AU19">
            <v>0</v>
          </cell>
          <cell r="AV19">
            <v>340500003</v>
          </cell>
          <cell r="AW19">
            <v>340360103</v>
          </cell>
          <cell r="AX19">
            <v>4001411</v>
          </cell>
          <cell r="AY19">
            <v>330900101</v>
          </cell>
          <cell r="AZ19">
            <v>323001401</v>
          </cell>
          <cell r="BA19" t="str">
            <v>1,2,3,4,5,6</v>
          </cell>
          <cell r="BB19">
            <v>1120038</v>
          </cell>
          <cell r="BC19">
            <v>1110010</v>
          </cell>
          <cell r="BD19">
            <v>400600001</v>
          </cell>
          <cell r="BE19">
            <v>0</v>
          </cell>
          <cell r="BF19" t="str">
            <v>2022-4-11 05:00:00</v>
          </cell>
          <cell r="BG19" t="str">
            <v>0,13,0</v>
          </cell>
          <cell r="BH19">
            <v>0</v>
          </cell>
        </row>
        <row r="20">
          <cell r="B20">
            <v>15</v>
          </cell>
          <cell r="C20" t="str">
            <v>弹簧胡子</v>
          </cell>
          <cell r="D20" t="str">
            <v>长着个性十足的胡子，以管家风范舞动西洋剑的近战英雄。绝技“踏无暴威”能使剑身大大伸长，将敌人猝然贯穿。</v>
          </cell>
          <cell r="E20" t="str">
            <v>&lt;color=#08b7fd&gt;[空缺]&lt;/color&gt;空缺</v>
          </cell>
          <cell r="F20">
            <v>3</v>
          </cell>
          <cell r="G20">
            <v>0</v>
          </cell>
          <cell r="H20">
            <v>1001511</v>
          </cell>
          <cell r="I20">
            <v>1</v>
          </cell>
          <cell r="J20">
            <v>1001512</v>
          </cell>
          <cell r="K20">
            <v>1001512</v>
          </cell>
          <cell r="L20">
            <v>1</v>
          </cell>
          <cell r="M20">
            <v>300021</v>
          </cell>
          <cell r="N20" t="str">
            <v>322001501</v>
          </cell>
          <cell r="O20" t="str">
            <v>313001500</v>
          </cell>
          <cell r="P20" t="str">
            <v>321001501</v>
          </cell>
          <cell r="Q20" t="str">
            <v>tanhuanghuzi</v>
          </cell>
          <cell r="R20" t="str">
            <v>tanhuanghuzi_show_herolist</v>
          </cell>
          <cell r="S20" t="str">
            <v>-5,-160,1</v>
          </cell>
          <cell r="T20" t="str">
            <v>-5,-160,1</v>
          </cell>
          <cell r="U20" t="str">
            <v>1.7,0.37,0.67</v>
          </cell>
          <cell r="V20">
            <v>0</v>
          </cell>
          <cell r="W20">
            <v>3</v>
          </cell>
          <cell r="X20">
            <v>1501</v>
          </cell>
          <cell r="Y20">
            <v>1502</v>
          </cell>
          <cell r="Z20">
            <v>1503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str">
            <v>tanhuanghuzi_win</v>
          </cell>
          <cell r="AG20">
            <v>3110015</v>
          </cell>
          <cell r="AH20">
            <v>40009</v>
          </cell>
          <cell r="AI20">
            <v>15</v>
          </cell>
          <cell r="AJ20">
            <v>15</v>
          </cell>
          <cell r="AK20">
            <v>1</v>
          </cell>
          <cell r="AL20">
            <v>1</v>
          </cell>
          <cell r="AM20">
            <v>1</v>
          </cell>
          <cell r="AN20">
            <v>9</v>
          </cell>
          <cell r="AO20">
            <v>9</v>
          </cell>
          <cell r="AP20" t="str">
            <v>0,0.9,3.2</v>
          </cell>
          <cell r="AQ20" t="str">
            <v>0.1,1.1,1.7</v>
          </cell>
          <cell r="AR20" t="str">
            <v>playerBaseAI</v>
          </cell>
          <cell r="AS20">
            <v>15</v>
          </cell>
          <cell r="AT20">
            <v>0</v>
          </cell>
          <cell r="AU20">
            <v>0</v>
          </cell>
          <cell r="AV20">
            <v>340500003</v>
          </cell>
          <cell r="AW20">
            <v>340360103</v>
          </cell>
          <cell r="AX20">
            <v>4001511</v>
          </cell>
          <cell r="AY20">
            <v>330900101</v>
          </cell>
          <cell r="AZ20">
            <v>323001501</v>
          </cell>
          <cell r="BA20" t="str">
            <v>1,2,3,4,5,6</v>
          </cell>
          <cell r="BB20">
            <v>1120039</v>
          </cell>
          <cell r="BC20">
            <v>1110010</v>
          </cell>
          <cell r="BD20">
            <v>400600001</v>
          </cell>
          <cell r="BE20">
            <v>0</v>
          </cell>
          <cell r="BF20" t="str">
            <v>2022-4-11 05:00:00</v>
          </cell>
          <cell r="BG20" t="str">
            <v>0,13,10</v>
          </cell>
          <cell r="BH20">
            <v>0</v>
          </cell>
        </row>
        <row r="21">
          <cell r="B21">
            <v>16</v>
          </cell>
          <cell r="C21" t="str">
            <v>蛇咬拳斯奈克</v>
          </cell>
          <cell r="D21" t="str">
            <v>身穿蛇纹西装，施展敏捷动作和蛇咬拳法的英雄。</v>
          </cell>
          <cell r="E21" t="str">
            <v>&lt;color=#08b7fd&gt;[空缺]&lt;/color&gt;空缺</v>
          </cell>
          <cell r="F21">
            <v>1</v>
          </cell>
          <cell r="G21">
            <v>0</v>
          </cell>
          <cell r="H21">
            <v>1001611</v>
          </cell>
          <cell r="I21">
            <v>1</v>
          </cell>
          <cell r="J21">
            <v>1001612</v>
          </cell>
          <cell r="K21">
            <v>1001612</v>
          </cell>
          <cell r="L21">
            <v>1</v>
          </cell>
          <cell r="M21">
            <v>300021</v>
          </cell>
          <cell r="N21" t="str">
            <v>322001601</v>
          </cell>
          <cell r="O21" t="str">
            <v>313001600</v>
          </cell>
          <cell r="P21" t="str">
            <v>321001601</v>
          </cell>
          <cell r="Q21" t="str">
            <v>sineike</v>
          </cell>
          <cell r="R21" t="str">
            <v>sineike_show_herolist</v>
          </cell>
          <cell r="S21" t="str">
            <v>-20,-250,1</v>
          </cell>
          <cell r="T21" t="str">
            <v>-20,-250,1</v>
          </cell>
          <cell r="U21" t="str">
            <v>1.7,0.37,0.67</v>
          </cell>
          <cell r="V21">
            <v>0</v>
          </cell>
          <cell r="W21">
            <v>3</v>
          </cell>
          <cell r="X21">
            <v>1601</v>
          </cell>
          <cell r="Y21">
            <v>0</v>
          </cell>
          <cell r="Z21">
            <v>1603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str">
            <v>sineike_win</v>
          </cell>
          <cell r="AG21">
            <v>3110016</v>
          </cell>
          <cell r="AH21">
            <v>40015</v>
          </cell>
          <cell r="AI21">
            <v>16</v>
          </cell>
          <cell r="AJ21">
            <v>16</v>
          </cell>
          <cell r="AK21">
            <v>1</v>
          </cell>
          <cell r="AL21">
            <v>1</v>
          </cell>
          <cell r="AM21">
            <v>1</v>
          </cell>
          <cell r="AN21">
            <v>15</v>
          </cell>
          <cell r="AO21">
            <v>15</v>
          </cell>
          <cell r="AP21" t="str">
            <v>0,0.9,3</v>
          </cell>
          <cell r="AQ21">
            <v>0</v>
          </cell>
          <cell r="AR21" t="str">
            <v>playerBaseAI</v>
          </cell>
          <cell r="AS21">
            <v>16</v>
          </cell>
          <cell r="AT21">
            <v>0</v>
          </cell>
          <cell r="AU21">
            <v>0</v>
          </cell>
          <cell r="AV21">
            <v>340500003</v>
          </cell>
          <cell r="AW21">
            <v>340360103</v>
          </cell>
          <cell r="AX21">
            <v>4001611</v>
          </cell>
          <cell r="AY21">
            <v>330900103</v>
          </cell>
          <cell r="AZ21">
            <v>323001601</v>
          </cell>
          <cell r="BA21" t="str">
            <v>1,2,3,4,5,6</v>
          </cell>
          <cell r="BB21">
            <v>1120040</v>
          </cell>
          <cell r="BC21">
            <v>1110010</v>
          </cell>
          <cell r="BD21">
            <v>400600003</v>
          </cell>
          <cell r="BE21">
            <v>0</v>
          </cell>
          <cell r="BF21" t="str">
            <v>2022-4-11 05:00:00</v>
          </cell>
          <cell r="BG21" t="str">
            <v>0,13,20</v>
          </cell>
          <cell r="BH21">
            <v>0</v>
          </cell>
        </row>
        <row r="22">
          <cell r="B22">
            <v>17</v>
          </cell>
          <cell r="C22" t="str">
            <v>青焰</v>
          </cell>
          <cell r="D22" t="str">
            <v>手腕中藏有火焰放射器的英雄，能用其放出蓝色火焰来攻击敌人。</v>
          </cell>
          <cell r="E22" t="str">
            <v>&lt;color=#08b7fd&gt;[空缺]&lt;/color&gt;空缺</v>
          </cell>
          <cell r="F22">
            <v>4</v>
          </cell>
          <cell r="G22">
            <v>0</v>
          </cell>
          <cell r="H22">
            <v>1001711</v>
          </cell>
          <cell r="I22">
            <v>1</v>
          </cell>
          <cell r="J22">
            <v>1001712</v>
          </cell>
          <cell r="K22">
            <v>1001712</v>
          </cell>
          <cell r="L22">
            <v>1</v>
          </cell>
          <cell r="M22">
            <v>300021</v>
          </cell>
          <cell r="N22" t="str">
            <v>322001701</v>
          </cell>
          <cell r="O22" t="str">
            <v>313001700</v>
          </cell>
          <cell r="P22" t="str">
            <v>321001701</v>
          </cell>
          <cell r="Q22" t="str">
            <v>qingyan</v>
          </cell>
          <cell r="R22" t="str">
            <v>qingyan_show_herolist</v>
          </cell>
          <cell r="S22" t="str">
            <v>20,-250,1</v>
          </cell>
          <cell r="T22" t="str">
            <v>20,-250,1</v>
          </cell>
          <cell r="U22" t="str">
            <v>1.7,0.37,0.67</v>
          </cell>
          <cell r="V22">
            <v>0</v>
          </cell>
          <cell r="W22">
            <v>3</v>
          </cell>
          <cell r="X22">
            <v>1701</v>
          </cell>
          <cell r="Y22">
            <v>1702</v>
          </cell>
          <cell r="Z22">
            <v>1703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str">
            <v>qingyan_win</v>
          </cell>
          <cell r="AG22">
            <v>3110017</v>
          </cell>
          <cell r="AH22">
            <v>40010</v>
          </cell>
          <cell r="AI22">
            <v>17</v>
          </cell>
          <cell r="AJ22">
            <v>17</v>
          </cell>
          <cell r="AK22">
            <v>1</v>
          </cell>
          <cell r="AL22">
            <v>1</v>
          </cell>
          <cell r="AM22">
            <v>1</v>
          </cell>
          <cell r="AN22">
            <v>10</v>
          </cell>
          <cell r="AO22">
            <v>10</v>
          </cell>
          <cell r="AP22" t="str">
            <v>0,0.6,2.9</v>
          </cell>
          <cell r="AQ22" t="str">
            <v>0.05,1,1.5</v>
          </cell>
          <cell r="AR22" t="str">
            <v>playerBaseAI</v>
          </cell>
          <cell r="AS22">
            <v>17</v>
          </cell>
          <cell r="AT22">
            <v>0</v>
          </cell>
          <cell r="AU22">
            <v>0</v>
          </cell>
          <cell r="AV22">
            <v>340500003</v>
          </cell>
          <cell r="AW22">
            <v>340360103</v>
          </cell>
          <cell r="AX22">
            <v>4001711</v>
          </cell>
          <cell r="AY22">
            <v>330900105</v>
          </cell>
          <cell r="AZ22">
            <v>323001701</v>
          </cell>
          <cell r="BA22" t="str">
            <v>1,2,3,4,5,6</v>
          </cell>
          <cell r="BB22">
            <v>1120041</v>
          </cell>
          <cell r="BC22">
            <v>1110010</v>
          </cell>
          <cell r="BD22">
            <v>400600005</v>
          </cell>
          <cell r="BE22">
            <v>0</v>
          </cell>
          <cell r="BF22" t="str">
            <v>2022-4-11 05:00:00</v>
          </cell>
          <cell r="BG22" t="str">
            <v>0,13,30</v>
          </cell>
          <cell r="BH22">
            <v>0</v>
          </cell>
        </row>
        <row r="23">
          <cell r="B23">
            <v>18</v>
          </cell>
          <cell r="C23" t="str">
            <v>雷光源氏</v>
          </cell>
          <cell r="D23" t="str">
            <v>全身装甲，穿旱冰鞋的英雄。武器是高压电击棒。</v>
          </cell>
          <cell r="E23" t="str">
            <v>&lt;color=#08b7fd&gt;[空缺]&lt;/color&gt;空缺</v>
          </cell>
          <cell r="F23">
            <v>1</v>
          </cell>
          <cell r="G23">
            <v>0</v>
          </cell>
          <cell r="H23">
            <v>1001811</v>
          </cell>
          <cell r="I23">
            <v>1</v>
          </cell>
          <cell r="J23">
            <v>1001812</v>
          </cell>
          <cell r="K23">
            <v>1001812</v>
          </cell>
          <cell r="L23">
            <v>1</v>
          </cell>
          <cell r="M23">
            <v>300021</v>
          </cell>
          <cell r="N23" t="str">
            <v>322001801</v>
          </cell>
          <cell r="O23" t="str">
            <v>313001800</v>
          </cell>
          <cell r="P23" t="str">
            <v>321001801</v>
          </cell>
          <cell r="Q23" t="str">
            <v>leiguangyuanshi</v>
          </cell>
          <cell r="R23" t="str">
            <v>leiguangyuanshi_show_herolist</v>
          </cell>
          <cell r="S23" t="str">
            <v>32,-195,0.9</v>
          </cell>
          <cell r="T23" t="str">
            <v>32,-195,0.9</v>
          </cell>
          <cell r="U23" t="str">
            <v>1.7,0.37,0.67</v>
          </cell>
          <cell r="V23">
            <v>0</v>
          </cell>
          <cell r="W23">
            <v>3</v>
          </cell>
          <cell r="X23">
            <v>1801</v>
          </cell>
          <cell r="Y23">
            <v>0</v>
          </cell>
          <cell r="Z23">
            <v>1808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str">
            <v>leiguangyuanshi_win</v>
          </cell>
          <cell r="AG23">
            <v>3110018</v>
          </cell>
          <cell r="AH23">
            <v>40030</v>
          </cell>
          <cell r="AI23">
            <v>18</v>
          </cell>
          <cell r="AJ23">
            <v>18</v>
          </cell>
          <cell r="AK23">
            <v>1</v>
          </cell>
          <cell r="AL23">
            <v>1</v>
          </cell>
          <cell r="AM23">
            <v>1</v>
          </cell>
          <cell r="AN23">
            <v>30</v>
          </cell>
          <cell r="AO23">
            <v>30</v>
          </cell>
          <cell r="AP23" t="str">
            <v>0,0.9,3</v>
          </cell>
          <cell r="AQ23" t="str">
            <v>0,1.25,1.7</v>
          </cell>
          <cell r="AR23" t="str">
            <v>5-playerAI-leiguangyuanshi-1</v>
          </cell>
          <cell r="AS23">
            <v>18</v>
          </cell>
          <cell r="AT23">
            <v>0</v>
          </cell>
          <cell r="AU23">
            <v>0</v>
          </cell>
          <cell r="AV23">
            <v>340500003</v>
          </cell>
          <cell r="AW23">
            <v>340360103</v>
          </cell>
          <cell r="AX23">
            <v>4001811</v>
          </cell>
          <cell r="AY23">
            <v>330900103</v>
          </cell>
          <cell r="AZ23">
            <v>323001801</v>
          </cell>
          <cell r="BA23" t="str">
            <v>1,2,3,4,5,6</v>
          </cell>
          <cell r="BB23">
            <v>1120042</v>
          </cell>
          <cell r="BC23">
            <v>1110010</v>
          </cell>
          <cell r="BD23">
            <v>400600003</v>
          </cell>
          <cell r="BE23">
            <v>0</v>
          </cell>
          <cell r="BF23" t="str">
            <v>2022-4-11 05:00:00</v>
          </cell>
          <cell r="BG23" t="str">
            <v>0,13,40</v>
          </cell>
          <cell r="BH23">
            <v>0</v>
          </cell>
        </row>
        <row r="24">
          <cell r="B24">
            <v>19</v>
          </cell>
          <cell r="C24" t="str">
            <v>微笑超人</v>
          </cell>
          <cell r="D24" t="str">
            <v>持巨型剑玉战斗的英雄。穿着一身绘有巨大笑脸的紧身衣。</v>
          </cell>
          <cell r="E24" t="str">
            <v>&lt;color=#08b7fd&gt;[空缺]&lt;/color&gt;空缺</v>
          </cell>
          <cell r="F24">
            <v>1</v>
          </cell>
          <cell r="G24">
            <v>0</v>
          </cell>
          <cell r="H24">
            <v>1001911</v>
          </cell>
          <cell r="I24">
            <v>1</v>
          </cell>
          <cell r="J24">
            <v>1001912</v>
          </cell>
          <cell r="K24">
            <v>1001912</v>
          </cell>
          <cell r="L24">
            <v>1</v>
          </cell>
          <cell r="M24">
            <v>300021</v>
          </cell>
          <cell r="N24" t="str">
            <v>322001901</v>
          </cell>
          <cell r="O24" t="str">
            <v>313001900</v>
          </cell>
          <cell r="P24" t="str">
            <v>321001901</v>
          </cell>
          <cell r="Q24" t="str">
            <v>weixiaochaoren</v>
          </cell>
          <cell r="R24" t="str">
            <v>weixiaochaoren_show_herolist</v>
          </cell>
          <cell r="S24" t="str">
            <v>15,-240,1.1</v>
          </cell>
          <cell r="T24" t="str">
            <v>15,-240,1.1</v>
          </cell>
          <cell r="U24" t="str">
            <v>1.7,0.37,0.67</v>
          </cell>
          <cell r="V24">
            <v>0</v>
          </cell>
          <cell r="W24">
            <v>3</v>
          </cell>
          <cell r="X24">
            <v>1901</v>
          </cell>
          <cell r="Y24">
            <v>1904</v>
          </cell>
          <cell r="Z24">
            <v>1903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weixiaochaoren_win</v>
          </cell>
          <cell r="AG24">
            <v>3110019</v>
          </cell>
          <cell r="AH24">
            <v>40011</v>
          </cell>
          <cell r="AI24">
            <v>19</v>
          </cell>
          <cell r="AJ24">
            <v>19</v>
          </cell>
          <cell r="AK24">
            <v>1</v>
          </cell>
          <cell r="AL24">
            <v>1</v>
          </cell>
          <cell r="AM24">
            <v>1</v>
          </cell>
          <cell r="AN24">
            <v>11</v>
          </cell>
          <cell r="AO24">
            <v>11</v>
          </cell>
          <cell r="AP24" t="str">
            <v>0,0.9,3</v>
          </cell>
          <cell r="AQ24" t="str">
            <v>0.05,1.3,1.7</v>
          </cell>
          <cell r="AR24" t="str">
            <v>playerBaseAI</v>
          </cell>
          <cell r="AS24">
            <v>19</v>
          </cell>
          <cell r="AT24">
            <v>0</v>
          </cell>
          <cell r="AU24">
            <v>0</v>
          </cell>
          <cell r="AV24">
            <v>340500003</v>
          </cell>
          <cell r="AW24">
            <v>340360103</v>
          </cell>
          <cell r="AX24">
            <v>4001911</v>
          </cell>
          <cell r="AY24">
            <v>330900103</v>
          </cell>
          <cell r="AZ24">
            <v>323001901</v>
          </cell>
          <cell r="BA24" t="str">
            <v>1,2,3,4,5,6</v>
          </cell>
          <cell r="BB24">
            <v>1120043</v>
          </cell>
          <cell r="BC24">
            <v>1110010</v>
          </cell>
          <cell r="BD24">
            <v>400600003</v>
          </cell>
          <cell r="BE24">
            <v>0</v>
          </cell>
          <cell r="BF24" t="str">
            <v>2022-4-11 05:00:00</v>
          </cell>
          <cell r="BG24" t="str">
            <v>0,13,50</v>
          </cell>
          <cell r="BH24">
            <v>0</v>
          </cell>
        </row>
        <row r="25">
          <cell r="B25">
            <v>20</v>
          </cell>
          <cell r="C25" t="str">
            <v>重型金刚</v>
          </cell>
          <cell r="D25" t="str">
            <v>穿着如同摔跤选手一般，肩上挂著铁链的肌肉派英雄。</v>
          </cell>
          <cell r="E25" t="str">
            <v>&lt;color=#08b7fd&gt;[空缺]&lt;/color&gt;空缺</v>
          </cell>
          <cell r="F25">
            <v>3</v>
          </cell>
          <cell r="G25">
            <v>0</v>
          </cell>
          <cell r="H25">
            <v>1002011</v>
          </cell>
          <cell r="I25">
            <v>1</v>
          </cell>
          <cell r="J25">
            <v>1002012</v>
          </cell>
          <cell r="K25">
            <v>1002012</v>
          </cell>
          <cell r="L25">
            <v>1</v>
          </cell>
          <cell r="M25">
            <v>300021</v>
          </cell>
          <cell r="N25" t="str">
            <v>322002001</v>
          </cell>
          <cell r="O25" t="str">
            <v>313002000</v>
          </cell>
          <cell r="P25" t="str">
            <v>321002001</v>
          </cell>
          <cell r="Q25" t="str">
            <v>zhongliangjingang</v>
          </cell>
          <cell r="R25" t="str">
            <v>zhongliangjingang_show_herolist</v>
          </cell>
          <cell r="S25" t="str">
            <v>30,-365,1.2</v>
          </cell>
          <cell r="T25" t="str">
            <v>30,-365,1.2</v>
          </cell>
          <cell r="U25" t="str">
            <v>1.7,0.37,0.67</v>
          </cell>
          <cell r="V25">
            <v>0</v>
          </cell>
          <cell r="W25">
            <v>3</v>
          </cell>
          <cell r="X25">
            <v>2001</v>
          </cell>
          <cell r="Y25">
            <v>2002</v>
          </cell>
          <cell r="Z25">
            <v>2003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zhongliangjingang_win</v>
          </cell>
          <cell r="AG25">
            <v>3110020</v>
          </cell>
          <cell r="AH25">
            <v>40031</v>
          </cell>
          <cell r="AI25">
            <v>20</v>
          </cell>
          <cell r="AJ25">
            <v>20</v>
          </cell>
          <cell r="AK25">
            <v>1</v>
          </cell>
          <cell r="AL25">
            <v>1</v>
          </cell>
          <cell r="AM25">
            <v>1</v>
          </cell>
          <cell r="AN25">
            <v>31</v>
          </cell>
          <cell r="AO25">
            <v>31</v>
          </cell>
          <cell r="AP25">
            <v>0</v>
          </cell>
          <cell r="AQ25">
            <v>0</v>
          </cell>
          <cell r="AR25" t="str">
            <v>playerBaseAI</v>
          </cell>
          <cell r="AS25">
            <v>20</v>
          </cell>
          <cell r="AT25">
            <v>0</v>
          </cell>
          <cell r="AU25">
            <v>0</v>
          </cell>
          <cell r="AV25">
            <v>340500003</v>
          </cell>
          <cell r="AW25">
            <v>340360103</v>
          </cell>
          <cell r="AX25">
            <v>4002011</v>
          </cell>
          <cell r="AY25">
            <v>330900105</v>
          </cell>
          <cell r="AZ25">
            <v>323002001</v>
          </cell>
          <cell r="BA25" t="str">
            <v>1,2,3,4,5,6</v>
          </cell>
          <cell r="BB25">
            <v>1120044</v>
          </cell>
          <cell r="BC25">
            <v>1110010</v>
          </cell>
          <cell r="BD25">
            <v>400600005</v>
          </cell>
          <cell r="BE25">
            <v>0</v>
          </cell>
          <cell r="BF25" t="str">
            <v>2022-4-11 05:00:00</v>
          </cell>
          <cell r="BG25" t="str">
            <v>0,14,0</v>
          </cell>
          <cell r="BH25">
            <v>0</v>
          </cell>
        </row>
        <row r="26">
          <cell r="B26">
            <v>21</v>
          </cell>
          <cell r="C26" t="str">
            <v>地狱的吹雪</v>
          </cell>
          <cell r="D26" t="str">
            <v>“吹雪组”的领袖。既能以出色的领导魅力管理大量人员，也能以神奇的超能力将敌人压倒。
龙卷的亲妹妹。</v>
          </cell>
          <cell r="E26" t="str">
            <v>&lt;color=#08b7fd&gt;[空缺]&lt;/color&gt;空缺</v>
          </cell>
          <cell r="F26">
            <v>2</v>
          </cell>
          <cell r="G26">
            <v>0</v>
          </cell>
          <cell r="H26">
            <v>1002111</v>
          </cell>
          <cell r="I26">
            <v>1</v>
          </cell>
          <cell r="J26">
            <v>1002112</v>
          </cell>
          <cell r="K26">
            <v>1002112</v>
          </cell>
          <cell r="L26">
            <v>1</v>
          </cell>
          <cell r="M26">
            <v>300021</v>
          </cell>
          <cell r="N26" t="str">
            <v>322002101</v>
          </cell>
          <cell r="O26" t="str">
            <v>313002100</v>
          </cell>
          <cell r="P26" t="str">
            <v>321002101</v>
          </cell>
          <cell r="Q26" t="str">
            <v>diyudechuixue</v>
          </cell>
          <cell r="R26" t="str">
            <v>diyudechuixue_show_herolist</v>
          </cell>
          <cell r="S26" t="str">
            <v>20,-250,1</v>
          </cell>
          <cell r="T26" t="str">
            <v>20,-250,1</v>
          </cell>
          <cell r="U26" t="str">
            <v>1.7,0.37,0.67</v>
          </cell>
          <cell r="V26">
            <v>0</v>
          </cell>
          <cell r="W26">
            <v>3</v>
          </cell>
          <cell r="X26">
            <v>2101</v>
          </cell>
          <cell r="Y26">
            <v>0</v>
          </cell>
          <cell r="Z26">
            <v>2103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str">
            <v>diyudechuixue_win</v>
          </cell>
          <cell r="AG26">
            <v>3110021</v>
          </cell>
          <cell r="AH26">
            <v>40016</v>
          </cell>
          <cell r="AI26">
            <v>21</v>
          </cell>
          <cell r="AJ26">
            <v>21</v>
          </cell>
          <cell r="AK26">
            <v>1</v>
          </cell>
          <cell r="AL26">
            <v>1</v>
          </cell>
          <cell r="AM26">
            <v>1</v>
          </cell>
          <cell r="AN26">
            <v>16</v>
          </cell>
          <cell r="AO26">
            <v>16</v>
          </cell>
          <cell r="AP26" t="str">
            <v>0,0.9,3</v>
          </cell>
          <cell r="AQ26" t="str">
            <v>0,1.25,1.4</v>
          </cell>
          <cell r="AR26" t="str">
            <v>playerBaseAI</v>
          </cell>
          <cell r="AS26">
            <v>21</v>
          </cell>
          <cell r="AT26">
            <v>0</v>
          </cell>
          <cell r="AU26">
            <v>0</v>
          </cell>
          <cell r="AV26">
            <v>340480002</v>
          </cell>
          <cell r="AW26">
            <v>340360103</v>
          </cell>
          <cell r="AX26">
            <v>4002111</v>
          </cell>
          <cell r="AY26">
            <v>330900101</v>
          </cell>
          <cell r="AZ26">
            <v>323002101</v>
          </cell>
          <cell r="BA26" t="str">
            <v>1,2,3,4,5,6</v>
          </cell>
          <cell r="BB26">
            <v>1120045</v>
          </cell>
          <cell r="BC26">
            <v>1110010</v>
          </cell>
          <cell r="BD26">
            <v>400600001</v>
          </cell>
          <cell r="BE26">
            <v>0</v>
          </cell>
          <cell r="BF26" t="str">
            <v>2022-4-11 05:00:00</v>
          </cell>
          <cell r="BG26" t="str">
            <v>0,14,10</v>
          </cell>
          <cell r="BH26">
            <v>0</v>
          </cell>
        </row>
        <row r="27">
          <cell r="B27">
            <v>22</v>
          </cell>
          <cell r="C27" t="str">
            <v>冲天好小子</v>
          </cell>
          <cell r="D27" t="str">
            <v>连续挥动拳头战斗的改造人英雄。</v>
          </cell>
          <cell r="E27" t="str">
            <v>&lt;color=#08b7fd&gt;[空缺]&lt;/color&gt;空缺</v>
          </cell>
          <cell r="F27">
            <v>3</v>
          </cell>
          <cell r="G27">
            <v>0</v>
          </cell>
          <cell r="H27">
            <v>1002211</v>
          </cell>
          <cell r="I27">
            <v>1</v>
          </cell>
          <cell r="J27">
            <v>1002212</v>
          </cell>
          <cell r="K27">
            <v>1002212</v>
          </cell>
          <cell r="L27">
            <v>1</v>
          </cell>
          <cell r="M27">
            <v>300021</v>
          </cell>
          <cell r="N27" t="str">
            <v>322002201</v>
          </cell>
          <cell r="O27" t="str">
            <v>313002200</v>
          </cell>
          <cell r="P27" t="str">
            <v>321002201</v>
          </cell>
          <cell r="Q27" t="str">
            <v>chongtianxiaozi</v>
          </cell>
          <cell r="R27" t="str">
            <v>chongtianxiaozi_show_herolist</v>
          </cell>
          <cell r="S27" t="str">
            <v>-37,-250,1</v>
          </cell>
          <cell r="T27" t="str">
            <v>-37,-250,1</v>
          </cell>
          <cell r="U27" t="str">
            <v>1.7,0.37,0.67</v>
          </cell>
          <cell r="V27">
            <v>0</v>
          </cell>
          <cell r="W27">
            <v>2</v>
          </cell>
          <cell r="X27">
            <v>2201</v>
          </cell>
          <cell r="Y27">
            <v>2204</v>
          </cell>
          <cell r="Z27">
            <v>2203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str">
            <v>chongtianxiaozi_win</v>
          </cell>
          <cell r="AG27">
            <v>3110022</v>
          </cell>
          <cell r="AH27">
            <v>40032</v>
          </cell>
          <cell r="AI27">
            <v>22</v>
          </cell>
          <cell r="AJ27">
            <v>22</v>
          </cell>
          <cell r="AK27">
            <v>1</v>
          </cell>
          <cell r="AL27">
            <v>1</v>
          </cell>
          <cell r="AM27">
            <v>1</v>
          </cell>
          <cell r="AN27">
            <v>32</v>
          </cell>
          <cell r="AO27">
            <v>32</v>
          </cell>
          <cell r="AP27" t="str">
            <v>0,0.9,3</v>
          </cell>
          <cell r="AQ27" t="str">
            <v>0,1.25,1.7</v>
          </cell>
          <cell r="AR27" t="str">
            <v>playerBaseAI</v>
          </cell>
          <cell r="AS27">
            <v>22</v>
          </cell>
          <cell r="AT27">
            <v>0</v>
          </cell>
          <cell r="AU27">
            <v>0</v>
          </cell>
          <cell r="AV27">
            <v>340500002</v>
          </cell>
          <cell r="AW27">
            <v>340360102</v>
          </cell>
          <cell r="AX27">
            <v>4002211</v>
          </cell>
          <cell r="AY27">
            <v>330900101</v>
          </cell>
          <cell r="AZ27">
            <v>323002201</v>
          </cell>
          <cell r="BA27" t="str">
            <v>1,2,3,4,5,6</v>
          </cell>
          <cell r="BB27">
            <v>1120046</v>
          </cell>
          <cell r="BC27">
            <v>1110010</v>
          </cell>
          <cell r="BD27">
            <v>400600001</v>
          </cell>
          <cell r="BE27">
            <v>0</v>
          </cell>
          <cell r="BF27" t="str">
            <v>2022-4-11 05:00:00</v>
          </cell>
          <cell r="BG27" t="str">
            <v>0,14,20</v>
          </cell>
          <cell r="BH27">
            <v>0</v>
          </cell>
        </row>
        <row r="28">
          <cell r="B28">
            <v>23</v>
          </cell>
          <cell r="C28" t="str">
            <v>背心黑洞</v>
          </cell>
          <cell r="D28" t="str">
            <v>身穿黑色背心的英雄，背心猛虎的哥哥。</v>
          </cell>
          <cell r="E28" t="str">
            <v>&lt;color=#08b7fd&gt;[空缺]&lt;/color&gt;空缺</v>
          </cell>
          <cell r="F28">
            <v>4</v>
          </cell>
          <cell r="G28">
            <v>0</v>
          </cell>
          <cell r="H28">
            <v>1002311</v>
          </cell>
          <cell r="I28">
            <v>1</v>
          </cell>
          <cell r="J28">
            <v>1002312</v>
          </cell>
          <cell r="K28">
            <v>1002312</v>
          </cell>
          <cell r="L28">
            <v>1</v>
          </cell>
          <cell r="M28">
            <v>300021</v>
          </cell>
          <cell r="N28" t="str">
            <v>322002301</v>
          </cell>
          <cell r="O28" t="str">
            <v>313002300</v>
          </cell>
          <cell r="P28" t="str">
            <v>321002301</v>
          </cell>
          <cell r="Q28" t="str">
            <v>beixinheidong</v>
          </cell>
          <cell r="R28" t="str">
            <v>beixinheidong_show_herolist</v>
          </cell>
          <cell r="S28" t="str">
            <v>38,-250,1</v>
          </cell>
          <cell r="T28" t="str">
            <v>38,-250,1</v>
          </cell>
          <cell r="U28" t="str">
            <v>1.7,0.37,0.67</v>
          </cell>
          <cell r="V28">
            <v>0</v>
          </cell>
          <cell r="W28">
            <v>2</v>
          </cell>
          <cell r="X28">
            <v>2301</v>
          </cell>
          <cell r="Y28">
            <v>0</v>
          </cell>
          <cell r="Z28">
            <v>2303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beixinheidong_win</v>
          </cell>
          <cell r="AG28">
            <v>3110023</v>
          </cell>
          <cell r="AH28">
            <v>40017</v>
          </cell>
          <cell r="AI28">
            <v>23</v>
          </cell>
          <cell r="AJ28">
            <v>23</v>
          </cell>
          <cell r="AK28">
            <v>1</v>
          </cell>
          <cell r="AL28">
            <v>1</v>
          </cell>
          <cell r="AM28">
            <v>1</v>
          </cell>
          <cell r="AN28">
            <v>17</v>
          </cell>
          <cell r="AO28">
            <v>17</v>
          </cell>
          <cell r="AP28" t="str">
            <v>0,1,3.5</v>
          </cell>
          <cell r="AQ28" t="str">
            <v>0,1.3,2.4</v>
          </cell>
          <cell r="AR28" t="str">
            <v>playerBaseAI</v>
          </cell>
          <cell r="AS28">
            <v>23</v>
          </cell>
          <cell r="AT28">
            <v>0</v>
          </cell>
          <cell r="AU28">
            <v>0</v>
          </cell>
          <cell r="AV28">
            <v>340500002</v>
          </cell>
          <cell r="AW28">
            <v>340360102</v>
          </cell>
          <cell r="AX28">
            <v>4002311</v>
          </cell>
          <cell r="AY28">
            <v>330900103</v>
          </cell>
          <cell r="AZ28">
            <v>323002301</v>
          </cell>
          <cell r="BA28" t="str">
            <v>1,2,3,4,5,6</v>
          </cell>
          <cell r="BB28">
            <v>1120047</v>
          </cell>
          <cell r="BC28">
            <v>1110010</v>
          </cell>
          <cell r="BD28">
            <v>400600003</v>
          </cell>
          <cell r="BE28">
            <v>0</v>
          </cell>
          <cell r="BF28" t="str">
            <v>2022-4-11 05:00:00</v>
          </cell>
          <cell r="BG28" t="str">
            <v>0,14,30</v>
          </cell>
          <cell r="BH28">
            <v>0</v>
          </cell>
        </row>
        <row r="29">
          <cell r="B29">
            <v>24</v>
          </cell>
          <cell r="C29" t="str">
            <v>睫毛</v>
          </cell>
          <cell r="D29" t="str">
            <v>吹雪组的成员。手持睫毛夹战斗，吹雪的贴身随从。</v>
          </cell>
          <cell r="E29" t="str">
            <v>&lt;color=#08b7fd&gt;[空缺]&lt;/color&gt;空缺</v>
          </cell>
          <cell r="F29">
            <v>3</v>
          </cell>
          <cell r="G29">
            <v>0</v>
          </cell>
          <cell r="H29">
            <v>1002411</v>
          </cell>
          <cell r="I29">
            <v>1</v>
          </cell>
          <cell r="J29">
            <v>1002412</v>
          </cell>
          <cell r="K29">
            <v>1002412</v>
          </cell>
          <cell r="L29">
            <v>1</v>
          </cell>
          <cell r="M29">
            <v>300021</v>
          </cell>
          <cell r="N29" t="str">
            <v>322002401</v>
          </cell>
          <cell r="O29" t="str">
            <v>313002400</v>
          </cell>
          <cell r="P29" t="str">
            <v>321002401</v>
          </cell>
          <cell r="Q29" t="str">
            <v>jiemao</v>
          </cell>
          <cell r="R29" t="str">
            <v>jiemao_show_herolist</v>
          </cell>
          <cell r="S29" t="str">
            <v>35,-350,1.2</v>
          </cell>
          <cell r="T29" t="str">
            <v>35,-350,1.2</v>
          </cell>
          <cell r="U29" t="str">
            <v>1.7,0.37,0.67</v>
          </cell>
          <cell r="V29">
            <v>0</v>
          </cell>
          <cell r="W29">
            <v>2</v>
          </cell>
          <cell r="X29">
            <v>2401</v>
          </cell>
          <cell r="Y29">
            <v>0</v>
          </cell>
          <cell r="Z29">
            <v>2403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jiemao_win</v>
          </cell>
          <cell r="AG29">
            <v>3110024</v>
          </cell>
          <cell r="AH29">
            <v>40033</v>
          </cell>
          <cell r="AI29">
            <v>24</v>
          </cell>
          <cell r="AJ29">
            <v>24</v>
          </cell>
          <cell r="AK29">
            <v>1</v>
          </cell>
          <cell r="AL29">
            <v>1</v>
          </cell>
          <cell r="AM29">
            <v>1</v>
          </cell>
          <cell r="AN29">
            <v>33</v>
          </cell>
          <cell r="AO29">
            <v>33</v>
          </cell>
          <cell r="AP29">
            <v>0</v>
          </cell>
          <cell r="AQ29">
            <v>0</v>
          </cell>
          <cell r="AR29" t="str">
            <v>playerBaseAI</v>
          </cell>
          <cell r="AS29">
            <v>24</v>
          </cell>
          <cell r="AT29">
            <v>0</v>
          </cell>
          <cell r="AU29">
            <v>0</v>
          </cell>
          <cell r="AV29">
            <v>340500002</v>
          </cell>
          <cell r="AW29">
            <v>340360102</v>
          </cell>
          <cell r="AX29">
            <v>4002411</v>
          </cell>
          <cell r="AY29">
            <v>330900101</v>
          </cell>
          <cell r="AZ29">
            <v>323002401</v>
          </cell>
          <cell r="BA29" t="str">
            <v>1,2,3,4,5,6</v>
          </cell>
          <cell r="BB29">
            <v>1120048</v>
          </cell>
          <cell r="BC29">
            <v>1110010</v>
          </cell>
          <cell r="BD29">
            <v>400600001</v>
          </cell>
          <cell r="BE29">
            <v>0</v>
          </cell>
          <cell r="BF29" t="str">
            <v>2022-4-11 05:00:00</v>
          </cell>
          <cell r="BG29" t="str">
            <v>0,14,40</v>
          </cell>
          <cell r="BH29">
            <v>0</v>
          </cell>
        </row>
        <row r="30">
          <cell r="B30">
            <v>25</v>
          </cell>
          <cell r="C30" t="str">
            <v>山猿</v>
          </cell>
          <cell r="D30" t="str">
            <v>个头非常高大的吹雪组成员。吹雪的贴身随从。</v>
          </cell>
          <cell r="E30" t="str">
            <v>&lt;color=#08b7fd&gt;[空缺]&lt;/color&gt;空缺</v>
          </cell>
          <cell r="F30">
            <v>4</v>
          </cell>
          <cell r="G30">
            <v>0</v>
          </cell>
          <cell r="H30">
            <v>1002511</v>
          </cell>
          <cell r="I30">
            <v>1</v>
          </cell>
          <cell r="J30">
            <v>1002512</v>
          </cell>
          <cell r="K30">
            <v>1002512</v>
          </cell>
          <cell r="L30">
            <v>1</v>
          </cell>
          <cell r="M30">
            <v>300021</v>
          </cell>
          <cell r="N30" t="str">
            <v>322002501</v>
          </cell>
          <cell r="O30" t="str">
            <v>313002500</v>
          </cell>
          <cell r="P30" t="str">
            <v>321002501</v>
          </cell>
          <cell r="Q30" t="str">
            <v>shanyuan</v>
          </cell>
          <cell r="R30" t="str">
            <v>shanyuan_show_herolist</v>
          </cell>
          <cell r="S30" t="str">
            <v>15,-330,1.2</v>
          </cell>
          <cell r="T30" t="str">
            <v>15,-330,1.2</v>
          </cell>
          <cell r="U30" t="str">
            <v>1.7,0.37,0.67</v>
          </cell>
          <cell r="V30">
            <v>0</v>
          </cell>
          <cell r="W30">
            <v>2</v>
          </cell>
          <cell r="X30">
            <v>2504</v>
          </cell>
          <cell r="Y30">
            <v>2502</v>
          </cell>
          <cell r="Z30">
            <v>2503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str">
            <v>shanyuan_win</v>
          </cell>
          <cell r="AG30">
            <v>3110025</v>
          </cell>
          <cell r="AH30">
            <v>40034</v>
          </cell>
          <cell r="AI30">
            <v>25</v>
          </cell>
          <cell r="AJ30">
            <v>25</v>
          </cell>
          <cell r="AK30">
            <v>1</v>
          </cell>
          <cell r="AL30">
            <v>1</v>
          </cell>
          <cell r="AM30">
            <v>1</v>
          </cell>
          <cell r="AN30">
            <v>34</v>
          </cell>
          <cell r="AO30">
            <v>34</v>
          </cell>
          <cell r="AP30">
            <v>0</v>
          </cell>
          <cell r="AQ30">
            <v>0</v>
          </cell>
          <cell r="AR30" t="str">
            <v>playerBaseAI</v>
          </cell>
          <cell r="AS30">
            <v>25</v>
          </cell>
          <cell r="AT30">
            <v>0</v>
          </cell>
          <cell r="AU30">
            <v>0</v>
          </cell>
          <cell r="AV30">
            <v>340500002</v>
          </cell>
          <cell r="AW30">
            <v>340360102</v>
          </cell>
          <cell r="AX30">
            <v>4002511</v>
          </cell>
          <cell r="AY30">
            <v>330900101</v>
          </cell>
          <cell r="AZ30">
            <v>323002501</v>
          </cell>
          <cell r="BA30" t="str">
            <v>1,2,3,4,5,6</v>
          </cell>
          <cell r="BB30">
            <v>1120049</v>
          </cell>
          <cell r="BC30">
            <v>1110010</v>
          </cell>
          <cell r="BD30">
            <v>400600001</v>
          </cell>
          <cell r="BE30">
            <v>0</v>
          </cell>
          <cell r="BF30" t="str">
            <v>2022-4-11 05:00:00</v>
          </cell>
          <cell r="BG30" t="str">
            <v>0,14,50</v>
          </cell>
          <cell r="BH30">
            <v>0</v>
          </cell>
        </row>
        <row r="31">
          <cell r="B31">
            <v>26</v>
          </cell>
          <cell r="C31" t="str">
            <v>三节棍莉莉</v>
          </cell>
          <cell r="D31" t="str">
            <v>头戴百合花饰品，使用三节棍的英雄。作为吹雪组的一员，经常站在吹雪身边。</v>
          </cell>
          <cell r="E31" t="str">
            <v>&lt;color=#08b7fd&gt;[空缺]&lt;/color&gt;空缺</v>
          </cell>
          <cell r="F31">
            <v>1</v>
          </cell>
          <cell r="G31">
            <v>0</v>
          </cell>
          <cell r="H31">
            <v>1002611</v>
          </cell>
          <cell r="I31">
            <v>1</v>
          </cell>
          <cell r="J31">
            <v>1002612</v>
          </cell>
          <cell r="K31">
            <v>1002612</v>
          </cell>
          <cell r="L31">
            <v>1</v>
          </cell>
          <cell r="M31">
            <v>300021</v>
          </cell>
          <cell r="N31" t="str">
            <v>322002601</v>
          </cell>
          <cell r="O31" t="str">
            <v>313002600</v>
          </cell>
          <cell r="P31" t="str">
            <v>321002601</v>
          </cell>
          <cell r="Q31" t="str">
            <v>sanjiegunlili</v>
          </cell>
          <cell r="R31" t="str">
            <v>sanjiegunlili_show_herolist</v>
          </cell>
          <cell r="S31" t="str">
            <v>-2,-210,1</v>
          </cell>
          <cell r="T31" t="str">
            <v>-2,-210,1</v>
          </cell>
          <cell r="U31" t="str">
            <v>1.7,0.37,0.67</v>
          </cell>
          <cell r="V31">
            <v>0</v>
          </cell>
          <cell r="W31">
            <v>3</v>
          </cell>
          <cell r="X31">
            <v>2601</v>
          </cell>
          <cell r="Y31">
            <v>2602</v>
          </cell>
          <cell r="Z31">
            <v>2603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str">
            <v>sanjiegunlili_win</v>
          </cell>
          <cell r="AG31">
            <v>3110026</v>
          </cell>
          <cell r="AH31">
            <v>40018</v>
          </cell>
          <cell r="AI31">
            <v>26</v>
          </cell>
          <cell r="AJ31">
            <v>26</v>
          </cell>
          <cell r="AK31">
            <v>1</v>
          </cell>
          <cell r="AL31">
            <v>1</v>
          </cell>
          <cell r="AM31">
            <v>1</v>
          </cell>
          <cell r="AN31">
            <v>18</v>
          </cell>
          <cell r="AO31">
            <v>18</v>
          </cell>
          <cell r="AP31" t="str">
            <v>0,0.9,3</v>
          </cell>
          <cell r="AQ31" t="str">
            <v>0,1.25,1.6</v>
          </cell>
          <cell r="AR31" t="str">
            <v>playerBaseAI</v>
          </cell>
          <cell r="AS31">
            <v>26</v>
          </cell>
          <cell r="AT31">
            <v>0</v>
          </cell>
          <cell r="AU31">
            <v>0</v>
          </cell>
          <cell r="AV31">
            <v>340500002</v>
          </cell>
          <cell r="AW31">
            <v>340360103</v>
          </cell>
          <cell r="AX31">
            <v>4002611</v>
          </cell>
          <cell r="AY31">
            <v>330900101</v>
          </cell>
          <cell r="AZ31">
            <v>323002601</v>
          </cell>
          <cell r="BA31" t="str">
            <v>1,2,3,4,5,6</v>
          </cell>
          <cell r="BB31">
            <v>1120050</v>
          </cell>
          <cell r="BC31">
            <v>1110010</v>
          </cell>
          <cell r="BD31">
            <v>400600001</v>
          </cell>
          <cell r="BE31">
            <v>0</v>
          </cell>
          <cell r="BF31" t="str">
            <v>2022-4-11 05:00:00</v>
          </cell>
          <cell r="BG31" t="str">
            <v>0,15,0</v>
          </cell>
          <cell r="BH31">
            <v>0</v>
          </cell>
        </row>
        <row r="32">
          <cell r="B32">
            <v>27</v>
          </cell>
          <cell r="C32" t="str">
            <v>蘑菇</v>
          </cell>
          <cell r="D32" t="str">
            <v>留着蘑菇发型，戴眼罩的英雄。</v>
          </cell>
          <cell r="E32" t="str">
            <v>&lt;color=#08b7fd&gt;[空缺]&lt;/color&gt;空缺</v>
          </cell>
          <cell r="F32">
            <v>1</v>
          </cell>
          <cell r="G32">
            <v>0</v>
          </cell>
          <cell r="H32">
            <v>1002711</v>
          </cell>
          <cell r="I32">
            <v>1</v>
          </cell>
          <cell r="J32">
            <v>1002712</v>
          </cell>
          <cell r="K32">
            <v>1002712</v>
          </cell>
          <cell r="L32">
            <v>1</v>
          </cell>
          <cell r="M32">
            <v>300021</v>
          </cell>
          <cell r="N32" t="str">
            <v>322002701</v>
          </cell>
          <cell r="O32" t="str">
            <v>313002700</v>
          </cell>
          <cell r="P32" t="str">
            <v>321002701</v>
          </cell>
          <cell r="Q32" t="str">
            <v>mogu</v>
          </cell>
          <cell r="R32" t="str">
            <v>mogu_show_herolist</v>
          </cell>
          <cell r="S32" t="str">
            <v>-5,-160,0.8</v>
          </cell>
          <cell r="T32" t="str">
            <v>-5,-160,0.8</v>
          </cell>
          <cell r="U32" t="str">
            <v>1.7,0.37,0.67</v>
          </cell>
          <cell r="V32">
            <v>0</v>
          </cell>
          <cell r="W32">
            <v>2</v>
          </cell>
          <cell r="X32">
            <v>2701</v>
          </cell>
          <cell r="Y32">
            <v>2702</v>
          </cell>
          <cell r="Z32">
            <v>2703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str">
            <v>mogu_win</v>
          </cell>
          <cell r="AG32">
            <v>3110027</v>
          </cell>
          <cell r="AH32">
            <v>40027</v>
          </cell>
          <cell r="AI32">
            <v>27</v>
          </cell>
          <cell r="AJ32">
            <v>27</v>
          </cell>
          <cell r="AK32">
            <v>1</v>
          </cell>
          <cell r="AL32">
            <v>1</v>
          </cell>
          <cell r="AM32">
            <v>1</v>
          </cell>
          <cell r="AN32">
            <v>27</v>
          </cell>
          <cell r="AO32">
            <v>27</v>
          </cell>
          <cell r="AP32">
            <v>0</v>
          </cell>
          <cell r="AQ32">
            <v>0</v>
          </cell>
          <cell r="AR32" t="str">
            <v>playerBaseAI</v>
          </cell>
          <cell r="AS32">
            <v>27</v>
          </cell>
          <cell r="AT32">
            <v>0</v>
          </cell>
          <cell r="AU32">
            <v>0</v>
          </cell>
          <cell r="AV32">
            <v>340500002</v>
          </cell>
          <cell r="AW32">
            <v>340360102</v>
          </cell>
          <cell r="AX32">
            <v>4002711</v>
          </cell>
          <cell r="AY32">
            <v>330900105</v>
          </cell>
          <cell r="AZ32">
            <v>323002701</v>
          </cell>
          <cell r="BA32" t="str">
            <v>1,2,3,4,5,6</v>
          </cell>
          <cell r="BB32">
            <v>1120051</v>
          </cell>
          <cell r="BC32">
            <v>1110010</v>
          </cell>
          <cell r="BD32">
            <v>400600005</v>
          </cell>
          <cell r="BE32">
            <v>0</v>
          </cell>
          <cell r="BF32" t="str">
            <v>2022-4-11 05:00:00</v>
          </cell>
          <cell r="BG32" t="str">
            <v>0,15,10</v>
          </cell>
          <cell r="BH32">
            <v>0</v>
          </cell>
        </row>
        <row r="33">
          <cell r="B33">
            <v>28</v>
          </cell>
          <cell r="C33" t="str">
            <v>无证骑士</v>
          </cell>
          <cell r="D33" t="str">
            <v>正义的自行车手，知道自己实力很弱。即便如此，碰到比自身强大数倍的敌人时也会毫不畏惧地投身战斗。</v>
          </cell>
          <cell r="E33" t="str">
            <v>&lt;color=#08b7fd&gt;[空缺]&lt;/color&gt;空缺</v>
          </cell>
          <cell r="F33">
            <v>1</v>
          </cell>
          <cell r="G33">
            <v>0</v>
          </cell>
          <cell r="H33">
            <v>1002811</v>
          </cell>
          <cell r="I33">
            <v>1</v>
          </cell>
          <cell r="J33">
            <v>1002811</v>
          </cell>
          <cell r="K33">
            <v>1002812</v>
          </cell>
          <cell r="L33">
            <v>1</v>
          </cell>
          <cell r="M33">
            <v>300021</v>
          </cell>
          <cell r="N33" t="str">
            <v>322002801</v>
          </cell>
          <cell r="O33" t="str">
            <v>313002800</v>
          </cell>
          <cell r="P33" t="str">
            <v>321002801</v>
          </cell>
          <cell r="Q33" t="str">
            <v>wuzhengqishi</v>
          </cell>
          <cell r="R33" t="str">
            <v>wuzhengqishi_show_herolist</v>
          </cell>
          <cell r="S33" t="str">
            <v>-38,-246,1</v>
          </cell>
          <cell r="T33" t="str">
            <v>-38,-246,1</v>
          </cell>
          <cell r="U33" t="str">
            <v>1.7,0.37,0.67</v>
          </cell>
          <cell r="V33">
            <v>0</v>
          </cell>
          <cell r="W33">
            <v>2</v>
          </cell>
          <cell r="X33">
            <v>2801</v>
          </cell>
          <cell r="Y33">
            <v>0</v>
          </cell>
          <cell r="Z33">
            <v>2806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str">
            <v>wuzhengqishi_win</v>
          </cell>
          <cell r="AG33">
            <v>3110028</v>
          </cell>
          <cell r="AH33">
            <v>40022</v>
          </cell>
          <cell r="AI33">
            <v>28</v>
          </cell>
          <cell r="AJ33">
            <v>28</v>
          </cell>
          <cell r="AK33">
            <v>1</v>
          </cell>
          <cell r="AL33">
            <v>1</v>
          </cell>
          <cell r="AM33">
            <v>1</v>
          </cell>
          <cell r="AN33">
            <v>22</v>
          </cell>
          <cell r="AO33">
            <v>22</v>
          </cell>
          <cell r="AP33" t="str">
            <v>0,0.9,3</v>
          </cell>
          <cell r="AQ33" t="str">
            <v>0,1.22,1.6</v>
          </cell>
          <cell r="AR33" t="str">
            <v>5-playerAI-wuzhengqishi-1</v>
          </cell>
          <cell r="AS33">
            <v>28</v>
          </cell>
          <cell r="AT33">
            <v>0</v>
          </cell>
          <cell r="AU33">
            <v>0</v>
          </cell>
          <cell r="AV33">
            <v>340500001</v>
          </cell>
          <cell r="AW33">
            <v>340360102</v>
          </cell>
          <cell r="AX33">
            <v>4002811</v>
          </cell>
          <cell r="AY33">
            <v>330900101</v>
          </cell>
          <cell r="AZ33">
            <v>323002801</v>
          </cell>
          <cell r="BA33" t="str">
            <v>1,2,3,4,5,6</v>
          </cell>
          <cell r="BB33">
            <v>1120052</v>
          </cell>
          <cell r="BC33">
            <v>1110010</v>
          </cell>
          <cell r="BD33">
            <v>400600001</v>
          </cell>
          <cell r="BE33">
            <v>0</v>
          </cell>
          <cell r="BF33" t="str">
            <v>2022-4-11 05:00:00</v>
          </cell>
          <cell r="BG33" t="str">
            <v>0,15,20</v>
          </cell>
          <cell r="BH33">
            <v>0</v>
          </cell>
        </row>
        <row r="34">
          <cell r="B34">
            <v>29</v>
          </cell>
          <cell r="C34" t="str">
            <v>背心猛虎</v>
          </cell>
          <cell r="D34" t="str">
            <v>背心、头发、眉毛都是虎纹的肌肉男英雄。</v>
          </cell>
          <cell r="E34" t="str">
            <v>&lt;color=#08b7fd&gt;[空缺]&lt;/color&gt;空缺</v>
          </cell>
          <cell r="F34">
            <v>4</v>
          </cell>
          <cell r="G34">
            <v>0</v>
          </cell>
          <cell r="H34">
            <v>1002911</v>
          </cell>
          <cell r="I34">
            <v>1</v>
          </cell>
          <cell r="J34">
            <v>1002912</v>
          </cell>
          <cell r="K34">
            <v>1002912</v>
          </cell>
          <cell r="L34">
            <v>1</v>
          </cell>
          <cell r="M34">
            <v>300021</v>
          </cell>
          <cell r="N34" t="str">
            <v>322002901</v>
          </cell>
          <cell r="O34" t="str">
            <v>313002900</v>
          </cell>
          <cell r="P34" t="str">
            <v>321002901</v>
          </cell>
          <cell r="Q34" t="str">
            <v>beixinmenghu</v>
          </cell>
          <cell r="R34" t="str">
            <v>beixinmenghu_show_herolist</v>
          </cell>
          <cell r="S34" t="str">
            <v>30,-295,1.1</v>
          </cell>
          <cell r="T34" t="str">
            <v>30,-295,1.1</v>
          </cell>
          <cell r="U34" t="str">
            <v>1.7,0.37,0.67</v>
          </cell>
          <cell r="V34">
            <v>0</v>
          </cell>
          <cell r="W34">
            <v>2</v>
          </cell>
          <cell r="X34">
            <v>2901</v>
          </cell>
          <cell r="Y34">
            <v>0</v>
          </cell>
          <cell r="Z34">
            <v>2906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str">
            <v>beixinmenghu_win</v>
          </cell>
          <cell r="AG34">
            <v>3110029</v>
          </cell>
          <cell r="AH34">
            <v>40019</v>
          </cell>
          <cell r="AI34">
            <v>29</v>
          </cell>
          <cell r="AJ34">
            <v>29</v>
          </cell>
          <cell r="AK34">
            <v>1</v>
          </cell>
          <cell r="AL34">
            <v>1</v>
          </cell>
          <cell r="AM34">
            <v>1</v>
          </cell>
          <cell r="AN34">
            <v>19</v>
          </cell>
          <cell r="AO34">
            <v>19</v>
          </cell>
          <cell r="AP34" t="str">
            <v>0,0.9,3.6</v>
          </cell>
          <cell r="AQ34" t="str">
            <v>0,1.3,2</v>
          </cell>
          <cell r="AR34" t="str">
            <v>5-playerAI-beixinmenghu-1</v>
          </cell>
          <cell r="AS34">
            <v>29</v>
          </cell>
          <cell r="AT34">
            <v>0</v>
          </cell>
          <cell r="AU34">
            <v>0</v>
          </cell>
          <cell r="AV34">
            <v>340500001</v>
          </cell>
          <cell r="AW34">
            <v>340360102</v>
          </cell>
          <cell r="AX34">
            <v>4002911</v>
          </cell>
          <cell r="AY34">
            <v>330900103</v>
          </cell>
          <cell r="AZ34">
            <v>323002901</v>
          </cell>
          <cell r="BA34" t="str">
            <v>1,2,3,4,5,6</v>
          </cell>
          <cell r="BB34">
            <v>1120053</v>
          </cell>
          <cell r="BC34">
            <v>1110010</v>
          </cell>
          <cell r="BD34">
            <v>400600003</v>
          </cell>
          <cell r="BE34">
            <v>0</v>
          </cell>
          <cell r="BF34" t="str">
            <v>2022-4-11 05:00:00</v>
          </cell>
          <cell r="BG34" t="str">
            <v>0,15,30</v>
          </cell>
          <cell r="BH34">
            <v>0</v>
          </cell>
        </row>
        <row r="35">
          <cell r="B35">
            <v>30</v>
          </cell>
          <cell r="C35" t="str">
            <v>大背头男</v>
          </cell>
          <cell r="D35" t="str">
            <v>梳着大背头，心怀勇气的英雄。</v>
          </cell>
          <cell r="E35" t="str">
            <v>&lt;color=#08b7fd&gt;[空缺]&lt;/color&gt;空缺</v>
          </cell>
          <cell r="F35">
            <v>4</v>
          </cell>
          <cell r="G35">
            <v>0</v>
          </cell>
          <cell r="H35">
            <v>1003011</v>
          </cell>
          <cell r="I35">
            <v>1</v>
          </cell>
          <cell r="J35">
            <v>1003012</v>
          </cell>
          <cell r="K35">
            <v>1003012</v>
          </cell>
          <cell r="L35">
            <v>1</v>
          </cell>
          <cell r="M35">
            <v>300021</v>
          </cell>
          <cell r="N35" t="str">
            <v>322003001</v>
          </cell>
          <cell r="O35" t="str">
            <v>313003000</v>
          </cell>
          <cell r="P35" t="str">
            <v>321003001</v>
          </cell>
          <cell r="Q35" t="str">
            <v>youtouxia</v>
          </cell>
          <cell r="R35" t="str">
            <v>youtouxia_show_herolist</v>
          </cell>
          <cell r="S35" t="str">
            <v>-12,-256,1</v>
          </cell>
          <cell r="T35" t="str">
            <v>-12,-256,1</v>
          </cell>
          <cell r="U35" t="str">
            <v>1.7,0.37,0.67</v>
          </cell>
          <cell r="V35">
            <v>0</v>
          </cell>
          <cell r="W35">
            <v>2</v>
          </cell>
          <cell r="X35">
            <v>3001</v>
          </cell>
          <cell r="Y35">
            <v>3002</v>
          </cell>
          <cell r="Z35">
            <v>3003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str">
            <v>youtouxia_win</v>
          </cell>
          <cell r="AG35">
            <v>3110030</v>
          </cell>
          <cell r="AH35">
            <v>40025</v>
          </cell>
          <cell r="AI35">
            <v>30</v>
          </cell>
          <cell r="AJ35">
            <v>30</v>
          </cell>
          <cell r="AK35">
            <v>1</v>
          </cell>
          <cell r="AL35">
            <v>1</v>
          </cell>
          <cell r="AM35">
            <v>1</v>
          </cell>
          <cell r="AN35">
            <v>25</v>
          </cell>
          <cell r="AO35">
            <v>25</v>
          </cell>
          <cell r="AP35">
            <v>0</v>
          </cell>
          <cell r="AQ35">
            <v>0</v>
          </cell>
          <cell r="AR35" t="str">
            <v>playerBaseAI</v>
          </cell>
          <cell r="AS35">
            <v>30</v>
          </cell>
          <cell r="AT35">
            <v>0</v>
          </cell>
          <cell r="AU35">
            <v>0</v>
          </cell>
          <cell r="AV35">
            <v>340500001</v>
          </cell>
          <cell r="AW35">
            <v>340360102</v>
          </cell>
          <cell r="AX35">
            <v>4003011</v>
          </cell>
          <cell r="AY35">
            <v>330900103</v>
          </cell>
          <cell r="AZ35">
            <v>323003001</v>
          </cell>
          <cell r="BA35" t="str">
            <v>1,2,3,4,5,6</v>
          </cell>
          <cell r="BB35">
            <v>1120054</v>
          </cell>
          <cell r="BC35">
            <v>1110010</v>
          </cell>
          <cell r="BD35">
            <v>400600003</v>
          </cell>
          <cell r="BE35">
            <v>0</v>
          </cell>
          <cell r="BF35" t="str">
            <v>2022-4-11 05:00:00</v>
          </cell>
          <cell r="BG35" t="str">
            <v>0,15,40</v>
          </cell>
          <cell r="BH35">
            <v>0</v>
          </cell>
        </row>
        <row r="36">
          <cell r="B36">
            <v>31</v>
          </cell>
          <cell r="C36" t="str">
            <v>嗡嗡侠</v>
          </cell>
          <cell r="D36" t="str">
            <v>爆炸头、穿着“拳”字白色背心的英雄。</v>
          </cell>
          <cell r="E36" t="str">
            <v>&lt;color=#08b7fd&gt;[空缺]&lt;/color&gt;空缺</v>
          </cell>
          <cell r="F36">
            <v>4</v>
          </cell>
          <cell r="G36">
            <v>0</v>
          </cell>
          <cell r="H36">
            <v>1003111</v>
          </cell>
          <cell r="I36">
            <v>1</v>
          </cell>
          <cell r="J36">
            <v>1003112</v>
          </cell>
          <cell r="K36">
            <v>1003112</v>
          </cell>
          <cell r="L36">
            <v>1</v>
          </cell>
          <cell r="M36">
            <v>300021</v>
          </cell>
          <cell r="N36" t="str">
            <v>322003101</v>
          </cell>
          <cell r="O36" t="str">
            <v>313003100</v>
          </cell>
          <cell r="P36" t="str">
            <v>321003101</v>
          </cell>
          <cell r="Q36" t="str">
            <v>kuaiquanxia</v>
          </cell>
          <cell r="R36" t="str">
            <v>kuaiquanxia_show_herolist</v>
          </cell>
          <cell r="S36" t="str">
            <v>42,-260,1</v>
          </cell>
          <cell r="T36" t="str">
            <v>42,-260,1</v>
          </cell>
          <cell r="U36" t="str">
            <v>1.7,0.37,0.67</v>
          </cell>
          <cell r="V36">
            <v>0</v>
          </cell>
          <cell r="W36">
            <v>2</v>
          </cell>
          <cell r="X36">
            <v>3101</v>
          </cell>
          <cell r="Y36">
            <v>3102</v>
          </cell>
          <cell r="Z36">
            <v>3104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kuaiquanxia_win</v>
          </cell>
          <cell r="AG36">
            <v>3110031</v>
          </cell>
          <cell r="AH36">
            <v>40026</v>
          </cell>
          <cell r="AI36">
            <v>31</v>
          </cell>
          <cell r="AJ36">
            <v>31</v>
          </cell>
          <cell r="AK36">
            <v>1</v>
          </cell>
          <cell r="AL36">
            <v>1</v>
          </cell>
          <cell r="AM36">
            <v>1</v>
          </cell>
          <cell r="AN36">
            <v>26</v>
          </cell>
          <cell r="AO36">
            <v>26</v>
          </cell>
          <cell r="AP36">
            <v>0</v>
          </cell>
          <cell r="AQ36">
            <v>0</v>
          </cell>
          <cell r="AR36" t="str">
            <v>playerBaseAI</v>
          </cell>
          <cell r="AS36">
            <v>31</v>
          </cell>
          <cell r="AT36">
            <v>0</v>
          </cell>
          <cell r="AU36">
            <v>0</v>
          </cell>
          <cell r="AV36">
            <v>340500001</v>
          </cell>
          <cell r="AW36">
            <v>340360102</v>
          </cell>
          <cell r="AX36">
            <v>4003111</v>
          </cell>
          <cell r="AY36">
            <v>330900101</v>
          </cell>
          <cell r="AZ36">
            <v>323003101</v>
          </cell>
          <cell r="BA36" t="str">
            <v>1,2,3,4,5,6</v>
          </cell>
          <cell r="BB36">
            <v>1120055</v>
          </cell>
          <cell r="BC36">
            <v>1110010</v>
          </cell>
          <cell r="BD36">
            <v>400600001</v>
          </cell>
          <cell r="BE36">
            <v>0</v>
          </cell>
          <cell r="BF36" t="str">
            <v>2022-4-11 05:00:00</v>
          </cell>
          <cell r="BG36" t="str">
            <v>0,15,50</v>
          </cell>
          <cell r="BH36">
            <v>0</v>
          </cell>
        </row>
        <row r="37">
          <cell r="B37">
            <v>32</v>
          </cell>
          <cell r="C37" t="str">
            <v>十字键</v>
          </cell>
          <cell r="D37" t="str">
            <v>身上和面具上都有许多十字标记的英雄。</v>
          </cell>
          <cell r="E37" t="str">
            <v>&lt;color=#08b7fd&gt;[空缺]&lt;/color&gt;空缺</v>
          </cell>
          <cell r="F37">
            <v>3</v>
          </cell>
          <cell r="G37">
            <v>0</v>
          </cell>
          <cell r="H37">
            <v>1003211</v>
          </cell>
          <cell r="I37">
            <v>1</v>
          </cell>
          <cell r="J37">
            <v>1003212</v>
          </cell>
          <cell r="K37">
            <v>1003212</v>
          </cell>
          <cell r="L37">
            <v>1</v>
          </cell>
          <cell r="M37">
            <v>300021</v>
          </cell>
          <cell r="N37" t="str">
            <v>322003201</v>
          </cell>
          <cell r="O37" t="str">
            <v>313003200</v>
          </cell>
          <cell r="P37" t="str">
            <v>321003201</v>
          </cell>
          <cell r="Q37" t="str">
            <v>shizijian</v>
          </cell>
          <cell r="R37" t="str">
            <v>shizijian_show_herolist</v>
          </cell>
          <cell r="S37" t="str">
            <v>35,-275,1.3</v>
          </cell>
          <cell r="T37" t="str">
            <v>35,-275,1.3</v>
          </cell>
          <cell r="U37" t="str">
            <v>1.7,0.37,0.67</v>
          </cell>
          <cell r="V37">
            <v>0</v>
          </cell>
          <cell r="W37">
            <v>2</v>
          </cell>
          <cell r="X37">
            <v>3201</v>
          </cell>
          <cell r="Y37">
            <v>3202</v>
          </cell>
          <cell r="Z37">
            <v>3203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str">
            <v>shizijian_win</v>
          </cell>
          <cell r="AG37">
            <v>3110032</v>
          </cell>
          <cell r="AH37">
            <v>40037</v>
          </cell>
          <cell r="AI37">
            <v>32</v>
          </cell>
          <cell r="AJ37">
            <v>32</v>
          </cell>
          <cell r="AK37">
            <v>1</v>
          </cell>
          <cell r="AL37">
            <v>1</v>
          </cell>
          <cell r="AM37">
            <v>1</v>
          </cell>
          <cell r="AN37">
            <v>37</v>
          </cell>
          <cell r="AO37">
            <v>37</v>
          </cell>
          <cell r="AP37" t="str">
            <v>0,0.9,3</v>
          </cell>
          <cell r="AQ37" t="str">
            <v>0,1.25,1.7</v>
          </cell>
          <cell r="AR37" t="str">
            <v>playerBaseAI</v>
          </cell>
          <cell r="AS37">
            <v>32</v>
          </cell>
          <cell r="AT37">
            <v>0</v>
          </cell>
          <cell r="AU37">
            <v>0</v>
          </cell>
          <cell r="AV37">
            <v>340500001</v>
          </cell>
          <cell r="AW37">
            <v>340360102</v>
          </cell>
          <cell r="AX37">
            <v>4003211</v>
          </cell>
          <cell r="AY37">
            <v>330900101</v>
          </cell>
          <cell r="AZ37">
            <v>323003201</v>
          </cell>
          <cell r="BA37" t="str">
            <v>1,2,3,4,5,6</v>
          </cell>
          <cell r="BB37">
            <v>1120056</v>
          </cell>
          <cell r="BC37">
            <v>1110010</v>
          </cell>
          <cell r="BD37">
            <v>400600001</v>
          </cell>
          <cell r="BE37">
            <v>0</v>
          </cell>
          <cell r="BF37" t="str">
            <v>2022-4-11 05:00:00</v>
          </cell>
          <cell r="BG37" t="str">
            <v>0,16,0</v>
          </cell>
          <cell r="BH37">
            <v>0</v>
          </cell>
        </row>
        <row r="38">
          <cell r="B38">
            <v>33</v>
          </cell>
          <cell r="C38" t="str">
            <v>电池侠</v>
          </cell>
          <cell r="D38" t="str">
            <v>身背巨大电池的英雄。以巨大电池中产生的电力作为攻击手段。</v>
          </cell>
          <cell r="E38" t="str">
            <v>&lt;color=#08b7fd&gt;[空缺]&lt;/color&gt;空缺</v>
          </cell>
          <cell r="F38">
            <v>1</v>
          </cell>
          <cell r="G38">
            <v>0</v>
          </cell>
          <cell r="H38">
            <v>1003311</v>
          </cell>
          <cell r="I38">
            <v>1</v>
          </cell>
          <cell r="J38">
            <v>1003312</v>
          </cell>
          <cell r="K38">
            <v>1003312</v>
          </cell>
          <cell r="L38">
            <v>1</v>
          </cell>
          <cell r="M38">
            <v>300021</v>
          </cell>
          <cell r="N38" t="str">
            <v>322003301</v>
          </cell>
          <cell r="O38" t="str">
            <v>313003300</v>
          </cell>
          <cell r="P38" t="str">
            <v>321003301</v>
          </cell>
          <cell r="Q38" t="str">
            <v>dianchichaoren</v>
          </cell>
          <cell r="R38" t="str">
            <v>dianchichaoren_show_herolist</v>
          </cell>
          <cell r="S38" t="str">
            <v>-35,-250,1</v>
          </cell>
          <cell r="T38" t="str">
            <v>-35,-250,1</v>
          </cell>
          <cell r="U38" t="str">
            <v>1.7,0.37,0.67</v>
          </cell>
          <cell r="V38">
            <v>0</v>
          </cell>
          <cell r="W38">
            <v>2</v>
          </cell>
          <cell r="X38">
            <v>3301</v>
          </cell>
          <cell r="Y38">
            <v>0</v>
          </cell>
          <cell r="Z38">
            <v>3307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 t="str">
            <v>dianchichaoren_win</v>
          </cell>
          <cell r="AG38">
            <v>3110033</v>
          </cell>
          <cell r="AH38">
            <v>40035</v>
          </cell>
          <cell r="AI38">
            <v>33</v>
          </cell>
          <cell r="AJ38">
            <v>33</v>
          </cell>
          <cell r="AK38">
            <v>1</v>
          </cell>
          <cell r="AL38">
            <v>1</v>
          </cell>
          <cell r="AM38">
            <v>1</v>
          </cell>
          <cell r="AN38">
            <v>35</v>
          </cell>
          <cell r="AO38">
            <v>35</v>
          </cell>
          <cell r="AP38" t="str">
            <v>0,0.9,3</v>
          </cell>
          <cell r="AQ38" t="str">
            <v>0,1.25,1.7</v>
          </cell>
          <cell r="AR38" t="str">
            <v>5-playerAI-dianchixia-1</v>
          </cell>
          <cell r="AS38">
            <v>33</v>
          </cell>
          <cell r="AT38">
            <v>0</v>
          </cell>
          <cell r="AU38">
            <v>0</v>
          </cell>
          <cell r="AV38">
            <v>340500001</v>
          </cell>
          <cell r="AW38">
            <v>340360102</v>
          </cell>
          <cell r="AX38">
            <v>4003311</v>
          </cell>
          <cell r="AY38">
            <v>330900101</v>
          </cell>
          <cell r="AZ38">
            <v>323003301</v>
          </cell>
          <cell r="BA38" t="str">
            <v>1,2,3,4,5,6</v>
          </cell>
          <cell r="BB38">
            <v>1120057</v>
          </cell>
          <cell r="BC38">
            <v>1110010</v>
          </cell>
          <cell r="BD38">
            <v>400600001</v>
          </cell>
          <cell r="BE38">
            <v>0</v>
          </cell>
          <cell r="BF38" t="str">
            <v>2022-4-11 05:00:00</v>
          </cell>
          <cell r="BG38" t="str">
            <v>0,16,10</v>
          </cell>
          <cell r="BH38">
            <v>0</v>
          </cell>
        </row>
        <row r="39">
          <cell r="B39">
            <v>34</v>
          </cell>
          <cell r="C39" t="str">
            <v>装甲股长</v>
          </cell>
          <cell r="D39" t="str">
            <v>身穿装甲的中年英雄。</v>
          </cell>
          <cell r="E39" t="str">
            <v>&lt;color=#08b7fd&gt;[空缺]&lt;/color&gt;空缺</v>
          </cell>
          <cell r="F39">
            <v>1</v>
          </cell>
          <cell r="G39">
            <v>0</v>
          </cell>
          <cell r="H39">
            <v>1003411</v>
          </cell>
          <cell r="I39">
            <v>1</v>
          </cell>
          <cell r="J39">
            <v>1003412</v>
          </cell>
          <cell r="K39">
            <v>1003412</v>
          </cell>
          <cell r="L39">
            <v>1</v>
          </cell>
          <cell r="M39">
            <v>300021</v>
          </cell>
          <cell r="N39" t="str">
            <v>322003401</v>
          </cell>
          <cell r="O39" t="str">
            <v>313003400</v>
          </cell>
          <cell r="P39" t="str">
            <v>321003401</v>
          </cell>
          <cell r="Q39" t="str">
            <v>wuzhuangsz</v>
          </cell>
          <cell r="R39" t="str">
            <v>wuzhuangsz_show_herolist</v>
          </cell>
          <cell r="S39" t="str">
            <v>26,-228,0.9</v>
          </cell>
          <cell r="T39" t="str">
            <v>26,-228,0.9</v>
          </cell>
          <cell r="U39" t="str">
            <v>1.7,0.37,0.67</v>
          </cell>
          <cell r="V39">
            <v>0</v>
          </cell>
          <cell r="W39">
            <v>2</v>
          </cell>
          <cell r="X39">
            <v>3401</v>
          </cell>
          <cell r="Y39">
            <v>0</v>
          </cell>
          <cell r="Z39">
            <v>3403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 t="str">
            <v>wuzhuangsz_win</v>
          </cell>
          <cell r="AG39">
            <v>3110034</v>
          </cell>
          <cell r="AH39">
            <v>40039</v>
          </cell>
          <cell r="AI39">
            <v>34</v>
          </cell>
          <cell r="AJ39">
            <v>34</v>
          </cell>
          <cell r="AK39">
            <v>1</v>
          </cell>
          <cell r="AL39">
            <v>1</v>
          </cell>
          <cell r="AM39">
            <v>1</v>
          </cell>
          <cell r="AN39">
            <v>39</v>
          </cell>
          <cell r="AO39">
            <v>39</v>
          </cell>
          <cell r="AP39">
            <v>0</v>
          </cell>
          <cell r="AQ39">
            <v>0</v>
          </cell>
          <cell r="AR39" t="str">
            <v>playerBaseAI</v>
          </cell>
          <cell r="AS39">
            <v>34</v>
          </cell>
          <cell r="AT39">
            <v>0</v>
          </cell>
          <cell r="AU39">
            <v>0</v>
          </cell>
          <cell r="AV39">
            <v>340500001</v>
          </cell>
          <cell r="AW39">
            <v>340360102</v>
          </cell>
          <cell r="AX39">
            <v>4003411</v>
          </cell>
          <cell r="AY39">
            <v>330900101</v>
          </cell>
          <cell r="AZ39">
            <v>323003401</v>
          </cell>
          <cell r="BA39" t="str">
            <v>1,2,3,4,5,6</v>
          </cell>
          <cell r="BB39">
            <v>1120058</v>
          </cell>
          <cell r="BC39">
            <v>1110010</v>
          </cell>
          <cell r="BD39">
            <v>400600001</v>
          </cell>
          <cell r="BE39">
            <v>0</v>
          </cell>
          <cell r="BF39" t="str">
            <v>2022-4-11 05:00:00</v>
          </cell>
          <cell r="BG39" t="str">
            <v>0,16,20</v>
          </cell>
          <cell r="BH39">
            <v>0</v>
          </cell>
        </row>
        <row r="40">
          <cell r="B40">
            <v>35</v>
          </cell>
          <cell r="C40" t="str">
            <v>丧服吊带裤</v>
          </cell>
          <cell r="D40" t="str">
            <v>上身西装下身吊带裤的英雄。</v>
          </cell>
          <cell r="E40" t="str">
            <v>&lt;color=#08b7fd&gt;[空缺]&lt;/color&gt;空缺</v>
          </cell>
          <cell r="F40">
            <v>2</v>
          </cell>
          <cell r="G40">
            <v>0</v>
          </cell>
          <cell r="H40">
            <v>1003511</v>
          </cell>
          <cell r="I40">
            <v>1</v>
          </cell>
          <cell r="J40">
            <v>1003512</v>
          </cell>
          <cell r="K40">
            <v>1003512</v>
          </cell>
          <cell r="L40">
            <v>1</v>
          </cell>
          <cell r="M40">
            <v>300021</v>
          </cell>
          <cell r="N40" t="str">
            <v>322003501</v>
          </cell>
          <cell r="O40" t="str">
            <v>313003500</v>
          </cell>
          <cell r="P40" t="str">
            <v>321003501</v>
          </cell>
          <cell r="Q40" t="str">
            <v>sangfudiaodai</v>
          </cell>
          <cell r="R40" t="str">
            <v>sangfudiaodai_show_herolist</v>
          </cell>
          <cell r="S40" t="str">
            <v>-4,-340,1.2</v>
          </cell>
          <cell r="T40" t="str">
            <v>-4,-340,1.2</v>
          </cell>
          <cell r="U40" t="str">
            <v>1.7,0.37,0.67</v>
          </cell>
          <cell r="V40">
            <v>0</v>
          </cell>
          <cell r="W40">
            <v>2</v>
          </cell>
          <cell r="X40">
            <v>3501</v>
          </cell>
          <cell r="Y40">
            <v>3502</v>
          </cell>
          <cell r="Z40">
            <v>3503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 t="str">
            <v>sangfudiaodai_win</v>
          </cell>
          <cell r="AG40">
            <v>3110035</v>
          </cell>
          <cell r="AH40">
            <v>40038</v>
          </cell>
          <cell r="AI40">
            <v>35</v>
          </cell>
          <cell r="AJ40">
            <v>35</v>
          </cell>
          <cell r="AK40">
            <v>1</v>
          </cell>
          <cell r="AL40">
            <v>1</v>
          </cell>
          <cell r="AM40">
            <v>1</v>
          </cell>
          <cell r="AN40">
            <v>38</v>
          </cell>
          <cell r="AO40">
            <v>38</v>
          </cell>
          <cell r="AP40" t="str">
            <v>0,0.9,3</v>
          </cell>
          <cell r="AQ40" t="str">
            <v>0,1.25,1.7</v>
          </cell>
          <cell r="AR40" t="str">
            <v>playerBaseAI</v>
          </cell>
          <cell r="AS40">
            <v>35</v>
          </cell>
          <cell r="AT40">
            <v>0</v>
          </cell>
          <cell r="AU40">
            <v>0</v>
          </cell>
          <cell r="AV40">
            <v>340500001</v>
          </cell>
          <cell r="AW40">
            <v>340360102</v>
          </cell>
          <cell r="AX40">
            <v>4003511</v>
          </cell>
          <cell r="AY40">
            <v>330900101</v>
          </cell>
          <cell r="AZ40">
            <v>323003501</v>
          </cell>
          <cell r="BA40" t="str">
            <v>1,2,3,4,5,6</v>
          </cell>
          <cell r="BB40">
            <v>1120059</v>
          </cell>
          <cell r="BC40">
            <v>1110010</v>
          </cell>
          <cell r="BD40">
            <v>400600001</v>
          </cell>
          <cell r="BE40">
            <v>0</v>
          </cell>
          <cell r="BF40" t="str">
            <v>2022-4-11 05:00:00</v>
          </cell>
          <cell r="BG40" t="str">
            <v>0,16,30</v>
          </cell>
          <cell r="BH40">
            <v>0</v>
          </cell>
        </row>
        <row r="41">
          <cell r="B41">
            <v>36</v>
          </cell>
          <cell r="C41" t="str">
            <v>防毒面具</v>
          </cell>
          <cell r="D41" t="str">
            <v>戴着防毒面具的牛仔风格的英雄。</v>
          </cell>
          <cell r="E41" t="str">
            <v>&lt;color=#08b7fd&gt;[空缺]&lt;/color&gt;空缺</v>
          </cell>
          <cell r="F41">
            <v>4</v>
          </cell>
          <cell r="G41">
            <v>0</v>
          </cell>
          <cell r="H41">
            <v>1003611</v>
          </cell>
          <cell r="I41">
            <v>1</v>
          </cell>
          <cell r="J41">
            <v>1003612</v>
          </cell>
          <cell r="K41">
            <v>1003612</v>
          </cell>
          <cell r="L41">
            <v>1</v>
          </cell>
          <cell r="M41">
            <v>300021</v>
          </cell>
          <cell r="N41" t="str">
            <v>322003601</v>
          </cell>
          <cell r="O41" t="str">
            <v>313003600</v>
          </cell>
          <cell r="P41" t="str">
            <v>321003601</v>
          </cell>
          <cell r="Q41" t="str">
            <v>fangdumianju</v>
          </cell>
          <cell r="R41" t="str">
            <v>fangdumianju_show_herolist</v>
          </cell>
          <cell r="S41" t="str">
            <v>-30,-245,1</v>
          </cell>
          <cell r="T41" t="str">
            <v>-30,-245,1</v>
          </cell>
          <cell r="U41" t="str">
            <v>1.7,0.37,0.67</v>
          </cell>
          <cell r="V41">
            <v>0</v>
          </cell>
          <cell r="W41">
            <v>2</v>
          </cell>
          <cell r="X41">
            <v>3601</v>
          </cell>
          <cell r="Y41">
            <v>3602</v>
          </cell>
          <cell r="Z41">
            <v>3603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 t="str">
            <v>fangdumianju_win</v>
          </cell>
          <cell r="AG41">
            <v>3110036</v>
          </cell>
          <cell r="AH41">
            <v>40036</v>
          </cell>
          <cell r="AI41">
            <v>36</v>
          </cell>
          <cell r="AJ41">
            <v>36</v>
          </cell>
          <cell r="AK41">
            <v>1</v>
          </cell>
          <cell r="AL41">
            <v>1</v>
          </cell>
          <cell r="AM41">
            <v>1</v>
          </cell>
          <cell r="AN41">
            <v>36</v>
          </cell>
          <cell r="AO41">
            <v>36</v>
          </cell>
          <cell r="AP41" t="str">
            <v>0,0.9,3</v>
          </cell>
          <cell r="AQ41" t="str">
            <v>0,1.25,1.7</v>
          </cell>
          <cell r="AR41" t="str">
            <v>playerBaseAI</v>
          </cell>
          <cell r="AS41">
            <v>36</v>
          </cell>
          <cell r="AT41">
            <v>0</v>
          </cell>
          <cell r="AU41">
            <v>0</v>
          </cell>
          <cell r="AV41">
            <v>340500001</v>
          </cell>
          <cell r="AW41">
            <v>340360102</v>
          </cell>
          <cell r="AX41">
            <v>4003611</v>
          </cell>
          <cell r="AY41">
            <v>330900105</v>
          </cell>
          <cell r="AZ41">
            <v>323003601</v>
          </cell>
          <cell r="BA41" t="str">
            <v>1,2,3,4,5,6</v>
          </cell>
          <cell r="BB41">
            <v>1120060</v>
          </cell>
          <cell r="BC41">
            <v>1110010</v>
          </cell>
          <cell r="BD41">
            <v>400600005</v>
          </cell>
          <cell r="BE41">
            <v>0</v>
          </cell>
          <cell r="BF41" t="str">
            <v>2022-4-11 05:00:00</v>
          </cell>
          <cell r="BG41" t="str">
            <v>0,16,40</v>
          </cell>
          <cell r="BH41">
            <v>0</v>
          </cell>
        </row>
        <row r="42">
          <cell r="B42">
            <v>37</v>
          </cell>
          <cell r="C42" t="str">
            <v>乌马洪</v>
          </cell>
          <cell r="D42" t="str">
            <v>看起来像是穿着西装的马一样的英雄。</v>
          </cell>
          <cell r="E42" t="str">
            <v>&lt;color=#08b7fd&gt;[空缺]&lt;/color&gt;空缺</v>
          </cell>
          <cell r="F42">
            <v>2</v>
          </cell>
          <cell r="G42">
            <v>0</v>
          </cell>
          <cell r="H42">
            <v>1003711</v>
          </cell>
          <cell r="I42">
            <v>1</v>
          </cell>
          <cell r="J42">
            <v>1003712</v>
          </cell>
          <cell r="K42">
            <v>1003712</v>
          </cell>
          <cell r="L42">
            <v>1</v>
          </cell>
          <cell r="M42">
            <v>300021</v>
          </cell>
          <cell r="N42" t="str">
            <v>322003701</v>
          </cell>
          <cell r="O42" t="str">
            <v>313003700</v>
          </cell>
          <cell r="P42" t="str">
            <v>321003701</v>
          </cell>
          <cell r="Q42" t="str">
            <v>wumahong</v>
          </cell>
          <cell r="R42" t="str">
            <v>wumahong_show_herolist</v>
          </cell>
          <cell r="S42" t="str">
            <v>15,-240,1</v>
          </cell>
          <cell r="T42" t="str">
            <v>15,-240,1</v>
          </cell>
          <cell r="U42" t="str">
            <v>1.7,0.37,0.67</v>
          </cell>
          <cell r="V42">
            <v>0</v>
          </cell>
          <cell r="W42">
            <v>2</v>
          </cell>
          <cell r="X42">
            <v>3701</v>
          </cell>
          <cell r="Y42">
            <v>3702</v>
          </cell>
          <cell r="Z42">
            <v>3703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 t="str">
            <v>wumahong_win</v>
          </cell>
          <cell r="AG42">
            <v>3110037</v>
          </cell>
          <cell r="AH42">
            <v>40040</v>
          </cell>
          <cell r="AI42">
            <v>37</v>
          </cell>
          <cell r="AJ42">
            <v>37</v>
          </cell>
          <cell r="AK42">
            <v>1</v>
          </cell>
          <cell r="AL42">
            <v>1</v>
          </cell>
          <cell r="AM42">
            <v>1</v>
          </cell>
          <cell r="AN42">
            <v>40</v>
          </cell>
          <cell r="AO42">
            <v>40</v>
          </cell>
          <cell r="AP42">
            <v>0</v>
          </cell>
          <cell r="AQ42">
            <v>0</v>
          </cell>
          <cell r="AR42" t="str">
            <v>playerBaseAI</v>
          </cell>
          <cell r="AS42">
            <v>37</v>
          </cell>
          <cell r="AT42">
            <v>0</v>
          </cell>
          <cell r="AU42">
            <v>0</v>
          </cell>
          <cell r="AV42">
            <v>340500001</v>
          </cell>
          <cell r="AW42">
            <v>340360102</v>
          </cell>
          <cell r="AX42">
            <v>4003711</v>
          </cell>
          <cell r="AY42">
            <v>330900105</v>
          </cell>
          <cell r="AZ42">
            <v>323003701</v>
          </cell>
          <cell r="BA42" t="str">
            <v>1,2,3,4,5,6</v>
          </cell>
          <cell r="BB42">
            <v>1120061</v>
          </cell>
          <cell r="BC42">
            <v>1110010</v>
          </cell>
          <cell r="BD42">
            <v>400600005</v>
          </cell>
          <cell r="BE42">
            <v>0</v>
          </cell>
          <cell r="BF42" t="str">
            <v>2022-4-11 05:00:00</v>
          </cell>
          <cell r="BG42" t="str">
            <v>0,16,50</v>
          </cell>
          <cell r="BH42">
            <v>0</v>
          </cell>
        </row>
        <row r="43">
          <cell r="B43">
            <v>38</v>
          </cell>
          <cell r="C43" t="str">
            <v>火男面</v>
          </cell>
          <cell r="D43" t="str">
            <v>戴着火男面具的英雄。</v>
          </cell>
          <cell r="E43" t="str">
            <v>&lt;color=#08b7fd&gt;[空缺]&lt;/color&gt;空缺</v>
          </cell>
          <cell r="F43">
            <v>1</v>
          </cell>
          <cell r="G43">
            <v>0</v>
          </cell>
          <cell r="H43">
            <v>1003811</v>
          </cell>
          <cell r="I43">
            <v>1</v>
          </cell>
          <cell r="J43">
            <v>1003812</v>
          </cell>
          <cell r="K43">
            <v>1003812</v>
          </cell>
          <cell r="L43">
            <v>1</v>
          </cell>
          <cell r="M43">
            <v>300021</v>
          </cell>
          <cell r="N43" t="str">
            <v>322003801</v>
          </cell>
          <cell r="O43" t="str">
            <v>313003800</v>
          </cell>
          <cell r="P43" t="str">
            <v>321003801</v>
          </cell>
          <cell r="Q43" t="str">
            <v>huonanmian</v>
          </cell>
          <cell r="R43" t="str">
            <v>huonanmian_show_herolist</v>
          </cell>
          <cell r="S43" t="str">
            <v>-10,-310,1.1</v>
          </cell>
          <cell r="T43" t="str">
            <v>-10,-310,1.1</v>
          </cell>
          <cell r="U43" t="str">
            <v>1.7,0.37,0.67</v>
          </cell>
          <cell r="V43">
            <v>0</v>
          </cell>
          <cell r="W43">
            <v>2</v>
          </cell>
          <cell r="X43">
            <v>3801</v>
          </cell>
          <cell r="Y43">
            <v>0</v>
          </cell>
          <cell r="Z43">
            <v>3803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huonanmian_win</v>
          </cell>
          <cell r="AG43">
            <v>3110038</v>
          </cell>
          <cell r="AH43">
            <v>40028</v>
          </cell>
          <cell r="AI43">
            <v>38</v>
          </cell>
          <cell r="AJ43">
            <v>38</v>
          </cell>
          <cell r="AK43">
            <v>1</v>
          </cell>
          <cell r="AL43">
            <v>1</v>
          </cell>
          <cell r="AM43">
            <v>1</v>
          </cell>
          <cell r="AN43">
            <v>28</v>
          </cell>
          <cell r="AO43">
            <v>28</v>
          </cell>
          <cell r="AP43" t="str">
            <v>0,0.9,3</v>
          </cell>
          <cell r="AQ43" t="str">
            <v>0,1.1,2.2</v>
          </cell>
          <cell r="AR43" t="str">
            <v>5-playerAI-huonanmian-1</v>
          </cell>
          <cell r="AS43">
            <v>38</v>
          </cell>
          <cell r="AT43">
            <v>0</v>
          </cell>
          <cell r="AU43">
            <v>0</v>
          </cell>
          <cell r="AV43">
            <v>340500001</v>
          </cell>
          <cell r="AW43">
            <v>340360102</v>
          </cell>
          <cell r="AX43">
            <v>4003811</v>
          </cell>
          <cell r="AY43">
            <v>330900101</v>
          </cell>
          <cell r="AZ43">
            <v>323003801</v>
          </cell>
          <cell r="BA43" t="str">
            <v>1,2,3,4,5,6</v>
          </cell>
          <cell r="BB43">
            <v>1120062</v>
          </cell>
          <cell r="BC43">
            <v>1110010</v>
          </cell>
          <cell r="BD43">
            <v>400600001</v>
          </cell>
          <cell r="BE43">
            <v>0</v>
          </cell>
          <cell r="BF43" t="str">
            <v>2022-4-11 05:00:00</v>
          </cell>
          <cell r="BG43" t="str">
            <v>0,17,0</v>
          </cell>
          <cell r="BH43">
            <v>0</v>
          </cell>
        </row>
        <row r="44">
          <cell r="B44">
            <v>39</v>
          </cell>
          <cell r="C44" t="str">
            <v>音速索尼克</v>
          </cell>
          <cell r="D44" t="str">
            <v>自诩“最强忍者”，沉浸于自己的招式之中。与埼玉数度对决尽皆落败，将埼玉视作了劲敌的男人。对胜负执念颇深，目前一直在挑战埼玉。
擅长以过人的速度玩弄敌人。</v>
          </cell>
          <cell r="E44" t="str">
            <v>&lt;color=#08b7fd&gt;[空缺]&lt;/color&gt;空缺</v>
          </cell>
          <cell r="F44">
            <v>3</v>
          </cell>
          <cell r="G44">
            <v>0</v>
          </cell>
          <cell r="H44">
            <v>1003911</v>
          </cell>
          <cell r="I44">
            <v>1</v>
          </cell>
          <cell r="J44">
            <v>1003912</v>
          </cell>
          <cell r="K44">
            <v>1003912</v>
          </cell>
          <cell r="L44">
            <v>1</v>
          </cell>
          <cell r="M44">
            <v>300021</v>
          </cell>
          <cell r="N44" t="str">
            <v>322003901</v>
          </cell>
          <cell r="O44" t="str">
            <v>313003900</v>
          </cell>
          <cell r="P44" t="str">
            <v>321003901</v>
          </cell>
          <cell r="Q44" t="str">
            <v>suonike</v>
          </cell>
          <cell r="R44" t="str">
            <v>suonike_show_herolist</v>
          </cell>
          <cell r="S44" t="str">
            <v>-30,-240,1.1</v>
          </cell>
          <cell r="T44" t="str">
            <v>-30,-240,1.1</v>
          </cell>
          <cell r="U44" t="str">
            <v>1.7,0.37,0.67</v>
          </cell>
          <cell r="V44">
            <v>0</v>
          </cell>
          <cell r="W44">
            <v>4</v>
          </cell>
          <cell r="X44">
            <v>3901</v>
          </cell>
          <cell r="Y44">
            <v>3902</v>
          </cell>
          <cell r="Z44">
            <v>3903</v>
          </cell>
          <cell r="AA44">
            <v>3904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 t="str">
            <v>suonike_win</v>
          </cell>
          <cell r="AG44">
            <v>3110039</v>
          </cell>
          <cell r="AH44">
            <v>40020</v>
          </cell>
          <cell r="AI44">
            <v>39</v>
          </cell>
          <cell r="AJ44">
            <v>39</v>
          </cell>
          <cell r="AK44">
            <v>1</v>
          </cell>
          <cell r="AL44">
            <v>1</v>
          </cell>
          <cell r="AM44">
            <v>1</v>
          </cell>
          <cell r="AN44">
            <v>20</v>
          </cell>
          <cell r="AO44">
            <v>20</v>
          </cell>
          <cell r="AP44" t="str">
            <v>0,0.9,3</v>
          </cell>
          <cell r="AQ44" t="str">
            <v>0.05,1.3,1.8</v>
          </cell>
          <cell r="AR44" t="str">
            <v>playerBaseAI</v>
          </cell>
          <cell r="AS44">
            <v>39</v>
          </cell>
          <cell r="AT44">
            <v>0</v>
          </cell>
          <cell r="AU44">
            <v>0</v>
          </cell>
          <cell r="AV44">
            <v>340480003</v>
          </cell>
          <cell r="AW44">
            <v>340360104</v>
          </cell>
          <cell r="AX44">
            <v>4003911</v>
          </cell>
          <cell r="AY44">
            <v>330900105</v>
          </cell>
          <cell r="AZ44">
            <v>323003901</v>
          </cell>
          <cell r="BA44" t="str">
            <v>1,2,3,4,5,6</v>
          </cell>
          <cell r="BB44">
            <v>1120063</v>
          </cell>
          <cell r="BC44">
            <v>1110010</v>
          </cell>
          <cell r="BD44">
            <v>400600005</v>
          </cell>
          <cell r="BE44">
            <v>0</v>
          </cell>
          <cell r="BF44" t="str">
            <v>2022-4-11 05:00:00</v>
          </cell>
          <cell r="BG44" t="str">
            <v>0,17,10</v>
          </cell>
          <cell r="BH44">
            <v>1</v>
          </cell>
        </row>
        <row r="45">
          <cell r="B45">
            <v>40</v>
          </cell>
          <cell r="C45" t="str">
            <v>钉锤头</v>
          </cell>
          <cell r="D45" t="str">
            <v>全员都是光头的暴力集团“桃源团”的首领。穿着特殊的战斗服，到处干坏事。</v>
          </cell>
          <cell r="E45" t="str">
            <v>&lt;color=#08b7fd&gt;[空缺]&lt;/color&gt;空缺</v>
          </cell>
          <cell r="F45">
            <v>4</v>
          </cell>
          <cell r="G45">
            <v>0</v>
          </cell>
          <cell r="H45">
            <v>1004011</v>
          </cell>
          <cell r="I45">
            <v>1</v>
          </cell>
          <cell r="J45">
            <v>1004012</v>
          </cell>
          <cell r="K45">
            <v>1004012</v>
          </cell>
          <cell r="L45">
            <v>1</v>
          </cell>
          <cell r="M45">
            <v>300021</v>
          </cell>
          <cell r="N45" t="str">
            <v>322004001</v>
          </cell>
          <cell r="O45" t="str">
            <v>313004000</v>
          </cell>
          <cell r="P45" t="str">
            <v>321004001</v>
          </cell>
          <cell r="Q45" t="str">
            <v>dingtouchui</v>
          </cell>
          <cell r="R45" t="str">
            <v>dingtouchui_show_herolist</v>
          </cell>
          <cell r="S45" t="str">
            <v>-12,-166,1</v>
          </cell>
          <cell r="T45" t="str">
            <v>-12,-166,1</v>
          </cell>
          <cell r="U45" t="str">
            <v>1.7,0.37,0.67</v>
          </cell>
          <cell r="V45">
            <v>0</v>
          </cell>
          <cell r="W45">
            <v>3</v>
          </cell>
          <cell r="X45">
            <v>4001</v>
          </cell>
          <cell r="Y45">
            <v>0</v>
          </cell>
          <cell r="Z45">
            <v>4006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 t="str">
            <v>dingtouchui_win</v>
          </cell>
          <cell r="AG45">
            <v>3110040</v>
          </cell>
          <cell r="AH45">
            <v>40012</v>
          </cell>
          <cell r="AI45">
            <v>40</v>
          </cell>
          <cell r="AJ45">
            <v>40</v>
          </cell>
          <cell r="AK45">
            <v>1</v>
          </cell>
          <cell r="AL45">
            <v>1</v>
          </cell>
          <cell r="AM45">
            <v>1</v>
          </cell>
          <cell r="AN45">
            <v>12</v>
          </cell>
          <cell r="AO45">
            <v>12</v>
          </cell>
          <cell r="AP45" t="str">
            <v>0,1,3.6</v>
          </cell>
          <cell r="AQ45" t="str">
            <v>0,1.35,2.3</v>
          </cell>
          <cell r="AR45" t="str">
            <v>playerBaseAI</v>
          </cell>
          <cell r="AS45">
            <v>40</v>
          </cell>
          <cell r="AT45">
            <v>0</v>
          </cell>
          <cell r="AU45">
            <v>0</v>
          </cell>
          <cell r="AV45">
            <v>340480004</v>
          </cell>
          <cell r="AW45">
            <v>340360103</v>
          </cell>
          <cell r="AX45">
            <v>4004011</v>
          </cell>
          <cell r="AY45">
            <v>330900105</v>
          </cell>
          <cell r="AZ45">
            <v>323004001</v>
          </cell>
          <cell r="BA45" t="str">
            <v>1,2,3,4,5,6</v>
          </cell>
          <cell r="BB45">
            <v>1120064</v>
          </cell>
          <cell r="BC45">
            <v>1110010</v>
          </cell>
          <cell r="BD45">
            <v>400600005</v>
          </cell>
          <cell r="BE45">
            <v>0</v>
          </cell>
          <cell r="BF45" t="str">
            <v>2022-4-11 05:00:00</v>
          </cell>
          <cell r="BG45" t="str">
            <v>0,17,20</v>
          </cell>
          <cell r="BH45">
            <v>0</v>
          </cell>
        </row>
        <row r="46">
          <cell r="B46">
            <v>41</v>
          </cell>
          <cell r="C46" t="str">
            <v>茶岚子</v>
          </cell>
          <cell r="D46" t="str">
            <v>银色獠牙道场的学生。以银色獠牙的首席弟子自称。</v>
          </cell>
          <cell r="E46" t="str">
            <v>&lt;color=#08b7fd&gt;[空缺]&lt;/color&gt;空缺</v>
          </cell>
          <cell r="F46">
            <v>1</v>
          </cell>
          <cell r="G46">
            <v>0</v>
          </cell>
          <cell r="H46">
            <v>1004111</v>
          </cell>
          <cell r="I46">
            <v>1</v>
          </cell>
          <cell r="J46">
            <v>1004112</v>
          </cell>
          <cell r="K46">
            <v>1004112</v>
          </cell>
          <cell r="L46">
            <v>1</v>
          </cell>
          <cell r="M46">
            <v>300021</v>
          </cell>
          <cell r="N46" t="str">
            <v>322004101</v>
          </cell>
          <cell r="O46" t="str">
            <v>313004100</v>
          </cell>
          <cell r="P46" t="str">
            <v>321004101</v>
          </cell>
          <cell r="Q46" t="str">
            <v>chalanzi</v>
          </cell>
          <cell r="R46" t="str">
            <v>chalanzi_show_herolist</v>
          </cell>
          <cell r="S46" t="str">
            <v>32,-250,1</v>
          </cell>
          <cell r="T46" t="str">
            <v>32,-250,1</v>
          </cell>
          <cell r="U46" t="str">
            <v>1.7,0.37,0.67</v>
          </cell>
          <cell r="V46">
            <v>0</v>
          </cell>
          <cell r="W46">
            <v>3</v>
          </cell>
          <cell r="X46">
            <v>4101</v>
          </cell>
          <cell r="Y46">
            <v>0</v>
          </cell>
          <cell r="Z46">
            <v>4103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 t="str">
            <v>chalanzi_win</v>
          </cell>
          <cell r="AG46">
            <v>3110041</v>
          </cell>
          <cell r="AH46">
            <v>40021</v>
          </cell>
          <cell r="AI46">
            <v>41</v>
          </cell>
          <cell r="AJ46">
            <v>41</v>
          </cell>
          <cell r="AK46">
            <v>1</v>
          </cell>
          <cell r="AL46">
            <v>1</v>
          </cell>
          <cell r="AM46">
            <v>1</v>
          </cell>
          <cell r="AN46">
            <v>21</v>
          </cell>
          <cell r="AO46">
            <v>21</v>
          </cell>
          <cell r="AP46" t="str">
            <v>0,0.9,3</v>
          </cell>
          <cell r="AQ46">
            <v>0</v>
          </cell>
          <cell r="AR46" t="str">
            <v>playerBaseAI</v>
          </cell>
          <cell r="AS46">
            <v>41</v>
          </cell>
          <cell r="AT46">
            <v>0</v>
          </cell>
          <cell r="AU46">
            <v>0</v>
          </cell>
          <cell r="AV46">
            <v>340480001</v>
          </cell>
          <cell r="AW46">
            <v>340360103</v>
          </cell>
          <cell r="AX46">
            <v>4004111</v>
          </cell>
          <cell r="AY46">
            <v>330900105</v>
          </cell>
          <cell r="AZ46">
            <v>323004101</v>
          </cell>
          <cell r="BA46" t="str">
            <v>1,2,3,4,5,6</v>
          </cell>
          <cell r="BB46">
            <v>1120065</v>
          </cell>
          <cell r="BC46">
            <v>1110010</v>
          </cell>
          <cell r="BD46">
            <v>400600005</v>
          </cell>
          <cell r="BE46">
            <v>0</v>
          </cell>
          <cell r="BF46" t="str">
            <v>2022-4-11 05:00:00</v>
          </cell>
          <cell r="BG46" t="str">
            <v>0,17,30</v>
          </cell>
          <cell r="BH46">
            <v>0</v>
          </cell>
        </row>
        <row r="47">
          <cell r="B47">
            <v>42</v>
          </cell>
          <cell r="C47" t="str">
            <v>超合金黑光</v>
          </cell>
          <cell r="D47" t="str">
            <v>让强韧的肌肉发出黑色光芒的英雄。</v>
          </cell>
          <cell r="E47" t="str">
            <v>&lt;color=#08b7fd&gt;[空缺]&lt;/color&gt;空缺</v>
          </cell>
          <cell r="F47">
            <v>1</v>
          </cell>
          <cell r="G47">
            <v>0</v>
          </cell>
          <cell r="H47">
            <v>1004211</v>
          </cell>
          <cell r="I47">
            <v>1</v>
          </cell>
          <cell r="J47">
            <v>1004212</v>
          </cell>
          <cell r="K47">
            <v>1004212</v>
          </cell>
          <cell r="L47">
            <v>1</v>
          </cell>
          <cell r="M47">
            <v>300021</v>
          </cell>
          <cell r="N47">
            <v>322004201</v>
          </cell>
          <cell r="O47">
            <v>313004200</v>
          </cell>
          <cell r="P47">
            <v>321004201</v>
          </cell>
          <cell r="Q47" t="str">
            <v>chaohejin</v>
          </cell>
          <cell r="R47" t="str">
            <v>chaohejin_show_herolist</v>
          </cell>
          <cell r="S47" t="str">
            <v>-30,-270,1.1</v>
          </cell>
          <cell r="T47" t="str">
            <v>-30,-270,1.1</v>
          </cell>
          <cell r="U47" t="str">
            <v>1.7,0.37,0.67</v>
          </cell>
          <cell r="V47">
            <v>0</v>
          </cell>
          <cell r="W47">
            <v>4</v>
          </cell>
          <cell r="X47">
            <v>4201</v>
          </cell>
          <cell r="Y47">
            <v>4202</v>
          </cell>
          <cell r="Z47">
            <v>4203</v>
          </cell>
          <cell r="AA47">
            <v>4205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chaohejin_win</v>
          </cell>
          <cell r="AG47">
            <v>3110042</v>
          </cell>
          <cell r="AH47">
            <v>40012</v>
          </cell>
          <cell r="AI47">
            <v>42</v>
          </cell>
          <cell r="AJ47">
            <v>42</v>
          </cell>
          <cell r="AK47">
            <v>1</v>
          </cell>
          <cell r="AL47">
            <v>1</v>
          </cell>
          <cell r="AM47">
            <v>1</v>
          </cell>
          <cell r="AN47">
            <v>12</v>
          </cell>
          <cell r="AO47">
            <v>12</v>
          </cell>
          <cell r="AP47" t="str">
            <v>0,1,3.6</v>
          </cell>
          <cell r="AQ47" t="str">
            <v>0,1.35,2.3</v>
          </cell>
          <cell r="AR47" t="str">
            <v>5-playerAI-chaohejin-1</v>
          </cell>
          <cell r="AS47">
            <v>42</v>
          </cell>
          <cell r="AT47">
            <v>0</v>
          </cell>
          <cell r="AU47">
            <v>0</v>
          </cell>
          <cell r="AV47">
            <v>340480004</v>
          </cell>
          <cell r="AW47">
            <v>340360104</v>
          </cell>
          <cell r="AX47">
            <v>4004211</v>
          </cell>
          <cell r="AY47">
            <v>330900103</v>
          </cell>
          <cell r="AZ47">
            <v>323004201</v>
          </cell>
          <cell r="BA47" t="str">
            <v>1,2,3,4,5,6</v>
          </cell>
          <cell r="BB47">
            <v>1120074</v>
          </cell>
          <cell r="BC47">
            <v>1110010</v>
          </cell>
          <cell r="BD47">
            <v>400600003</v>
          </cell>
          <cell r="BE47">
            <v>2</v>
          </cell>
          <cell r="BF47" t="str">
            <v>2022-4-11 05:00:00</v>
          </cell>
          <cell r="BG47" t="str">
            <v>9,5,0</v>
          </cell>
          <cell r="BH47">
            <v>1</v>
          </cell>
        </row>
        <row r="48">
          <cell r="B48">
            <v>45</v>
          </cell>
          <cell r="C48" t="str">
            <v>僵尸男</v>
          </cell>
          <cell r="D48" t="str">
            <v>拥有不死能力的英雄。</v>
          </cell>
          <cell r="E48" t="str">
            <v>&lt;color=#08b7fd&gt;[空缺]&lt;/color&gt;空缺</v>
          </cell>
          <cell r="F48">
            <v>2</v>
          </cell>
          <cell r="G48">
            <v>0</v>
          </cell>
          <cell r="H48">
            <v>1004511</v>
          </cell>
          <cell r="I48">
            <v>1</v>
          </cell>
          <cell r="J48">
            <v>1004512</v>
          </cell>
          <cell r="K48">
            <v>1004512</v>
          </cell>
          <cell r="L48">
            <v>1</v>
          </cell>
          <cell r="M48">
            <v>300021</v>
          </cell>
          <cell r="N48">
            <v>322004501</v>
          </cell>
          <cell r="O48">
            <v>313004500</v>
          </cell>
          <cell r="P48">
            <v>321004501</v>
          </cell>
          <cell r="Q48" t="str">
            <v>jiangshinan</v>
          </cell>
          <cell r="R48" t="str">
            <v>jiangshinan_show_herolist</v>
          </cell>
          <cell r="S48" t="str">
            <v>-12,-278,1</v>
          </cell>
          <cell r="T48" t="str">
            <v>-12,-278,1</v>
          </cell>
          <cell r="U48" t="str">
            <v>1.7,0.37,0.67</v>
          </cell>
          <cell r="V48">
            <v>0</v>
          </cell>
          <cell r="W48">
            <v>4</v>
          </cell>
          <cell r="X48">
            <v>4501</v>
          </cell>
          <cell r="Y48">
            <v>4502</v>
          </cell>
          <cell r="Z48">
            <v>4505</v>
          </cell>
          <cell r="AA48">
            <v>4506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 t="str">
            <v>jiangshinan_win</v>
          </cell>
          <cell r="AG48">
            <v>3110045</v>
          </cell>
          <cell r="AH48">
            <v>40012</v>
          </cell>
          <cell r="AI48">
            <v>45</v>
          </cell>
          <cell r="AJ48">
            <v>45</v>
          </cell>
          <cell r="AK48">
            <v>1</v>
          </cell>
          <cell r="AL48">
            <v>1</v>
          </cell>
          <cell r="AM48">
            <v>1</v>
          </cell>
          <cell r="AN48">
            <v>12</v>
          </cell>
          <cell r="AO48">
            <v>12</v>
          </cell>
          <cell r="AP48" t="str">
            <v>0,1,3.6</v>
          </cell>
          <cell r="AQ48" t="str">
            <v>0,1.35,2.3</v>
          </cell>
          <cell r="AR48" t="str">
            <v>playerBaseAI</v>
          </cell>
          <cell r="AS48">
            <v>45</v>
          </cell>
          <cell r="AT48">
            <v>0</v>
          </cell>
          <cell r="AU48">
            <v>0</v>
          </cell>
          <cell r="AV48">
            <v>340480004</v>
          </cell>
          <cell r="AW48">
            <v>340360104</v>
          </cell>
          <cell r="AX48">
            <v>4004511</v>
          </cell>
          <cell r="AY48">
            <v>330900103</v>
          </cell>
          <cell r="AZ48">
            <v>323004501</v>
          </cell>
          <cell r="BA48" t="str">
            <v>1,2,3,4,5,6</v>
          </cell>
          <cell r="BB48">
            <v>1120075</v>
          </cell>
          <cell r="BC48">
            <v>1110010</v>
          </cell>
          <cell r="BD48">
            <v>400600003</v>
          </cell>
          <cell r="BE48">
            <v>2</v>
          </cell>
          <cell r="BF48" t="str">
            <v>2022-4-11 05:00:00</v>
          </cell>
          <cell r="BG48" t="str">
            <v>99,5,00</v>
          </cell>
          <cell r="BH48">
            <v>1</v>
          </cell>
        </row>
        <row r="49">
          <cell r="B49">
            <v>47</v>
          </cell>
          <cell r="C49" t="str">
            <v>背心尊者</v>
          </cell>
          <cell r="D49" t="str">
            <v>拥有超乎常人力气的英雄，有很多穿着背心的小弟。</v>
          </cell>
          <cell r="E49" t="str">
            <v>&lt;color=#08b7fd&gt;[空缺]&lt;/color&gt;空缺</v>
          </cell>
          <cell r="F49">
            <v>2</v>
          </cell>
          <cell r="G49">
            <v>0</v>
          </cell>
          <cell r="H49">
            <v>1004711</v>
          </cell>
          <cell r="I49">
            <v>1</v>
          </cell>
          <cell r="J49">
            <v>1004712</v>
          </cell>
          <cell r="K49">
            <v>1004712</v>
          </cell>
          <cell r="L49">
            <v>1</v>
          </cell>
          <cell r="M49">
            <v>300021</v>
          </cell>
          <cell r="N49">
            <v>322004701</v>
          </cell>
          <cell r="O49">
            <v>313004700</v>
          </cell>
          <cell r="P49">
            <v>321004701</v>
          </cell>
          <cell r="Q49" t="str">
            <v>beixinzunzhe</v>
          </cell>
          <cell r="R49" t="str">
            <v>beixinzunzhe_show_herolist</v>
          </cell>
          <cell r="S49" t="str">
            <v>-9,-250,1</v>
          </cell>
          <cell r="T49" t="str">
            <v>-9,-250,1</v>
          </cell>
          <cell r="U49" t="str">
            <v>1.7,0.37,0.67</v>
          </cell>
          <cell r="V49">
            <v>0</v>
          </cell>
          <cell r="W49">
            <v>4</v>
          </cell>
          <cell r="X49">
            <v>4701</v>
          </cell>
          <cell r="Y49">
            <v>4702</v>
          </cell>
          <cell r="Z49">
            <v>4703</v>
          </cell>
          <cell r="AA49">
            <v>4704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beixinzunzhe_win</v>
          </cell>
          <cell r="AG49">
            <v>3110047</v>
          </cell>
          <cell r="AH49">
            <v>40012</v>
          </cell>
          <cell r="AI49">
            <v>47</v>
          </cell>
          <cell r="AJ49">
            <v>47</v>
          </cell>
          <cell r="AK49">
            <v>1</v>
          </cell>
          <cell r="AL49">
            <v>1</v>
          </cell>
          <cell r="AM49">
            <v>1</v>
          </cell>
          <cell r="AN49">
            <v>12</v>
          </cell>
          <cell r="AO49">
            <v>12</v>
          </cell>
          <cell r="AP49" t="str">
            <v>0,1,3.6</v>
          </cell>
          <cell r="AQ49" t="str">
            <v>0,1.35,2.3</v>
          </cell>
          <cell r="AR49" t="str">
            <v>playerBaseAI</v>
          </cell>
          <cell r="AS49">
            <v>47</v>
          </cell>
          <cell r="AT49">
            <v>0</v>
          </cell>
          <cell r="AU49">
            <v>0</v>
          </cell>
          <cell r="AV49">
            <v>340480004</v>
          </cell>
          <cell r="AW49">
            <v>340360104</v>
          </cell>
          <cell r="AX49">
            <v>4004711</v>
          </cell>
          <cell r="AY49">
            <v>330900103</v>
          </cell>
          <cell r="AZ49">
            <v>323004701</v>
          </cell>
          <cell r="BA49" t="str">
            <v>1,2,3,4,5,6</v>
          </cell>
          <cell r="BB49">
            <v>1120076</v>
          </cell>
          <cell r="BC49">
            <v>1110010</v>
          </cell>
          <cell r="BD49">
            <v>400600003</v>
          </cell>
          <cell r="BE49">
            <v>2</v>
          </cell>
          <cell r="BF49" t="str">
            <v>2022-4-11 05:00:00</v>
          </cell>
          <cell r="BG49" t="str">
            <v>99,5,00</v>
          </cell>
          <cell r="BH49">
            <v>1</v>
          </cell>
        </row>
        <row r="50">
          <cell r="B50">
            <v>48</v>
          </cell>
          <cell r="C50" t="str">
            <v>闪光弗莱士</v>
          </cell>
          <cell r="D50" t="str">
            <v>长发，非常帅气的英雄。</v>
          </cell>
          <cell r="E50" t="str">
            <v>&lt;color=#08b7fd&gt;[空缺]&lt;/color&gt;空缺</v>
          </cell>
          <cell r="F50">
            <v>3</v>
          </cell>
          <cell r="G50">
            <v>0</v>
          </cell>
          <cell r="H50">
            <v>1004811</v>
          </cell>
          <cell r="I50">
            <v>1</v>
          </cell>
          <cell r="J50">
            <v>1004812</v>
          </cell>
          <cell r="K50">
            <v>1004812</v>
          </cell>
          <cell r="L50">
            <v>1</v>
          </cell>
          <cell r="M50">
            <v>300021</v>
          </cell>
          <cell r="N50">
            <v>322004801</v>
          </cell>
          <cell r="O50">
            <v>313004800</v>
          </cell>
          <cell r="P50">
            <v>321004801</v>
          </cell>
          <cell r="Q50" t="str">
            <v>folaishi</v>
          </cell>
          <cell r="R50" t="str">
            <v>folaishi_show_herolist</v>
          </cell>
          <cell r="S50" t="str">
            <v>73,-133,1</v>
          </cell>
          <cell r="T50" t="str">
            <v>73,-133,1</v>
          </cell>
          <cell r="U50" t="str">
            <v>1.7,0.37,0.67</v>
          </cell>
          <cell r="V50">
            <v>0</v>
          </cell>
          <cell r="W50">
            <v>4</v>
          </cell>
          <cell r="X50">
            <v>4801</v>
          </cell>
          <cell r="Y50">
            <v>4802</v>
          </cell>
          <cell r="Z50">
            <v>4803</v>
          </cell>
          <cell r="AA50">
            <v>4804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 t="str">
            <v>folaishi_win</v>
          </cell>
          <cell r="AG50">
            <v>3110048</v>
          </cell>
          <cell r="AH50">
            <v>40012</v>
          </cell>
          <cell r="AI50">
            <v>48</v>
          </cell>
          <cell r="AJ50">
            <v>48</v>
          </cell>
          <cell r="AK50">
            <v>1</v>
          </cell>
          <cell r="AL50">
            <v>1</v>
          </cell>
          <cell r="AM50">
            <v>1</v>
          </cell>
          <cell r="AN50">
            <v>12</v>
          </cell>
          <cell r="AO50">
            <v>12</v>
          </cell>
          <cell r="AP50" t="str">
            <v>0,1,3.6</v>
          </cell>
          <cell r="AQ50" t="str">
            <v>0,1.35,2.3</v>
          </cell>
          <cell r="AR50" t="str">
            <v>5-playerAI-folaishi-1</v>
          </cell>
          <cell r="AS50">
            <v>48</v>
          </cell>
          <cell r="AT50">
            <v>0</v>
          </cell>
          <cell r="AU50">
            <v>0</v>
          </cell>
          <cell r="AV50">
            <v>340480004</v>
          </cell>
          <cell r="AW50">
            <v>340360104</v>
          </cell>
          <cell r="AX50">
            <v>4004811</v>
          </cell>
          <cell r="AY50">
            <v>330900103</v>
          </cell>
          <cell r="AZ50">
            <v>323004801</v>
          </cell>
          <cell r="BA50" t="str">
            <v>1,2,3,4,5,6</v>
          </cell>
          <cell r="BB50">
            <v>1120066</v>
          </cell>
          <cell r="BC50">
            <v>1110010</v>
          </cell>
          <cell r="BD50">
            <v>400600003</v>
          </cell>
          <cell r="BE50">
            <v>2</v>
          </cell>
          <cell r="BF50" t="str">
            <v>2022-4-11 05:00:00</v>
          </cell>
          <cell r="BG50" t="str">
            <v>16,5,0</v>
          </cell>
          <cell r="BH50">
            <v>1</v>
          </cell>
        </row>
        <row r="51">
          <cell r="B51">
            <v>49</v>
          </cell>
          <cell r="C51" t="str">
            <v>警犬侠</v>
          </cell>
          <cell r="D51" t="str">
            <v>穿着卡通狗玩偶的英雄，仅在Q市范围内活动。</v>
          </cell>
          <cell r="E51" t="str">
            <v>&lt;color=#08b7fd&gt;[空缺]&lt;/color&gt;空缺</v>
          </cell>
          <cell r="F51">
            <v>4</v>
          </cell>
          <cell r="G51">
            <v>0</v>
          </cell>
          <cell r="H51">
            <v>1004911</v>
          </cell>
          <cell r="I51">
            <v>1</v>
          </cell>
          <cell r="J51">
            <v>1004912</v>
          </cell>
          <cell r="K51">
            <v>1004912</v>
          </cell>
          <cell r="L51">
            <v>1</v>
          </cell>
          <cell r="M51">
            <v>300021</v>
          </cell>
          <cell r="N51">
            <v>322004901</v>
          </cell>
          <cell r="O51">
            <v>313004900</v>
          </cell>
          <cell r="P51">
            <v>321004901</v>
          </cell>
          <cell r="Q51" t="str">
            <v>jingquanxia</v>
          </cell>
          <cell r="R51" t="str">
            <v>jingquanxia_show_herolist</v>
          </cell>
          <cell r="S51" t="str">
            <v>-20,-110,0.8</v>
          </cell>
          <cell r="T51" t="str">
            <v>-20,-110,0.8</v>
          </cell>
          <cell r="U51" t="str">
            <v>1.7,0.37,0.67</v>
          </cell>
          <cell r="V51">
            <v>0</v>
          </cell>
          <cell r="W51">
            <v>4</v>
          </cell>
          <cell r="X51">
            <v>4901</v>
          </cell>
          <cell r="Y51">
            <v>4902</v>
          </cell>
          <cell r="Z51">
            <v>4903</v>
          </cell>
          <cell r="AA51">
            <v>4904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 t="str">
            <v>jingquanxia_win</v>
          </cell>
          <cell r="AG51">
            <v>3110049</v>
          </cell>
          <cell r="AH51">
            <v>40012</v>
          </cell>
          <cell r="AI51">
            <v>49</v>
          </cell>
          <cell r="AJ51">
            <v>49</v>
          </cell>
          <cell r="AK51">
            <v>1</v>
          </cell>
          <cell r="AL51">
            <v>1</v>
          </cell>
          <cell r="AM51">
            <v>1</v>
          </cell>
          <cell r="AN51">
            <v>12</v>
          </cell>
          <cell r="AO51">
            <v>12</v>
          </cell>
          <cell r="AP51" t="str">
            <v>0,1,3.6</v>
          </cell>
          <cell r="AQ51" t="str">
            <v>0,1.35,2.3</v>
          </cell>
          <cell r="AR51" t="str">
            <v>playerBaseAI</v>
          </cell>
          <cell r="AS51">
            <v>49</v>
          </cell>
          <cell r="AT51">
            <v>0</v>
          </cell>
          <cell r="AU51">
            <v>0</v>
          </cell>
          <cell r="AV51">
            <v>340480004</v>
          </cell>
          <cell r="AW51">
            <v>340360104</v>
          </cell>
          <cell r="AX51">
            <v>4004911</v>
          </cell>
          <cell r="AY51">
            <v>330900103</v>
          </cell>
          <cell r="AZ51">
            <v>323004901</v>
          </cell>
          <cell r="BA51" t="str">
            <v>1,2,3,4,5,6</v>
          </cell>
          <cell r="BB51">
            <v>1120077</v>
          </cell>
          <cell r="BC51">
            <v>1110010</v>
          </cell>
          <cell r="BD51">
            <v>400600003</v>
          </cell>
          <cell r="BE51">
            <v>2</v>
          </cell>
          <cell r="BF51" t="str">
            <v>2022-4-11 05:00:00</v>
          </cell>
          <cell r="BG51" t="str">
            <v>99,5,00</v>
          </cell>
          <cell r="BH51">
            <v>1</v>
          </cell>
          <cell r="BI51">
            <v>7</v>
          </cell>
          <cell r="BJ51">
            <v>7</v>
          </cell>
        </row>
        <row r="52">
          <cell r="B52">
            <v>50</v>
          </cell>
          <cell r="C52" t="str">
            <v>杰诺斯</v>
          </cell>
          <cell r="D52" t="str">
            <v>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</v>
          </cell>
          <cell r="E52" t="str">
            <v>&lt;color=#08b7fd&gt;[空缺]&lt;/color&gt;空缺</v>
          </cell>
          <cell r="F52">
            <v>3</v>
          </cell>
          <cell r="G52">
            <v>0</v>
          </cell>
          <cell r="H52">
            <v>1005011</v>
          </cell>
          <cell r="I52">
            <v>1</v>
          </cell>
          <cell r="J52">
            <v>1005012</v>
          </cell>
          <cell r="K52">
            <v>1005012</v>
          </cell>
          <cell r="L52">
            <v>1</v>
          </cell>
          <cell r="M52">
            <v>300021</v>
          </cell>
          <cell r="N52">
            <v>322005001</v>
          </cell>
          <cell r="O52" t="str">
            <v>313005000</v>
          </cell>
          <cell r="P52" t="str">
            <v>321005001</v>
          </cell>
          <cell r="Q52" t="str">
            <v>jienuosi2</v>
          </cell>
          <cell r="R52" t="str">
            <v>jienuosi2_show_herolist</v>
          </cell>
          <cell r="S52" t="str">
            <v>4,-250,1</v>
          </cell>
          <cell r="T52" t="str">
            <v>4,-250,1</v>
          </cell>
          <cell r="U52" t="str">
            <v>1.7,0.37,0.67</v>
          </cell>
          <cell r="V52">
            <v>0</v>
          </cell>
          <cell r="W52">
            <v>3</v>
          </cell>
          <cell r="X52">
            <v>5001</v>
          </cell>
          <cell r="Y52">
            <v>0</v>
          </cell>
          <cell r="Z52">
            <v>5006</v>
          </cell>
          <cell r="AA52">
            <v>5007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 t="str">
            <v>jienuosi2_win</v>
          </cell>
          <cell r="AG52">
            <v>3110050</v>
          </cell>
          <cell r="AH52">
            <v>40041</v>
          </cell>
          <cell r="AI52">
            <v>50</v>
          </cell>
          <cell r="AJ52">
            <v>50</v>
          </cell>
          <cell r="AK52">
            <v>1</v>
          </cell>
          <cell r="AL52">
            <v>1</v>
          </cell>
          <cell r="AM52">
            <v>1</v>
          </cell>
          <cell r="AN52">
            <v>41</v>
          </cell>
          <cell r="AO52">
            <v>41</v>
          </cell>
          <cell r="AP52" t="str">
            <v>0,0.9,3</v>
          </cell>
          <cell r="AQ52" t="str">
            <v>0,1.22,1.7</v>
          </cell>
          <cell r="AR52" t="str">
            <v>playerBaseAI</v>
          </cell>
          <cell r="AS52">
            <v>50</v>
          </cell>
          <cell r="AT52">
            <v>0</v>
          </cell>
          <cell r="AU52">
            <v>0</v>
          </cell>
          <cell r="AV52">
            <v>340500004</v>
          </cell>
          <cell r="AW52">
            <v>340360103</v>
          </cell>
          <cell r="AX52">
            <v>4005011</v>
          </cell>
          <cell r="AY52">
            <v>330900103</v>
          </cell>
          <cell r="AZ52">
            <v>323005001</v>
          </cell>
          <cell r="BA52" t="str">
            <v>1,2,3,4,5,6</v>
          </cell>
          <cell r="BB52">
            <v>1120067</v>
          </cell>
          <cell r="BC52">
            <v>1110010</v>
          </cell>
          <cell r="BD52">
            <v>400600003</v>
          </cell>
          <cell r="BE52">
            <v>0</v>
          </cell>
          <cell r="BF52" t="str">
            <v>2022-4-11 05:00:00</v>
          </cell>
          <cell r="BG52" t="str">
            <v>0,17,50</v>
          </cell>
          <cell r="BH52">
            <v>0</v>
          </cell>
          <cell r="BI52">
            <v>1</v>
          </cell>
        </row>
        <row r="53">
          <cell r="B53">
            <v>51</v>
          </cell>
          <cell r="C53" t="str">
            <v>桃源团成员A</v>
          </cell>
          <cell r="D53" t="str">
            <v>桃源团的成员。</v>
          </cell>
          <cell r="E53" t="str">
            <v>&lt;color=#08b7fd&gt;[空缺]&lt;/color&gt;空缺</v>
          </cell>
          <cell r="F53">
            <v>3</v>
          </cell>
          <cell r="G53">
            <v>0</v>
          </cell>
          <cell r="H53">
            <v>1005111</v>
          </cell>
          <cell r="I53">
            <v>1</v>
          </cell>
          <cell r="J53">
            <v>1005112</v>
          </cell>
          <cell r="K53">
            <v>1005112</v>
          </cell>
          <cell r="L53">
            <v>1</v>
          </cell>
          <cell r="M53">
            <v>300021</v>
          </cell>
          <cell r="N53">
            <v>322102201</v>
          </cell>
          <cell r="O53" t="str">
            <v>313102200</v>
          </cell>
          <cell r="P53">
            <v>321102201</v>
          </cell>
          <cell r="Q53" t="str">
            <v>dingxiaodi_A</v>
          </cell>
          <cell r="R53" t="str">
            <v>dingxiaodi_A_show_herolist</v>
          </cell>
          <cell r="S53" t="str">
            <v>4,-250,1</v>
          </cell>
          <cell r="T53" t="str">
            <v>4,-250,1</v>
          </cell>
          <cell r="U53" t="str">
            <v>1.7,0.37,0.67</v>
          </cell>
          <cell r="V53">
            <v>0</v>
          </cell>
          <cell r="W53">
            <v>1</v>
          </cell>
          <cell r="X53">
            <v>5101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 t="str">
            <v>dingxiaodi_A_win</v>
          </cell>
          <cell r="AG53">
            <v>3110051</v>
          </cell>
          <cell r="AH53">
            <v>40042</v>
          </cell>
          <cell r="AI53">
            <v>51</v>
          </cell>
          <cell r="AJ53">
            <v>51</v>
          </cell>
          <cell r="AK53">
            <v>1</v>
          </cell>
          <cell r="AL53">
            <v>1</v>
          </cell>
          <cell r="AM53">
            <v>1</v>
          </cell>
          <cell r="AN53">
            <v>41</v>
          </cell>
          <cell r="AO53">
            <v>41</v>
          </cell>
          <cell r="AP53" t="str">
            <v>0,0.9,3</v>
          </cell>
          <cell r="AQ53" t="str">
            <v>0,1.22,1.7</v>
          </cell>
          <cell r="AR53" t="str">
            <v>playerBaseAI</v>
          </cell>
          <cell r="AS53">
            <v>51</v>
          </cell>
          <cell r="AT53">
            <v>0</v>
          </cell>
          <cell r="AU53">
            <v>0</v>
          </cell>
          <cell r="AV53">
            <v>340500001</v>
          </cell>
          <cell r="AW53">
            <v>340360101</v>
          </cell>
          <cell r="AX53">
            <v>4005111</v>
          </cell>
          <cell r="AY53">
            <v>330900105</v>
          </cell>
          <cell r="AZ53">
            <v>323102201</v>
          </cell>
          <cell r="BA53" t="str">
            <v>1,2,3,4,5,6</v>
          </cell>
          <cell r="BB53">
            <v>1120068</v>
          </cell>
          <cell r="BC53">
            <v>1110010</v>
          </cell>
          <cell r="BD53">
            <v>400600005</v>
          </cell>
          <cell r="BE53">
            <v>2</v>
          </cell>
          <cell r="BF53" t="str">
            <v>2022-4-11 05:00:00</v>
          </cell>
          <cell r="BG53" t="str">
            <v>0,17,51</v>
          </cell>
          <cell r="BH53">
            <v>0</v>
          </cell>
        </row>
        <row r="54">
          <cell r="B54">
            <v>52</v>
          </cell>
          <cell r="C54" t="str">
            <v>桃源团成员B</v>
          </cell>
          <cell r="D54" t="str">
            <v>桃源团的成员。</v>
          </cell>
          <cell r="E54" t="str">
            <v>&lt;color=#08b7fd&gt;[空缺]&lt;/color&gt;空缺</v>
          </cell>
          <cell r="F54">
            <v>3</v>
          </cell>
          <cell r="G54">
            <v>0</v>
          </cell>
          <cell r="H54">
            <v>1005211</v>
          </cell>
          <cell r="I54">
            <v>1</v>
          </cell>
          <cell r="J54">
            <v>1005212</v>
          </cell>
          <cell r="K54">
            <v>1005212</v>
          </cell>
          <cell r="L54">
            <v>1</v>
          </cell>
          <cell r="M54">
            <v>300021</v>
          </cell>
          <cell r="N54">
            <v>322104301</v>
          </cell>
          <cell r="O54">
            <v>313104300</v>
          </cell>
          <cell r="P54">
            <v>321104301</v>
          </cell>
          <cell r="Q54" t="str">
            <v>dingxiaodi_B</v>
          </cell>
          <cell r="R54" t="str">
            <v>dingxiaodi_B_show_herolist</v>
          </cell>
          <cell r="S54" t="str">
            <v>4,-250,1</v>
          </cell>
          <cell r="T54" t="str">
            <v>4,-250,1</v>
          </cell>
          <cell r="U54" t="str">
            <v>1.7,0.37,0.67</v>
          </cell>
          <cell r="V54">
            <v>0</v>
          </cell>
          <cell r="W54">
            <v>1</v>
          </cell>
          <cell r="X54">
            <v>5201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 t="str">
            <v>dingxiaodi_B_win</v>
          </cell>
          <cell r="AG54">
            <v>3110052</v>
          </cell>
          <cell r="AH54">
            <v>40043</v>
          </cell>
          <cell r="AI54">
            <v>52</v>
          </cell>
          <cell r="AJ54">
            <v>52</v>
          </cell>
          <cell r="AK54">
            <v>1</v>
          </cell>
          <cell r="AL54">
            <v>1</v>
          </cell>
          <cell r="AM54">
            <v>1</v>
          </cell>
          <cell r="AN54">
            <v>41</v>
          </cell>
          <cell r="AO54">
            <v>41</v>
          </cell>
          <cell r="AP54" t="str">
            <v>0,0.9,3</v>
          </cell>
          <cell r="AQ54" t="str">
            <v>0,1.22,1.7</v>
          </cell>
          <cell r="AR54" t="str">
            <v>playerBaseAI</v>
          </cell>
          <cell r="AS54">
            <v>52</v>
          </cell>
          <cell r="AT54">
            <v>0</v>
          </cell>
          <cell r="AU54">
            <v>0</v>
          </cell>
          <cell r="AV54">
            <v>340500001</v>
          </cell>
          <cell r="AW54">
            <v>340360101</v>
          </cell>
          <cell r="AX54">
            <v>4005211</v>
          </cell>
          <cell r="AY54">
            <v>330900105</v>
          </cell>
          <cell r="AZ54">
            <v>323104301</v>
          </cell>
          <cell r="BA54" t="str">
            <v>1,2,3,4,5,6</v>
          </cell>
          <cell r="BB54">
            <v>1120069</v>
          </cell>
          <cell r="BC54">
            <v>1110010</v>
          </cell>
          <cell r="BD54">
            <v>400600005</v>
          </cell>
          <cell r="BE54">
            <v>2</v>
          </cell>
          <cell r="BF54" t="str">
            <v>2022-4-11 05:00:00</v>
          </cell>
          <cell r="BG54" t="str">
            <v>0,17,52</v>
          </cell>
          <cell r="BH54">
            <v>0</v>
          </cell>
        </row>
        <row r="55">
          <cell r="B55">
            <v>60</v>
          </cell>
          <cell r="C55" t="str">
            <v>蚊娘</v>
          </cell>
          <cell r="D55" t="str">
            <v>具有蚊子特征的女性怪人，能够驱使蚊群吸血，并能以血液强化自己。</v>
          </cell>
          <cell r="E55" t="str">
            <v>&lt;color=#08b7fd&gt;[空缺]&lt;/color&gt;空缺</v>
          </cell>
          <cell r="F55">
            <v>3</v>
          </cell>
          <cell r="G55">
            <v>2</v>
          </cell>
          <cell r="H55">
            <v>1006011</v>
          </cell>
          <cell r="I55">
            <v>1</v>
          </cell>
          <cell r="J55">
            <v>1006012</v>
          </cell>
          <cell r="K55">
            <v>1006012</v>
          </cell>
          <cell r="L55">
            <v>1</v>
          </cell>
          <cell r="M55">
            <v>300021</v>
          </cell>
          <cell r="N55">
            <v>322006001</v>
          </cell>
          <cell r="O55">
            <v>313006000</v>
          </cell>
          <cell r="P55">
            <v>321006001</v>
          </cell>
          <cell r="Q55" t="str">
            <v>wenzinv1</v>
          </cell>
          <cell r="R55" t="str">
            <v>wenzinv1_show_herolist</v>
          </cell>
          <cell r="S55" t="str">
            <v>-32,-185,1</v>
          </cell>
          <cell r="T55" t="str">
            <v>-32,-185,1</v>
          </cell>
          <cell r="U55" t="str">
            <v>1.7,0.37,0.67</v>
          </cell>
          <cell r="V55">
            <v>0</v>
          </cell>
          <cell r="W55">
            <v>4</v>
          </cell>
          <cell r="X55">
            <v>6001</v>
          </cell>
          <cell r="Y55">
            <v>6002</v>
          </cell>
          <cell r="Z55">
            <v>6003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 t="str">
            <v>wenzinv1_win</v>
          </cell>
          <cell r="AG55">
            <v>3110060</v>
          </cell>
          <cell r="AH55">
            <v>40060</v>
          </cell>
          <cell r="AI55">
            <v>60</v>
          </cell>
          <cell r="AJ55">
            <v>60</v>
          </cell>
          <cell r="AK55">
            <v>1</v>
          </cell>
          <cell r="AL55">
            <v>1</v>
          </cell>
          <cell r="AM55">
            <v>1</v>
          </cell>
          <cell r="AN55">
            <v>12</v>
          </cell>
          <cell r="AO55">
            <v>12</v>
          </cell>
          <cell r="AP55" t="str">
            <v>0,1,3.6</v>
          </cell>
          <cell r="AQ55" t="str">
            <v>0,1.35,2.3</v>
          </cell>
          <cell r="AR55" t="str">
            <v>playerBaseAI</v>
          </cell>
          <cell r="AS55">
            <v>60</v>
          </cell>
          <cell r="AT55">
            <v>0</v>
          </cell>
          <cell r="AU55">
            <v>0</v>
          </cell>
          <cell r="AV55">
            <v>340480004</v>
          </cell>
          <cell r="AW55">
            <v>340360104</v>
          </cell>
          <cell r="AX55">
            <v>4006011</v>
          </cell>
          <cell r="AY55">
            <v>330900104</v>
          </cell>
          <cell r="AZ55">
            <v>323006001</v>
          </cell>
          <cell r="BA55" t="str">
            <v>1,2,3,4,5,6</v>
          </cell>
          <cell r="BB55">
            <v>1120070</v>
          </cell>
          <cell r="BC55">
            <v>1110010</v>
          </cell>
          <cell r="BD55">
            <v>400600004</v>
          </cell>
          <cell r="BE55">
            <v>2</v>
          </cell>
          <cell r="BF55" t="str">
            <v>2022-4-11 05:00:00</v>
          </cell>
          <cell r="BG55" t="str">
            <v>99,5,00</v>
          </cell>
          <cell r="BH55">
            <v>1</v>
          </cell>
        </row>
        <row r="56">
          <cell r="B56">
            <v>62</v>
          </cell>
          <cell r="C56" t="str">
            <v>阿修罗独角仙</v>
          </cell>
          <cell r="D56" t="str">
            <v>具有独角仙特征的怪人，是进化之家的最强战力。</v>
          </cell>
          <cell r="E56" t="str">
            <v>&lt;color=#08b7fd&gt;[空缺]&lt;/color&gt;空缺</v>
          </cell>
          <cell r="F56">
            <v>2</v>
          </cell>
          <cell r="G56">
            <v>2</v>
          </cell>
          <cell r="H56">
            <v>1006211</v>
          </cell>
          <cell r="I56">
            <v>1</v>
          </cell>
          <cell r="J56">
            <v>1006212</v>
          </cell>
          <cell r="K56">
            <v>1006212</v>
          </cell>
          <cell r="L56">
            <v>1</v>
          </cell>
          <cell r="M56">
            <v>300021</v>
          </cell>
          <cell r="N56">
            <v>322006201</v>
          </cell>
          <cell r="O56">
            <v>313006200</v>
          </cell>
          <cell r="P56">
            <v>321006201</v>
          </cell>
          <cell r="Q56" t="str">
            <v>axiuluojiachong</v>
          </cell>
          <cell r="R56" t="str">
            <v>axiuluojiachong_show_herolist</v>
          </cell>
          <cell r="S56" t="str">
            <v>38,-155,1</v>
          </cell>
          <cell r="T56" t="str">
            <v>38,-155,1</v>
          </cell>
          <cell r="U56" t="str">
            <v>1.7,0.37,0.68</v>
          </cell>
          <cell r="V56">
            <v>0</v>
          </cell>
          <cell r="W56">
            <v>4</v>
          </cell>
          <cell r="X56">
            <v>6201</v>
          </cell>
          <cell r="Y56">
            <v>6202</v>
          </cell>
          <cell r="Z56">
            <v>6203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 t="str">
            <v>axiuluojiachong_win</v>
          </cell>
          <cell r="AG56">
            <v>3110062</v>
          </cell>
          <cell r="AH56">
            <v>40062</v>
          </cell>
          <cell r="AI56">
            <v>62</v>
          </cell>
          <cell r="AJ56">
            <v>62</v>
          </cell>
          <cell r="AK56">
            <v>1</v>
          </cell>
          <cell r="AL56">
            <v>1</v>
          </cell>
          <cell r="AM56">
            <v>1</v>
          </cell>
          <cell r="AN56">
            <v>12</v>
          </cell>
          <cell r="AO56">
            <v>12</v>
          </cell>
          <cell r="AP56" t="str">
            <v>0,1,3.7</v>
          </cell>
          <cell r="AQ56" t="str">
            <v>0,1.35,2.4</v>
          </cell>
          <cell r="AR56" t="str">
            <v>playerBaseAI</v>
          </cell>
          <cell r="AS56">
            <v>62</v>
          </cell>
          <cell r="AT56">
            <v>0</v>
          </cell>
          <cell r="AU56">
            <v>0</v>
          </cell>
          <cell r="AV56">
            <v>340480004</v>
          </cell>
          <cell r="AW56">
            <v>340360104</v>
          </cell>
          <cell r="AX56">
            <v>4006211</v>
          </cell>
          <cell r="AY56">
            <v>330900104</v>
          </cell>
          <cell r="AZ56">
            <v>323006201</v>
          </cell>
          <cell r="BA56" t="str">
            <v>1,2,3,4,5,6</v>
          </cell>
          <cell r="BB56">
            <v>1120071</v>
          </cell>
          <cell r="BC56">
            <v>1110010</v>
          </cell>
          <cell r="BD56">
            <v>400600004</v>
          </cell>
          <cell r="BE56">
            <v>2</v>
          </cell>
          <cell r="BF56" t="str">
            <v>2022-4-11 05:00:00</v>
          </cell>
          <cell r="BG56" t="str">
            <v>99,5,00</v>
          </cell>
          <cell r="BH56">
            <v>1</v>
          </cell>
        </row>
        <row r="57">
          <cell r="B57">
            <v>64</v>
          </cell>
          <cell r="C57" t="str">
            <v>盔甲大猩猩</v>
          </cell>
          <cell r="D57" t="str">
            <v>全身装备厚重装甲的、看起来是大猩猩的怪人，喜欢以机器人的语调装酷。</v>
          </cell>
          <cell r="E57" t="str">
            <v>&lt;color=#08b7fd&gt;[空缺]&lt;/color&gt;空缺</v>
          </cell>
          <cell r="F57">
            <v>1</v>
          </cell>
          <cell r="G57">
            <v>2</v>
          </cell>
          <cell r="H57">
            <v>1006411</v>
          </cell>
          <cell r="I57">
            <v>1</v>
          </cell>
          <cell r="J57">
            <v>1006412</v>
          </cell>
          <cell r="K57">
            <v>1006412</v>
          </cell>
          <cell r="L57">
            <v>1</v>
          </cell>
          <cell r="M57">
            <v>300021</v>
          </cell>
          <cell r="N57">
            <v>322006401</v>
          </cell>
          <cell r="O57">
            <v>313006400</v>
          </cell>
          <cell r="P57">
            <v>321006401</v>
          </cell>
          <cell r="Q57" t="str">
            <v>daxingxing</v>
          </cell>
          <cell r="R57" t="str">
            <v>daxingxing_show_herolist</v>
          </cell>
          <cell r="S57" t="str">
            <v>-12,-166,1</v>
          </cell>
          <cell r="T57" t="str">
            <v>-12,-166,1</v>
          </cell>
          <cell r="U57" t="str">
            <v>1.7,0.37,0.69</v>
          </cell>
          <cell r="V57">
            <v>0</v>
          </cell>
          <cell r="W57">
            <v>3</v>
          </cell>
          <cell r="X57">
            <v>6401</v>
          </cell>
          <cell r="Y57">
            <v>6402</v>
          </cell>
          <cell r="Z57">
            <v>6403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 t="str">
            <v>daxingxing_win</v>
          </cell>
          <cell r="AG57">
            <v>3110064</v>
          </cell>
          <cell r="AH57">
            <v>40064</v>
          </cell>
          <cell r="AI57">
            <v>64</v>
          </cell>
          <cell r="AJ57">
            <v>64</v>
          </cell>
          <cell r="AK57">
            <v>1</v>
          </cell>
          <cell r="AL57">
            <v>1</v>
          </cell>
          <cell r="AM57">
            <v>1</v>
          </cell>
          <cell r="AN57">
            <v>12</v>
          </cell>
          <cell r="AO57">
            <v>12</v>
          </cell>
          <cell r="AP57" t="str">
            <v>0,1,3.8</v>
          </cell>
          <cell r="AQ57" t="str">
            <v>0,1.35,2.5</v>
          </cell>
          <cell r="AR57" t="str">
            <v>playerBaseAI</v>
          </cell>
          <cell r="AS57">
            <v>64</v>
          </cell>
          <cell r="AT57">
            <v>0</v>
          </cell>
          <cell r="AU57">
            <v>0</v>
          </cell>
          <cell r="AV57">
            <v>340480004</v>
          </cell>
          <cell r="AW57">
            <v>340360103</v>
          </cell>
          <cell r="AX57">
            <v>4006411</v>
          </cell>
          <cell r="AY57">
            <v>330900104</v>
          </cell>
          <cell r="AZ57">
            <v>323006401</v>
          </cell>
          <cell r="BA57" t="str">
            <v>1,2,3,4,5,6</v>
          </cell>
          <cell r="BB57">
            <v>1120072</v>
          </cell>
          <cell r="BC57">
            <v>1110010</v>
          </cell>
          <cell r="BD57">
            <v>400600004</v>
          </cell>
          <cell r="BE57">
            <v>2</v>
          </cell>
          <cell r="BF57" t="str">
            <v>2022-4-11 05:00:00</v>
          </cell>
          <cell r="BG57" t="str">
            <v>99,5,00</v>
          </cell>
          <cell r="BH57">
            <v>0</v>
          </cell>
        </row>
        <row r="58">
          <cell r="B58">
            <v>65</v>
          </cell>
          <cell r="C58" t="str">
            <v>兽王</v>
          </cell>
          <cell r="D58" t="str">
            <v>看起来像是狮子的怪人，以锐利的爪子作为武器，可以轻易劈开建筑物。</v>
          </cell>
          <cell r="E58" t="str">
            <v>&lt;color=#08b7fd&gt;[空缺]&lt;/color&gt;空缺</v>
          </cell>
          <cell r="F58">
            <v>2</v>
          </cell>
          <cell r="G58">
            <v>2</v>
          </cell>
          <cell r="H58">
            <v>1006511</v>
          </cell>
          <cell r="I58">
            <v>1</v>
          </cell>
          <cell r="J58">
            <v>1006512</v>
          </cell>
          <cell r="K58">
            <v>1006512</v>
          </cell>
          <cell r="L58">
            <v>1</v>
          </cell>
          <cell r="M58">
            <v>300021</v>
          </cell>
          <cell r="N58">
            <v>322006501</v>
          </cell>
          <cell r="O58">
            <v>313006500</v>
          </cell>
          <cell r="P58">
            <v>321006501</v>
          </cell>
          <cell r="Q58" t="str">
            <v>shouwang</v>
          </cell>
          <cell r="R58" t="str">
            <v>shouwang_show_herolist</v>
          </cell>
          <cell r="S58" t="str">
            <v>-12,-166,1</v>
          </cell>
          <cell r="T58" t="str">
            <v>-12,-166,1</v>
          </cell>
          <cell r="U58" t="str">
            <v>1.7,0.37,0.70</v>
          </cell>
          <cell r="V58">
            <v>0</v>
          </cell>
          <cell r="W58">
            <v>3</v>
          </cell>
          <cell r="X58">
            <v>6501</v>
          </cell>
          <cell r="Y58">
            <v>6502</v>
          </cell>
          <cell r="Z58">
            <v>6503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 t="str">
            <v>shouwang_win</v>
          </cell>
          <cell r="AG58">
            <v>3110065</v>
          </cell>
          <cell r="AH58">
            <v>40065</v>
          </cell>
          <cell r="AI58">
            <v>65</v>
          </cell>
          <cell r="AJ58">
            <v>65</v>
          </cell>
          <cell r="AK58">
            <v>1</v>
          </cell>
          <cell r="AL58">
            <v>1</v>
          </cell>
          <cell r="AM58">
            <v>1</v>
          </cell>
          <cell r="AN58">
            <v>12</v>
          </cell>
          <cell r="AO58">
            <v>12</v>
          </cell>
          <cell r="AP58" t="str">
            <v>0,1,3.9</v>
          </cell>
          <cell r="AQ58" t="str">
            <v>0,1.35,2.6</v>
          </cell>
          <cell r="AR58" t="str">
            <v>playerBaseAI</v>
          </cell>
          <cell r="AS58">
            <v>65</v>
          </cell>
          <cell r="AT58">
            <v>0</v>
          </cell>
          <cell r="AU58">
            <v>0</v>
          </cell>
          <cell r="AV58">
            <v>340480004</v>
          </cell>
          <cell r="AW58">
            <v>340360103</v>
          </cell>
          <cell r="AX58">
            <v>4006511</v>
          </cell>
          <cell r="AY58">
            <v>330900104</v>
          </cell>
          <cell r="AZ58">
            <v>323006501</v>
          </cell>
          <cell r="BA58" t="str">
            <v>1,2,3,4,5,6</v>
          </cell>
          <cell r="BB58">
            <v>1120073</v>
          </cell>
          <cell r="BC58">
            <v>1110010</v>
          </cell>
          <cell r="BD58">
            <v>400600004</v>
          </cell>
          <cell r="BE58">
            <v>2</v>
          </cell>
          <cell r="BF58" t="str">
            <v>2022-4-11 05:00:00</v>
          </cell>
          <cell r="BG58" t="str">
            <v>99,5,00</v>
          </cell>
          <cell r="BH5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tabSelected="1" workbookViewId="0">
      <selection activeCell="M29" sqref="M29"/>
    </sheetView>
  </sheetViews>
  <sheetFormatPr defaultColWidth="9" defaultRowHeight="13.5"/>
  <cols>
    <col min="1" max="1" width="7.875" style="6" customWidth="1"/>
    <col min="2" max="2" width="4" style="6" customWidth="1"/>
    <col min="3" max="3" width="7.875" style="6" customWidth="1"/>
    <col min="4" max="5" width="17.125" style="6" customWidth="1"/>
    <col min="6" max="6" width="11.25" style="6" customWidth="1"/>
    <col min="7" max="7" width="8.625" style="6" customWidth="1"/>
    <col min="8" max="8" width="12.125" style="6" customWidth="1"/>
    <col min="9" max="11" width="13.875" style="6" customWidth="1"/>
    <col min="12" max="12" width="15.625" style="6" customWidth="1"/>
    <col min="13" max="13" width="19.125" style="6" customWidth="1"/>
    <col min="14" max="14" width="12.125" style="6" customWidth="1"/>
    <col min="15" max="15" width="9" style="6"/>
    <col min="16" max="16" width="20.875" style="6" customWidth="1"/>
    <col min="17" max="16384" width="9" style="6"/>
  </cols>
  <sheetData>
    <row r="1" ht="16.5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ht="16.5" spans="1:1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ht="16.5" spans="1:14">
      <c r="A3" s="1" t="s">
        <v>14</v>
      </c>
      <c r="B3" s="1" t="s">
        <v>15</v>
      </c>
      <c r="C3" s="1" t="s">
        <v>15</v>
      </c>
      <c r="D3" s="1" t="s">
        <v>14</v>
      </c>
      <c r="E3" s="1" t="s">
        <v>14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14</v>
      </c>
      <c r="M3" s="1" t="s">
        <v>14</v>
      </c>
      <c r="N3" s="3" t="s">
        <v>15</v>
      </c>
    </row>
    <row r="4" ht="16.5" spans="1:14">
      <c r="A4" s="1" t="s">
        <v>16</v>
      </c>
      <c r="B4" s="1" t="s">
        <v>1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3" t="s">
        <v>28</v>
      </c>
    </row>
    <row r="5" ht="16.5" spans="1:14">
      <c r="A5" s="8">
        <v>0</v>
      </c>
      <c r="B5" s="8">
        <v>110</v>
      </c>
      <c r="C5" s="8">
        <v>110</v>
      </c>
      <c r="D5" s="8">
        <v>0</v>
      </c>
      <c r="E5" s="8">
        <v>101</v>
      </c>
      <c r="F5" s="8">
        <v>101</v>
      </c>
      <c r="G5" s="8">
        <v>100</v>
      </c>
      <c r="H5" s="8" t="s">
        <v>29</v>
      </c>
      <c r="I5" s="8" t="s">
        <v>29</v>
      </c>
      <c r="J5" s="8" t="s">
        <v>29</v>
      </c>
      <c r="K5" s="8" t="s">
        <v>29</v>
      </c>
      <c r="L5" s="8" t="s">
        <v>29</v>
      </c>
      <c r="M5" s="8" t="s">
        <v>29</v>
      </c>
      <c r="N5" s="9" t="s">
        <v>29</v>
      </c>
    </row>
    <row r="6" ht="16.5" spans="1:16">
      <c r="A6" s="1"/>
      <c r="B6" s="1">
        <v>1</v>
      </c>
      <c r="C6" s="1">
        <v>29</v>
      </c>
      <c r="D6" s="1" t="s">
        <v>30</v>
      </c>
      <c r="E6" s="1" t="s">
        <v>31</v>
      </c>
      <c r="F6" s="1" t="s">
        <v>32</v>
      </c>
      <c r="G6" s="1">
        <v>0</v>
      </c>
      <c r="H6" s="1">
        <v>300021</v>
      </c>
      <c r="I6" s="1">
        <v>325002901</v>
      </c>
      <c r="J6" s="1">
        <v>313002990</v>
      </c>
      <c r="K6" s="1">
        <v>324002901</v>
      </c>
      <c r="L6" s="1" t="s">
        <v>33</v>
      </c>
      <c r="M6" s="1" t="s">
        <v>33</v>
      </c>
      <c r="N6" s="1">
        <v>326002901</v>
      </c>
      <c r="P6" s="1"/>
    </row>
    <row r="7" ht="16.5" spans="1:16">
      <c r="A7" s="1" t="s">
        <v>34</v>
      </c>
      <c r="B7" s="1">
        <v>2</v>
      </c>
      <c r="C7" s="1">
        <v>21</v>
      </c>
      <c r="D7" s="1" t="s">
        <v>35</v>
      </c>
      <c r="E7" s="1" t="s">
        <v>36</v>
      </c>
      <c r="F7" s="1" t="s">
        <v>32</v>
      </c>
      <c r="G7" s="1">
        <v>0</v>
      </c>
      <c r="H7" s="1">
        <v>300021</v>
      </c>
      <c r="I7" s="1">
        <v>325002101</v>
      </c>
      <c r="J7" s="1">
        <v>313002190</v>
      </c>
      <c r="K7" s="1">
        <v>324002101</v>
      </c>
      <c r="L7" s="1" t="s">
        <v>37</v>
      </c>
      <c r="M7" s="1" t="s">
        <v>37</v>
      </c>
      <c r="N7" s="1">
        <v>326002101</v>
      </c>
      <c r="P7" s="1"/>
    </row>
    <row r="8" ht="16.5" spans="1:16">
      <c r="A8" s="1" t="s">
        <v>34</v>
      </c>
      <c r="B8" s="1">
        <v>3</v>
      </c>
      <c r="C8" s="1">
        <v>28</v>
      </c>
      <c r="D8" s="1" t="s">
        <v>38</v>
      </c>
      <c r="E8" s="1" t="s">
        <v>39</v>
      </c>
      <c r="F8" s="1" t="s">
        <v>32</v>
      </c>
      <c r="G8" s="1">
        <v>0</v>
      </c>
      <c r="H8" s="1">
        <v>300021</v>
      </c>
      <c r="I8" s="1">
        <v>325002801</v>
      </c>
      <c r="J8" s="1">
        <v>313002890</v>
      </c>
      <c r="K8" s="1">
        <v>324002801</v>
      </c>
      <c r="L8" s="1" t="s">
        <v>40</v>
      </c>
      <c r="M8" s="1" t="s">
        <v>40</v>
      </c>
      <c r="N8" s="1">
        <v>326002801</v>
      </c>
      <c r="P8" s="1"/>
    </row>
    <row r="9" ht="16.5" spans="1:16">
      <c r="A9" s="1" t="s">
        <v>34</v>
      </c>
      <c r="B9" s="1">
        <v>4</v>
      </c>
      <c r="C9" s="1">
        <v>39</v>
      </c>
      <c r="D9" s="1" t="s">
        <v>41</v>
      </c>
      <c r="E9" s="1" t="s">
        <v>42</v>
      </c>
      <c r="F9" s="1" t="s">
        <v>32</v>
      </c>
      <c r="G9" s="1">
        <v>0</v>
      </c>
      <c r="H9" s="1">
        <v>300021</v>
      </c>
      <c r="I9" s="1">
        <v>325003901</v>
      </c>
      <c r="J9" s="1">
        <v>313003990</v>
      </c>
      <c r="K9" s="1">
        <v>324003901</v>
      </c>
      <c r="L9" s="1" t="s">
        <v>43</v>
      </c>
      <c r="M9" s="1" t="s">
        <v>43</v>
      </c>
      <c r="N9" s="1">
        <v>326003901</v>
      </c>
      <c r="P9" s="1"/>
    </row>
    <row r="10" ht="16.5" spans="1:16">
      <c r="A10" s="1" t="s">
        <v>34</v>
      </c>
      <c r="B10" s="1">
        <v>5</v>
      </c>
      <c r="C10" s="1">
        <v>12</v>
      </c>
      <c r="D10" s="1" t="s">
        <v>44</v>
      </c>
      <c r="E10" s="1" t="s">
        <v>45</v>
      </c>
      <c r="F10" s="1" t="s">
        <v>32</v>
      </c>
      <c r="G10" s="1">
        <v>0</v>
      </c>
      <c r="H10" s="1">
        <v>300021</v>
      </c>
      <c r="I10" s="1">
        <v>325001201</v>
      </c>
      <c r="J10" s="1">
        <v>313001290</v>
      </c>
      <c r="K10" s="1">
        <v>324001201</v>
      </c>
      <c r="L10" s="1" t="s">
        <v>46</v>
      </c>
      <c r="M10" s="1" t="s">
        <v>46</v>
      </c>
      <c r="N10" s="1">
        <v>326001201</v>
      </c>
      <c r="P10" s="1"/>
    </row>
    <row r="11" ht="16.5" spans="1:16">
      <c r="A11" s="1" t="s">
        <v>34</v>
      </c>
      <c r="B11" s="1">
        <v>6</v>
      </c>
      <c r="C11" s="1">
        <v>33</v>
      </c>
      <c r="D11" s="1" t="s">
        <v>47</v>
      </c>
      <c r="E11" s="1" t="s">
        <v>48</v>
      </c>
      <c r="F11" s="1" t="s">
        <v>32</v>
      </c>
      <c r="G11" s="1">
        <v>0</v>
      </c>
      <c r="H11" s="1">
        <v>300021</v>
      </c>
      <c r="I11" s="1">
        <v>325003301</v>
      </c>
      <c r="J11" s="1">
        <v>313003390</v>
      </c>
      <c r="K11" s="1">
        <v>324003301</v>
      </c>
      <c r="L11" s="1" t="s">
        <v>49</v>
      </c>
      <c r="M11" s="1" t="s">
        <v>49</v>
      </c>
      <c r="N11" s="1">
        <v>326003301</v>
      </c>
      <c r="P11" s="1"/>
    </row>
    <row r="12" ht="16.5" spans="1:16">
      <c r="A12" s="1" t="s">
        <v>34</v>
      </c>
      <c r="B12" s="1">
        <v>7</v>
      </c>
      <c r="C12" s="1">
        <v>18</v>
      </c>
      <c r="D12" s="1" t="s">
        <v>50</v>
      </c>
      <c r="E12" s="1" t="s">
        <v>51</v>
      </c>
      <c r="F12" s="1" t="s">
        <v>32</v>
      </c>
      <c r="G12" s="1">
        <v>0</v>
      </c>
      <c r="H12" s="1">
        <v>300021</v>
      </c>
      <c r="I12" s="1">
        <v>325001801</v>
      </c>
      <c r="J12" s="1">
        <v>313001890</v>
      </c>
      <c r="K12" s="1">
        <v>324001801</v>
      </c>
      <c r="L12" s="1" t="s">
        <v>52</v>
      </c>
      <c r="M12" s="1" t="s">
        <v>52</v>
      </c>
      <c r="N12" s="1">
        <v>326001801</v>
      </c>
      <c r="P12" s="1"/>
    </row>
    <row r="13" ht="16.5" spans="1:16">
      <c r="A13" s="1" t="s">
        <v>34</v>
      </c>
      <c r="B13" s="1">
        <v>8</v>
      </c>
      <c r="C13" s="1">
        <v>14</v>
      </c>
      <c r="D13" s="1" t="s">
        <v>53</v>
      </c>
      <c r="E13" s="1" t="s">
        <v>54</v>
      </c>
      <c r="F13" s="1" t="s">
        <v>32</v>
      </c>
      <c r="G13" s="1">
        <v>0</v>
      </c>
      <c r="H13" s="1">
        <v>300021</v>
      </c>
      <c r="I13" s="1">
        <v>325001401</v>
      </c>
      <c r="J13" s="1">
        <v>313001490</v>
      </c>
      <c r="K13" s="1">
        <v>324001401</v>
      </c>
      <c r="L13" s="1" t="s">
        <v>55</v>
      </c>
      <c r="M13" s="1" t="s">
        <v>55</v>
      </c>
      <c r="N13" s="1">
        <v>326001401</v>
      </c>
      <c r="P13" s="1"/>
    </row>
    <row r="14" ht="16.5" spans="1:16">
      <c r="A14" s="1" t="s">
        <v>34</v>
      </c>
      <c r="B14" s="1">
        <v>9</v>
      </c>
      <c r="C14" s="1">
        <v>26</v>
      </c>
      <c r="D14" s="1" t="s">
        <v>56</v>
      </c>
      <c r="E14" s="1" t="s">
        <v>57</v>
      </c>
      <c r="F14" s="1" t="s">
        <v>32</v>
      </c>
      <c r="G14" s="1">
        <v>0</v>
      </c>
      <c r="H14" s="1">
        <v>300021</v>
      </c>
      <c r="I14" s="1">
        <v>325002601</v>
      </c>
      <c r="J14" s="1">
        <v>313002690</v>
      </c>
      <c r="K14" s="1">
        <v>324002601</v>
      </c>
      <c r="L14" s="1" t="s">
        <v>58</v>
      </c>
      <c r="M14" s="1" t="s">
        <v>58</v>
      </c>
      <c r="N14" s="1">
        <v>326002601</v>
      </c>
      <c r="P14" s="1"/>
    </row>
    <row r="15" ht="16.5" spans="1:16">
      <c r="A15" s="1" t="s">
        <v>34</v>
      </c>
      <c r="B15" s="1">
        <v>10</v>
      </c>
      <c r="C15" s="1">
        <v>15</v>
      </c>
      <c r="D15" s="1" t="s">
        <v>59</v>
      </c>
      <c r="E15" s="1" t="s">
        <v>60</v>
      </c>
      <c r="F15" s="1" t="s">
        <v>32</v>
      </c>
      <c r="G15" s="1">
        <v>0</v>
      </c>
      <c r="H15" s="1">
        <v>300021</v>
      </c>
      <c r="I15" s="1">
        <v>325001501</v>
      </c>
      <c r="J15" s="1">
        <v>313001590</v>
      </c>
      <c r="K15" s="1">
        <v>324001501</v>
      </c>
      <c r="L15" s="1" t="s">
        <v>61</v>
      </c>
      <c r="M15" s="1" t="s">
        <v>61</v>
      </c>
      <c r="N15" s="1">
        <v>326001501</v>
      </c>
      <c r="P15" s="1"/>
    </row>
    <row r="16" ht="16.5" spans="1:16">
      <c r="A16" s="1" t="s">
        <v>34</v>
      </c>
      <c r="B16" s="1">
        <v>11</v>
      </c>
      <c r="C16" s="1">
        <v>35</v>
      </c>
      <c r="D16" s="1" t="s">
        <v>62</v>
      </c>
      <c r="E16" s="1" t="s">
        <v>63</v>
      </c>
      <c r="F16" s="1" t="s">
        <v>32</v>
      </c>
      <c r="G16" s="1">
        <v>0</v>
      </c>
      <c r="H16" s="1">
        <v>300021</v>
      </c>
      <c r="I16" s="1">
        <v>325003501</v>
      </c>
      <c r="J16" s="1">
        <v>313003590</v>
      </c>
      <c r="K16" s="1">
        <v>324003501</v>
      </c>
      <c r="L16" s="1" t="s">
        <v>64</v>
      </c>
      <c r="M16" s="1" t="s">
        <v>64</v>
      </c>
      <c r="N16" s="1">
        <v>326003501</v>
      </c>
      <c r="P16" s="1"/>
    </row>
    <row r="17" ht="16.5" spans="1:16">
      <c r="A17" s="1" t="s">
        <v>34</v>
      </c>
      <c r="B17" s="1">
        <v>12</v>
      </c>
      <c r="C17" s="1">
        <v>25</v>
      </c>
      <c r="D17" s="1" t="s">
        <v>65</v>
      </c>
      <c r="E17" s="1" t="s">
        <v>66</v>
      </c>
      <c r="F17" s="1" t="s">
        <v>32</v>
      </c>
      <c r="G17" s="1">
        <v>0</v>
      </c>
      <c r="H17" s="1">
        <v>300021</v>
      </c>
      <c r="I17" s="1">
        <v>325002501</v>
      </c>
      <c r="J17" s="1">
        <v>313002590</v>
      </c>
      <c r="K17" s="1">
        <v>324002501</v>
      </c>
      <c r="L17" s="1" t="s">
        <v>67</v>
      </c>
      <c r="M17" s="1" t="s">
        <v>67</v>
      </c>
      <c r="N17" s="1">
        <v>326002501</v>
      </c>
      <c r="P17" s="1"/>
    </row>
    <row r="18" ht="16.5" spans="1:16">
      <c r="A18" s="1" t="s">
        <v>34</v>
      </c>
      <c r="B18" s="1">
        <v>13</v>
      </c>
      <c r="C18" s="1">
        <v>13</v>
      </c>
      <c r="D18" s="1" t="s">
        <v>68</v>
      </c>
      <c r="E18" s="1" t="s">
        <v>69</v>
      </c>
      <c r="F18" s="1" t="s">
        <v>32</v>
      </c>
      <c r="G18" s="1">
        <v>0</v>
      </c>
      <c r="H18" s="1">
        <v>300021</v>
      </c>
      <c r="I18" s="1">
        <v>325001301</v>
      </c>
      <c r="J18" s="1">
        <v>313001390</v>
      </c>
      <c r="K18" s="1">
        <v>324001301</v>
      </c>
      <c r="L18" s="1" t="s">
        <v>70</v>
      </c>
      <c r="M18" s="1" t="s">
        <v>70</v>
      </c>
      <c r="N18" s="1">
        <v>326001301</v>
      </c>
      <c r="P18" s="1"/>
    </row>
    <row r="19" ht="16.5" spans="1:16">
      <c r="A19" s="1" t="s">
        <v>34</v>
      </c>
      <c r="B19" s="1">
        <v>14</v>
      </c>
      <c r="C19" s="1">
        <v>6</v>
      </c>
      <c r="D19" s="1" t="s">
        <v>71</v>
      </c>
      <c r="E19" s="1" t="s">
        <v>72</v>
      </c>
      <c r="F19" s="1" t="s">
        <v>32</v>
      </c>
      <c r="G19" s="1">
        <v>0</v>
      </c>
      <c r="H19" s="1">
        <v>300021</v>
      </c>
      <c r="I19" s="1">
        <v>325000601</v>
      </c>
      <c r="J19" s="1">
        <v>313000690</v>
      </c>
      <c r="K19" s="1">
        <v>324000601</v>
      </c>
      <c r="L19" s="1" t="s">
        <v>73</v>
      </c>
      <c r="M19" s="1" t="s">
        <v>73</v>
      </c>
      <c r="N19" s="1">
        <v>326000601</v>
      </c>
      <c r="P19" s="1"/>
    </row>
    <row r="20" ht="16.5" spans="1:16">
      <c r="A20" s="1" t="s">
        <v>34</v>
      </c>
      <c r="B20" s="1">
        <v>15</v>
      </c>
      <c r="C20" s="1">
        <v>2</v>
      </c>
      <c r="D20" s="1" t="s">
        <v>74</v>
      </c>
      <c r="E20" s="1" t="s">
        <v>75</v>
      </c>
      <c r="F20" s="1" t="s">
        <v>32</v>
      </c>
      <c r="G20" s="1">
        <v>0</v>
      </c>
      <c r="H20" s="1">
        <v>300021</v>
      </c>
      <c r="I20" s="1">
        <v>325000201</v>
      </c>
      <c r="J20" s="1">
        <v>313000290</v>
      </c>
      <c r="K20" s="1">
        <v>324000201</v>
      </c>
      <c r="L20" s="1" t="s">
        <v>76</v>
      </c>
      <c r="M20" s="1" t="s">
        <v>76</v>
      </c>
      <c r="N20" s="1">
        <v>326000201</v>
      </c>
      <c r="P20" s="1"/>
    </row>
    <row r="21" ht="16.5" spans="1:16">
      <c r="A21" s="1" t="s">
        <v>34</v>
      </c>
      <c r="B21" s="1">
        <v>16</v>
      </c>
      <c r="C21" s="1">
        <v>5</v>
      </c>
      <c r="D21" s="1" t="s">
        <v>77</v>
      </c>
      <c r="E21" s="1" t="s">
        <v>78</v>
      </c>
      <c r="F21" s="1" t="s">
        <v>32</v>
      </c>
      <c r="G21" s="1">
        <v>0</v>
      </c>
      <c r="H21" s="1">
        <v>300021</v>
      </c>
      <c r="I21" s="1">
        <v>325000501</v>
      </c>
      <c r="J21" s="1">
        <v>313000590</v>
      </c>
      <c r="K21" s="1">
        <v>324000501</v>
      </c>
      <c r="L21" s="1" t="s">
        <v>79</v>
      </c>
      <c r="M21" s="1" t="s">
        <v>79</v>
      </c>
      <c r="N21" s="1">
        <v>326000501</v>
      </c>
      <c r="P21" s="1"/>
    </row>
    <row r="22" ht="16.5" spans="1:16">
      <c r="A22" s="1" t="s">
        <v>34</v>
      </c>
      <c r="B22" s="1">
        <v>17</v>
      </c>
      <c r="C22" s="1">
        <v>22</v>
      </c>
      <c r="D22" s="1" t="s">
        <v>80</v>
      </c>
      <c r="E22" s="1" t="s">
        <v>81</v>
      </c>
      <c r="F22" s="1" t="s">
        <v>32</v>
      </c>
      <c r="G22" s="1">
        <v>0</v>
      </c>
      <c r="H22" s="1">
        <v>300021</v>
      </c>
      <c r="I22" s="1">
        <v>325002201</v>
      </c>
      <c r="J22" s="1">
        <v>313002290</v>
      </c>
      <c r="K22" s="1">
        <v>324002201</v>
      </c>
      <c r="L22" s="1" t="s">
        <v>82</v>
      </c>
      <c r="M22" s="1" t="s">
        <v>82</v>
      </c>
      <c r="N22" s="1">
        <v>326002201</v>
      </c>
      <c r="P22" s="1"/>
    </row>
    <row r="23" ht="16.5" spans="1:16">
      <c r="A23" s="1"/>
      <c r="B23" s="1">
        <v>18</v>
      </c>
      <c r="C23" s="1">
        <v>7</v>
      </c>
      <c r="D23" s="1" t="s">
        <v>83</v>
      </c>
      <c r="E23" s="1" t="s">
        <v>84</v>
      </c>
      <c r="F23" s="1" t="s">
        <v>32</v>
      </c>
      <c r="G23" s="1">
        <v>0</v>
      </c>
      <c r="H23" s="1">
        <v>300021</v>
      </c>
      <c r="I23" s="1">
        <v>325000701</v>
      </c>
      <c r="J23" s="1">
        <v>313000790</v>
      </c>
      <c r="K23" s="1">
        <v>324000701</v>
      </c>
      <c r="L23" s="1" t="s">
        <v>85</v>
      </c>
      <c r="M23" s="1" t="s">
        <v>85</v>
      </c>
      <c r="N23" s="1">
        <v>326000701</v>
      </c>
      <c r="P23" s="1"/>
    </row>
    <row r="24" ht="16.5" spans="1:16">
      <c r="A24" s="1" t="s">
        <v>34</v>
      </c>
      <c r="B24" s="1">
        <v>19</v>
      </c>
      <c r="C24" s="1">
        <v>8</v>
      </c>
      <c r="D24" s="1" t="s">
        <v>86</v>
      </c>
      <c r="E24" s="1" t="s">
        <v>87</v>
      </c>
      <c r="F24" s="1" t="s">
        <v>32</v>
      </c>
      <c r="G24" s="1">
        <v>0</v>
      </c>
      <c r="H24" s="1">
        <v>300021</v>
      </c>
      <c r="I24" s="1">
        <v>325000801</v>
      </c>
      <c r="J24" s="1">
        <v>313000890</v>
      </c>
      <c r="K24" s="1">
        <v>324000801</v>
      </c>
      <c r="L24" s="1" t="s">
        <v>88</v>
      </c>
      <c r="M24" s="1" t="s">
        <v>88</v>
      </c>
      <c r="N24" s="1">
        <v>326000801</v>
      </c>
      <c r="P24" s="1"/>
    </row>
    <row r="25" ht="16.5" spans="1:16">
      <c r="A25" s="1"/>
      <c r="B25" s="1">
        <v>20</v>
      </c>
      <c r="C25" s="1">
        <v>27</v>
      </c>
      <c r="D25" s="1" t="s">
        <v>89</v>
      </c>
      <c r="E25" s="1" t="s">
        <v>90</v>
      </c>
      <c r="F25" s="1" t="s">
        <v>32</v>
      </c>
      <c r="G25" s="1">
        <v>0</v>
      </c>
      <c r="H25" s="1">
        <v>300021</v>
      </c>
      <c r="I25" s="1">
        <v>325002701</v>
      </c>
      <c r="J25" s="1">
        <v>313002790</v>
      </c>
      <c r="K25" s="1">
        <v>324002701</v>
      </c>
      <c r="L25" s="1" t="s">
        <v>91</v>
      </c>
      <c r="M25" s="1" t="s">
        <v>91</v>
      </c>
      <c r="N25" s="1">
        <v>326002701</v>
      </c>
      <c r="P25" s="1"/>
    </row>
    <row r="26" ht="16.5" spans="1:16">
      <c r="A26" s="1" t="s">
        <v>34</v>
      </c>
      <c r="B26" s="1">
        <v>21</v>
      </c>
      <c r="C26" s="1">
        <v>10</v>
      </c>
      <c r="D26" s="1" t="s">
        <v>92</v>
      </c>
      <c r="E26" s="1" t="s">
        <v>93</v>
      </c>
      <c r="F26" s="1" t="s">
        <v>32</v>
      </c>
      <c r="G26" s="1">
        <v>0</v>
      </c>
      <c r="H26" s="1">
        <v>300021</v>
      </c>
      <c r="I26" s="1">
        <v>325001001</v>
      </c>
      <c r="J26" s="1">
        <v>313001090</v>
      </c>
      <c r="K26" s="1">
        <v>324001001</v>
      </c>
      <c r="L26" s="1" t="s">
        <v>94</v>
      </c>
      <c r="M26" s="1" t="s">
        <v>94</v>
      </c>
      <c r="N26" s="1">
        <v>326001001</v>
      </c>
      <c r="P26" s="1"/>
    </row>
    <row r="27" ht="16.5" spans="1:16">
      <c r="A27" s="1" t="s">
        <v>34</v>
      </c>
      <c r="B27" s="1">
        <v>22</v>
      </c>
      <c r="C27" s="1">
        <v>9</v>
      </c>
      <c r="D27" s="1" t="s">
        <v>95</v>
      </c>
      <c r="E27" s="1" t="s">
        <v>96</v>
      </c>
      <c r="F27" s="1" t="s">
        <v>32</v>
      </c>
      <c r="G27" s="1">
        <v>0</v>
      </c>
      <c r="H27" s="1">
        <v>300021</v>
      </c>
      <c r="I27" s="1">
        <v>325000901</v>
      </c>
      <c r="J27" s="1">
        <v>313000990</v>
      </c>
      <c r="K27" s="1">
        <v>324000901</v>
      </c>
      <c r="L27" s="1" t="s">
        <v>97</v>
      </c>
      <c r="M27" s="1" t="s">
        <v>97</v>
      </c>
      <c r="N27" s="1">
        <v>326000901</v>
      </c>
      <c r="P27" s="1"/>
    </row>
    <row r="28" ht="16.5" spans="1:16">
      <c r="A28" s="1"/>
      <c r="B28" s="1">
        <v>23</v>
      </c>
      <c r="C28" s="1">
        <v>4</v>
      </c>
      <c r="D28" s="1" t="s">
        <v>98</v>
      </c>
      <c r="E28" s="1" t="s">
        <v>99</v>
      </c>
      <c r="F28" s="1" t="s">
        <v>32</v>
      </c>
      <c r="G28" s="1">
        <v>0</v>
      </c>
      <c r="H28" s="1">
        <v>300021</v>
      </c>
      <c r="I28" s="1">
        <v>325000401</v>
      </c>
      <c r="J28" s="1">
        <v>313000490</v>
      </c>
      <c r="K28" s="1">
        <v>324000401</v>
      </c>
      <c r="L28" s="1" t="s">
        <v>100</v>
      </c>
      <c r="M28" s="1" t="s">
        <v>100</v>
      </c>
      <c r="N28" s="1">
        <v>326000401</v>
      </c>
      <c r="P28" s="1"/>
    </row>
    <row r="29" ht="16.5" spans="1:16">
      <c r="A29" s="1" t="s">
        <v>34</v>
      </c>
      <c r="B29" s="1">
        <v>24</v>
      </c>
      <c r="C29" s="1">
        <v>30</v>
      </c>
      <c r="D29" s="1" t="s">
        <v>101</v>
      </c>
      <c r="E29" s="1" t="s">
        <v>102</v>
      </c>
      <c r="F29" s="1" t="s">
        <v>32</v>
      </c>
      <c r="G29" s="1">
        <v>0</v>
      </c>
      <c r="H29" s="1">
        <v>300021</v>
      </c>
      <c r="I29" s="1">
        <v>325003001</v>
      </c>
      <c r="J29" s="1">
        <v>313003090</v>
      </c>
      <c r="K29" s="1">
        <v>324003001</v>
      </c>
      <c r="L29" s="1" t="s">
        <v>103</v>
      </c>
      <c r="M29" s="1" t="s">
        <v>103</v>
      </c>
      <c r="N29" s="1">
        <v>326003001</v>
      </c>
      <c r="P29" s="1"/>
    </row>
    <row r="30" ht="16.5" spans="1:16">
      <c r="A30" s="1" t="s">
        <v>34</v>
      </c>
      <c r="B30" s="1">
        <v>25</v>
      </c>
      <c r="C30" s="1">
        <v>3</v>
      </c>
      <c r="D30" s="1" t="s">
        <v>104</v>
      </c>
      <c r="E30" s="1" t="s">
        <v>104</v>
      </c>
      <c r="F30" s="1" t="s">
        <v>32</v>
      </c>
      <c r="G30" s="1">
        <v>0</v>
      </c>
      <c r="H30" s="1">
        <v>300021</v>
      </c>
      <c r="I30" s="1">
        <v>322000302</v>
      </c>
      <c r="J30" s="1">
        <v>313000302</v>
      </c>
      <c r="K30" s="1">
        <v>321000302</v>
      </c>
      <c r="L30" s="1" t="s">
        <v>105</v>
      </c>
      <c r="M30" s="1" t="s">
        <v>105</v>
      </c>
      <c r="N30" s="1">
        <v>323000302</v>
      </c>
      <c r="P30" s="4"/>
    </row>
    <row r="31" ht="16.5" spans="1:16">
      <c r="A31" s="1" t="s">
        <v>34</v>
      </c>
      <c r="B31" s="1">
        <v>26</v>
      </c>
      <c r="C31" s="1">
        <v>50</v>
      </c>
      <c r="D31" s="1" t="s">
        <v>106</v>
      </c>
      <c r="E31" s="1" t="s">
        <v>106</v>
      </c>
      <c r="F31" s="1" t="s">
        <v>32</v>
      </c>
      <c r="G31" s="1">
        <v>0</v>
      </c>
      <c r="H31" s="1">
        <v>300021</v>
      </c>
      <c r="I31" s="1">
        <v>322005002</v>
      </c>
      <c r="J31" s="1">
        <v>313005002</v>
      </c>
      <c r="K31" s="1">
        <v>321005002</v>
      </c>
      <c r="L31" s="1" t="s">
        <v>107</v>
      </c>
      <c r="M31" s="1" t="s">
        <v>107</v>
      </c>
      <c r="N31" s="1">
        <v>323005002</v>
      </c>
      <c r="P31" s="4"/>
    </row>
    <row r="32" ht="16.5" spans="1:16">
      <c r="A32" s="1" t="s">
        <v>34</v>
      </c>
      <c r="B32" s="1">
        <v>27</v>
      </c>
      <c r="C32" s="1">
        <v>21</v>
      </c>
      <c r="D32" s="1" t="s">
        <v>108</v>
      </c>
      <c r="E32" s="1" t="s">
        <v>108</v>
      </c>
      <c r="F32" s="1" t="s">
        <v>32</v>
      </c>
      <c r="G32" s="1">
        <v>0</v>
      </c>
      <c r="H32" s="1">
        <v>300021</v>
      </c>
      <c r="I32" s="1">
        <v>322002102</v>
      </c>
      <c r="J32" s="1">
        <v>313002102</v>
      </c>
      <c r="K32" s="1">
        <v>321002102</v>
      </c>
      <c r="L32" s="1" t="s">
        <v>37</v>
      </c>
      <c r="M32" s="1" t="s">
        <v>37</v>
      </c>
      <c r="N32" s="1">
        <v>323002102</v>
      </c>
      <c r="P32" s="4"/>
    </row>
    <row r="33" ht="15.75" spans="16:16">
      <c r="P33" s="4"/>
    </row>
    <row r="34" ht="15.75" spans="16:16">
      <c r="P34" s="4"/>
    </row>
    <row r="35" ht="15.75" spans="16:16">
      <c r="P35" s="4"/>
    </row>
    <row r="36" ht="15.75" spans="16:16">
      <c r="P36" s="4"/>
    </row>
    <row r="37" ht="15.75" spans="16:16">
      <c r="P37" s="4"/>
    </row>
    <row r="38" ht="15.75" spans="16:16">
      <c r="P38" s="4"/>
    </row>
    <row r="39" ht="15.75" spans="16:16">
      <c r="P39" s="4"/>
    </row>
    <row r="40" ht="15.75" spans="16:16">
      <c r="P40" s="4"/>
    </row>
    <row r="41" ht="15.75" spans="16:16">
      <c r="P41" s="4"/>
    </row>
    <row r="42" ht="15.75" spans="16:16">
      <c r="P42" s="4"/>
    </row>
    <row r="43" ht="15.75" spans="16:16">
      <c r="P43" s="4"/>
    </row>
    <row r="44" ht="15.75" spans="16:16">
      <c r="P44" s="4"/>
    </row>
    <row r="45" ht="15.75" spans="16:16">
      <c r="P45" s="4"/>
    </row>
    <row r="46" ht="15.75" spans="16:16">
      <c r="P46" s="4"/>
    </row>
    <row r="47" ht="15.75" spans="16:16">
      <c r="P47" s="4"/>
    </row>
    <row r="48" ht="15.75" spans="16:16">
      <c r="P48" s="4"/>
    </row>
    <row r="49" ht="15.75" spans="16:16">
      <c r="P49" s="4"/>
    </row>
    <row r="50" ht="15.75" spans="16:16">
      <c r="P50" s="4"/>
    </row>
    <row r="51" ht="15.75" spans="16:16">
      <c r="P51" s="4"/>
    </row>
    <row r="52" ht="15.75" spans="16:16">
      <c r="P52" s="4"/>
    </row>
    <row r="53" ht="15.75" spans="16:16">
      <c r="P53" s="4"/>
    </row>
    <row r="54" ht="15.75" spans="16:16">
      <c r="P54" s="4"/>
    </row>
    <row r="55" ht="15.75" spans="16:16">
      <c r="P55" s="4"/>
    </row>
    <row r="56" ht="15.75" spans="16:16">
      <c r="P56" s="4"/>
    </row>
    <row r="57" ht="15.75" spans="16:16">
      <c r="P57" s="4"/>
    </row>
    <row r="58" ht="15.75" spans="16:16">
      <c r="P58" s="4"/>
    </row>
    <row r="59" ht="15.75" spans="16:16">
      <c r="P59" s="4"/>
    </row>
    <row r="60" ht="15.75" spans="16:16">
      <c r="P60" s="4"/>
    </row>
    <row r="61" ht="15.75" spans="16:16">
      <c r="P61" s="4"/>
    </row>
    <row r="62" ht="15.75" spans="16:16">
      <c r="P62" s="4"/>
    </row>
    <row r="63" ht="15.75" spans="16:16">
      <c r="P63" s="4"/>
    </row>
    <row r="64" ht="15.75" spans="16:16">
      <c r="P64" s="4"/>
    </row>
    <row r="65" ht="15.75" spans="16:16">
      <c r="P65" s="4"/>
    </row>
    <row r="66" ht="15.75" spans="16:16">
      <c r="P66" s="4"/>
    </row>
    <row r="67" ht="15.75" spans="16:16">
      <c r="P67" s="4"/>
    </row>
    <row r="68" ht="15.75" spans="16:16">
      <c r="P68" s="4"/>
    </row>
    <row r="69" ht="15.75" spans="16:16">
      <c r="P69" s="4"/>
    </row>
    <row r="70" ht="15.75" spans="16:16">
      <c r="P70" s="4"/>
    </row>
    <row r="71" ht="15.75" spans="16:16">
      <c r="P71" s="4"/>
    </row>
    <row r="72" ht="15.75" spans="16:16">
      <c r="P72" s="4"/>
    </row>
    <row r="73" ht="15.75" spans="16:16">
      <c r="P73" s="4"/>
    </row>
    <row r="74" ht="15.75" spans="16:16">
      <c r="P74" s="4"/>
    </row>
    <row r="75" ht="15.75" spans="16:16">
      <c r="P75" s="4"/>
    </row>
    <row r="76" ht="15.75" spans="16:16">
      <c r="P76" s="4"/>
    </row>
    <row r="77" ht="15.75" spans="16:16">
      <c r="P77" s="4"/>
    </row>
    <row r="78" ht="15.75" spans="16:16">
      <c r="P78" s="4"/>
    </row>
    <row r="79" ht="15.75" spans="16:16">
      <c r="P79" s="4"/>
    </row>
    <row r="80" ht="15.75" spans="16:16">
      <c r="P80" s="4"/>
    </row>
    <row r="81" ht="15.75" spans="16:16">
      <c r="P81" s="4"/>
    </row>
    <row r="82" ht="15.75" spans="16:16">
      <c r="P82" s="4"/>
    </row>
    <row r="83" ht="15.75" spans="16:16">
      <c r="P83" s="4"/>
    </row>
    <row r="84" ht="15.75" spans="16:16">
      <c r="P84" s="4"/>
    </row>
    <row r="85" ht="15.75" spans="16:16">
      <c r="P85" s="4"/>
    </row>
    <row r="86" ht="15.75" spans="16:16">
      <c r="P86" s="4"/>
    </row>
    <row r="87" ht="15.75" spans="16:16">
      <c r="P87" s="4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1"/>
  <sheetViews>
    <sheetView workbookViewId="0">
      <selection activeCell="H24" sqref="H1:H24"/>
    </sheetView>
  </sheetViews>
  <sheetFormatPr defaultColWidth="9" defaultRowHeight="13.5"/>
  <cols>
    <col min="8" max="9" width="10.375"/>
    <col min="10" max="10" width="13.75" customWidth="1"/>
    <col min="11" max="12" width="11.5"/>
    <col min="13" max="13" width="10.375" customWidth="1"/>
    <col min="14" max="14" width="41.875" customWidth="1"/>
    <col min="15" max="15" width="10.375" customWidth="1"/>
    <col min="17" max="17" width="10.375"/>
    <col min="20" max="20" width="10.375" customWidth="1"/>
    <col min="21" max="21" width="18.25" customWidth="1"/>
  </cols>
  <sheetData>
    <row r="1" ht="16.5" spans="1:21">
      <c r="A1" s="1"/>
      <c r="B1" s="1" t="s">
        <v>74</v>
      </c>
      <c r="C1" s="1">
        <v>2</v>
      </c>
      <c r="E1" s="1" t="s">
        <v>30</v>
      </c>
      <c r="F1">
        <f>VLOOKUP(E1,B:C,2,FALSE)</f>
        <v>29</v>
      </c>
      <c r="G1">
        <v>29</v>
      </c>
      <c r="H1">
        <f>313000090+G1*100</f>
        <v>313002990</v>
      </c>
      <c r="I1">
        <f>324000001+G1*100</f>
        <v>324002901</v>
      </c>
      <c r="J1" t="str">
        <f>VLOOKUP(G1,[1]Sheet1!$B:$BJ,18,FALSE)</f>
        <v>30,-295,1.1</v>
      </c>
      <c r="K1">
        <f>325000001+G1*100</f>
        <v>325002901</v>
      </c>
      <c r="L1">
        <f>326000001+G1*100</f>
        <v>326002901</v>
      </c>
      <c r="M1" s="4">
        <v>313000090</v>
      </c>
      <c r="N1" s="4" t="s">
        <v>109</v>
      </c>
      <c r="O1" s="4">
        <v>324000101</v>
      </c>
      <c r="P1" t="s">
        <v>110</v>
      </c>
      <c r="Q1" s="5">
        <v>325000001</v>
      </c>
      <c r="R1" t="s">
        <v>111</v>
      </c>
      <c r="T1" s="5">
        <v>326000101</v>
      </c>
      <c r="U1" t="s">
        <v>112</v>
      </c>
    </row>
    <row r="2" ht="16.5" spans="1:21">
      <c r="A2" s="1"/>
      <c r="B2" s="1" t="s">
        <v>113</v>
      </c>
      <c r="C2" s="1">
        <v>3</v>
      </c>
      <c r="E2" s="1" t="s">
        <v>114</v>
      </c>
      <c r="F2">
        <f t="shared" ref="F2:F24" si="0">VLOOKUP(E2,B:C,2,FALSE)</f>
        <v>21</v>
      </c>
      <c r="G2">
        <v>21</v>
      </c>
      <c r="H2">
        <f t="shared" ref="H2:H24" si="1">313000090+G2*100</f>
        <v>313002190</v>
      </c>
      <c r="I2">
        <f t="shared" ref="I2:I24" si="2">324000001+G2*100</f>
        <v>324002101</v>
      </c>
      <c r="J2" t="str">
        <f>VLOOKUP(G2,[1]Sheet1!$B:$BJ,18,FALSE)</f>
        <v>20,-250,1</v>
      </c>
      <c r="K2">
        <f t="shared" ref="K2:K24" si="3">325000001+G2*100</f>
        <v>325002101</v>
      </c>
      <c r="L2">
        <f t="shared" ref="L2:L24" si="4">326000001+G2*100</f>
        <v>326002101</v>
      </c>
      <c r="M2" s="4">
        <v>313000190</v>
      </c>
      <c r="N2" s="4" t="s">
        <v>115</v>
      </c>
      <c r="O2" s="4">
        <v>324000105</v>
      </c>
      <c r="P2" t="s">
        <v>116</v>
      </c>
      <c r="Q2" s="5">
        <v>325000101</v>
      </c>
      <c r="R2" t="s">
        <v>117</v>
      </c>
      <c r="T2" s="5">
        <v>326000103</v>
      </c>
      <c r="U2" t="s">
        <v>118</v>
      </c>
    </row>
    <row r="3" ht="16.5" spans="1:21">
      <c r="A3" s="1"/>
      <c r="B3" s="1" t="s">
        <v>98</v>
      </c>
      <c r="C3" s="1">
        <v>4</v>
      </c>
      <c r="E3" s="1" t="s">
        <v>38</v>
      </c>
      <c r="F3">
        <f t="shared" si="0"/>
        <v>28</v>
      </c>
      <c r="G3">
        <v>28</v>
      </c>
      <c r="H3">
        <f t="shared" si="1"/>
        <v>313002890</v>
      </c>
      <c r="I3">
        <f t="shared" si="2"/>
        <v>324002801</v>
      </c>
      <c r="J3" t="str">
        <f>VLOOKUP(G3,[1]Sheet1!$B:$BJ,18,FALSE)</f>
        <v>-38,-246,1</v>
      </c>
      <c r="K3">
        <f t="shared" si="3"/>
        <v>325002801</v>
      </c>
      <c r="L3">
        <f t="shared" si="4"/>
        <v>326002801</v>
      </c>
      <c r="M3" s="4">
        <v>313000192</v>
      </c>
      <c r="N3" s="4" t="s">
        <v>119</v>
      </c>
      <c r="O3" s="4">
        <v>324000201</v>
      </c>
      <c r="P3" t="s">
        <v>120</v>
      </c>
      <c r="Q3" s="5">
        <v>325000201</v>
      </c>
      <c r="R3" t="s">
        <v>121</v>
      </c>
      <c r="T3" s="5">
        <v>326000201</v>
      </c>
      <c r="U3" t="s">
        <v>122</v>
      </c>
    </row>
    <row r="4" ht="16.5" spans="1:21">
      <c r="A4" s="1"/>
      <c r="B4" s="1" t="s">
        <v>77</v>
      </c>
      <c r="C4" s="1">
        <v>5</v>
      </c>
      <c r="E4" s="1" t="s">
        <v>41</v>
      </c>
      <c r="F4">
        <f t="shared" si="0"/>
        <v>39</v>
      </c>
      <c r="G4">
        <v>39</v>
      </c>
      <c r="H4">
        <f t="shared" si="1"/>
        <v>313003990</v>
      </c>
      <c r="I4">
        <f t="shared" si="2"/>
        <v>324003901</v>
      </c>
      <c r="J4" t="str">
        <f>VLOOKUP(G4,[1]Sheet1!$B:$BJ,18,FALSE)</f>
        <v>-30,-240,1.1</v>
      </c>
      <c r="K4">
        <f t="shared" si="3"/>
        <v>325003901</v>
      </c>
      <c r="L4">
        <f t="shared" si="4"/>
        <v>326003901</v>
      </c>
      <c r="M4" s="4">
        <v>313000193</v>
      </c>
      <c r="N4" s="4" t="s">
        <v>123</v>
      </c>
      <c r="O4" s="4">
        <v>324000201</v>
      </c>
      <c r="P4" t="s">
        <v>120</v>
      </c>
      <c r="Q4" s="5">
        <v>325000201</v>
      </c>
      <c r="R4" t="s">
        <v>121</v>
      </c>
      <c r="T4" s="5">
        <v>326000301</v>
      </c>
      <c r="U4" t="s">
        <v>124</v>
      </c>
    </row>
    <row r="5" ht="16.5" spans="1:21">
      <c r="A5" s="1"/>
      <c r="B5" s="1" t="s">
        <v>71</v>
      </c>
      <c r="C5" s="1">
        <v>6</v>
      </c>
      <c r="E5" s="1" t="s">
        <v>44</v>
      </c>
      <c r="F5">
        <f t="shared" si="0"/>
        <v>12</v>
      </c>
      <c r="G5">
        <v>12</v>
      </c>
      <c r="H5">
        <f t="shared" si="1"/>
        <v>313001290</v>
      </c>
      <c r="I5">
        <f t="shared" si="2"/>
        <v>324001201</v>
      </c>
      <c r="J5" t="str">
        <f>VLOOKUP(G5,[1]Sheet1!$B:$BJ,18,FALSE)</f>
        <v>14,-340,1.2</v>
      </c>
      <c r="K5">
        <f t="shared" si="3"/>
        <v>325001201</v>
      </c>
      <c r="L5">
        <f t="shared" si="4"/>
        <v>326001201</v>
      </c>
      <c r="M5" s="4">
        <v>313000194</v>
      </c>
      <c r="N5" s="4" t="s">
        <v>125</v>
      </c>
      <c r="O5" s="4">
        <v>324000301</v>
      </c>
      <c r="P5" t="s">
        <v>126</v>
      </c>
      <c r="Q5" s="5">
        <v>325000301</v>
      </c>
      <c r="R5" t="s">
        <v>127</v>
      </c>
      <c r="T5" s="5">
        <v>326000401</v>
      </c>
      <c r="U5" t="s">
        <v>128</v>
      </c>
    </row>
    <row r="6" ht="16.5" spans="1:21">
      <c r="A6" s="1"/>
      <c r="B6" s="1" t="s">
        <v>83</v>
      </c>
      <c r="C6" s="1">
        <v>7</v>
      </c>
      <c r="E6" s="1" t="s">
        <v>47</v>
      </c>
      <c r="F6">
        <f t="shared" si="0"/>
        <v>33</v>
      </c>
      <c r="G6">
        <v>33</v>
      </c>
      <c r="H6">
        <f t="shared" si="1"/>
        <v>313003390</v>
      </c>
      <c r="I6">
        <f t="shared" si="2"/>
        <v>324003301</v>
      </c>
      <c r="J6" t="str">
        <f>VLOOKUP(G6,[1]Sheet1!$B:$BJ,18,FALSE)</f>
        <v>-35,-250,1</v>
      </c>
      <c r="K6">
        <f t="shared" si="3"/>
        <v>325003301</v>
      </c>
      <c r="L6">
        <f t="shared" si="4"/>
        <v>326003301</v>
      </c>
      <c r="M6" s="4">
        <v>313000195</v>
      </c>
      <c r="N6" s="4" t="s">
        <v>129</v>
      </c>
      <c r="O6" s="4">
        <v>324000302</v>
      </c>
      <c r="P6" t="s">
        <v>130</v>
      </c>
      <c r="Q6" s="5">
        <v>325000401</v>
      </c>
      <c r="R6" t="s">
        <v>131</v>
      </c>
      <c r="T6" s="5">
        <v>326000501</v>
      </c>
      <c r="U6" t="s">
        <v>132</v>
      </c>
    </row>
    <row r="7" ht="16.5" spans="1:21">
      <c r="A7" s="1"/>
      <c r="B7" s="1" t="s">
        <v>86</v>
      </c>
      <c r="C7" s="1">
        <v>8</v>
      </c>
      <c r="E7" s="1" t="s">
        <v>50</v>
      </c>
      <c r="F7">
        <f t="shared" si="0"/>
        <v>18</v>
      </c>
      <c r="G7">
        <v>18</v>
      </c>
      <c r="H7">
        <f t="shared" si="1"/>
        <v>313001890</v>
      </c>
      <c r="I7">
        <f t="shared" si="2"/>
        <v>324001801</v>
      </c>
      <c r="J7" t="str">
        <f>VLOOKUP(G7,[1]Sheet1!$B:$BJ,18,FALSE)</f>
        <v>32,-195,0.9</v>
      </c>
      <c r="K7">
        <f t="shared" si="3"/>
        <v>325001801</v>
      </c>
      <c r="L7">
        <f t="shared" si="4"/>
        <v>326001801</v>
      </c>
      <c r="M7" s="4">
        <v>313000196</v>
      </c>
      <c r="N7" s="4" t="s">
        <v>133</v>
      </c>
      <c r="O7" s="4">
        <v>324000401</v>
      </c>
      <c r="P7" t="s">
        <v>134</v>
      </c>
      <c r="Q7" s="5">
        <v>325000501</v>
      </c>
      <c r="R7" t="s">
        <v>135</v>
      </c>
      <c r="T7" s="5">
        <v>326000601</v>
      </c>
      <c r="U7" t="s">
        <v>136</v>
      </c>
    </row>
    <row r="8" ht="16.5" spans="1:21">
      <c r="A8" s="1"/>
      <c r="B8" s="1" t="s">
        <v>95</v>
      </c>
      <c r="C8" s="1">
        <v>9</v>
      </c>
      <c r="E8" s="1" t="s">
        <v>53</v>
      </c>
      <c r="F8">
        <f t="shared" si="0"/>
        <v>14</v>
      </c>
      <c r="G8">
        <v>14</v>
      </c>
      <c r="H8">
        <f t="shared" si="1"/>
        <v>313001490</v>
      </c>
      <c r="I8">
        <f t="shared" si="2"/>
        <v>324001401</v>
      </c>
      <c r="J8" t="str">
        <f>VLOOKUP(G8,[1]Sheet1!$B:$BJ,18,FALSE)</f>
        <v>132,-215,1</v>
      </c>
      <c r="K8">
        <f t="shared" si="3"/>
        <v>325001401</v>
      </c>
      <c r="L8">
        <f t="shared" si="4"/>
        <v>326001401</v>
      </c>
      <c r="M8" s="4">
        <v>313000290</v>
      </c>
      <c r="N8" s="4" t="s">
        <v>137</v>
      </c>
      <c r="O8" s="4">
        <v>324000501</v>
      </c>
      <c r="P8" t="s">
        <v>138</v>
      </c>
      <c r="Q8" s="5">
        <v>325000601</v>
      </c>
      <c r="R8" t="s">
        <v>139</v>
      </c>
      <c r="T8" s="5">
        <v>326000701</v>
      </c>
      <c r="U8" t="s">
        <v>140</v>
      </c>
    </row>
    <row r="9" ht="16.5" spans="1:21">
      <c r="A9" s="1"/>
      <c r="B9" s="1" t="s">
        <v>92</v>
      </c>
      <c r="C9" s="1">
        <v>10</v>
      </c>
      <c r="E9" s="1" t="s">
        <v>56</v>
      </c>
      <c r="F9">
        <f t="shared" si="0"/>
        <v>26</v>
      </c>
      <c r="G9">
        <v>26</v>
      </c>
      <c r="H9">
        <f t="shared" si="1"/>
        <v>313002690</v>
      </c>
      <c r="I9">
        <f t="shared" si="2"/>
        <v>324002601</v>
      </c>
      <c r="J9" t="str">
        <f>VLOOKUP(G9,[1]Sheet1!$B:$BJ,18,FALSE)</f>
        <v>-2,-210,1</v>
      </c>
      <c r="K9">
        <f t="shared" si="3"/>
        <v>325002601</v>
      </c>
      <c r="L9">
        <f t="shared" si="4"/>
        <v>326002601</v>
      </c>
      <c r="M9" s="4">
        <v>313000390</v>
      </c>
      <c r="N9" s="4" t="s">
        <v>141</v>
      </c>
      <c r="O9" s="4">
        <v>324000601</v>
      </c>
      <c r="P9" t="s">
        <v>142</v>
      </c>
      <c r="Q9" s="5">
        <v>325000701</v>
      </c>
      <c r="R9" t="s">
        <v>143</v>
      </c>
      <c r="T9" s="5">
        <v>326000801</v>
      </c>
      <c r="U9" t="s">
        <v>144</v>
      </c>
    </row>
    <row r="10" ht="16.5" spans="1:21">
      <c r="A10" s="1"/>
      <c r="B10" s="1" t="s">
        <v>145</v>
      </c>
      <c r="C10" s="1">
        <v>11</v>
      </c>
      <c r="E10" s="1" t="s">
        <v>59</v>
      </c>
      <c r="F10">
        <f t="shared" si="0"/>
        <v>15</v>
      </c>
      <c r="G10">
        <v>15</v>
      </c>
      <c r="H10">
        <f t="shared" si="1"/>
        <v>313001590</v>
      </c>
      <c r="I10">
        <f t="shared" si="2"/>
        <v>324001501</v>
      </c>
      <c r="J10" t="str">
        <f>VLOOKUP(G10,[1]Sheet1!$B:$BJ,18,FALSE)</f>
        <v>-5,-160,1</v>
      </c>
      <c r="K10">
        <f t="shared" si="3"/>
        <v>325001501</v>
      </c>
      <c r="L10">
        <f t="shared" si="4"/>
        <v>326001501</v>
      </c>
      <c r="M10" s="4">
        <v>313000490</v>
      </c>
      <c r="N10" s="4" t="s">
        <v>146</v>
      </c>
      <c r="O10" s="4">
        <v>324000701</v>
      </c>
      <c r="P10" t="s">
        <v>147</v>
      </c>
      <c r="Q10" s="5">
        <v>325000801</v>
      </c>
      <c r="R10" t="s">
        <v>148</v>
      </c>
      <c r="T10" s="5">
        <v>326000901</v>
      </c>
      <c r="U10" t="s">
        <v>149</v>
      </c>
    </row>
    <row r="11" ht="16.5" spans="1:21">
      <c r="A11" s="1"/>
      <c r="B11" s="1" t="s">
        <v>44</v>
      </c>
      <c r="C11" s="1">
        <v>12</v>
      </c>
      <c r="E11" s="1" t="s">
        <v>150</v>
      </c>
      <c r="F11">
        <f t="shared" si="0"/>
        <v>35</v>
      </c>
      <c r="G11">
        <v>35</v>
      </c>
      <c r="H11">
        <f t="shared" si="1"/>
        <v>313003590</v>
      </c>
      <c r="I11">
        <f t="shared" si="2"/>
        <v>324003501</v>
      </c>
      <c r="J11" t="str">
        <f>VLOOKUP(G11,[1]Sheet1!$B:$BJ,18,FALSE)</f>
        <v>-4,-340,1.2</v>
      </c>
      <c r="K11">
        <f t="shared" si="3"/>
        <v>325003501</v>
      </c>
      <c r="L11">
        <f t="shared" si="4"/>
        <v>326003501</v>
      </c>
      <c r="M11" s="4">
        <v>313000590</v>
      </c>
      <c r="N11" s="4" t="s">
        <v>151</v>
      </c>
      <c r="O11" s="4">
        <v>324000801</v>
      </c>
      <c r="P11" t="s">
        <v>152</v>
      </c>
      <c r="Q11" s="5">
        <v>325000901</v>
      </c>
      <c r="R11" t="s">
        <v>153</v>
      </c>
      <c r="T11" s="5">
        <v>326001001</v>
      </c>
      <c r="U11" t="s">
        <v>154</v>
      </c>
    </row>
    <row r="12" ht="16.5" spans="1:21">
      <c r="A12" s="1"/>
      <c r="B12" s="1" t="s">
        <v>68</v>
      </c>
      <c r="C12" s="1">
        <v>13</v>
      </c>
      <c r="E12" s="1" t="s">
        <v>65</v>
      </c>
      <c r="F12">
        <f t="shared" si="0"/>
        <v>25</v>
      </c>
      <c r="G12">
        <v>25</v>
      </c>
      <c r="H12">
        <f t="shared" si="1"/>
        <v>313002590</v>
      </c>
      <c r="I12">
        <f t="shared" si="2"/>
        <v>324002501</v>
      </c>
      <c r="J12" t="str">
        <f>VLOOKUP(G12,[1]Sheet1!$B:$BJ,18,FALSE)</f>
        <v>15,-330,1.2</v>
      </c>
      <c r="K12">
        <f t="shared" si="3"/>
        <v>325002501</v>
      </c>
      <c r="L12">
        <f t="shared" si="4"/>
        <v>326002501</v>
      </c>
      <c r="M12" s="4">
        <v>313000690</v>
      </c>
      <c r="N12" s="4" t="s">
        <v>155</v>
      </c>
      <c r="O12" s="4">
        <v>324000901</v>
      </c>
      <c r="P12" t="s">
        <v>156</v>
      </c>
      <c r="Q12" s="5">
        <v>325001001</v>
      </c>
      <c r="R12" t="s">
        <v>157</v>
      </c>
      <c r="T12" s="5">
        <v>326001101</v>
      </c>
      <c r="U12" t="s">
        <v>158</v>
      </c>
    </row>
    <row r="13" ht="16.5" spans="1:21">
      <c r="A13" s="1"/>
      <c r="B13" s="1" t="s">
        <v>53</v>
      </c>
      <c r="C13" s="1">
        <v>14</v>
      </c>
      <c r="E13" s="1" t="s">
        <v>68</v>
      </c>
      <c r="F13">
        <f t="shared" si="0"/>
        <v>13</v>
      </c>
      <c r="G13">
        <v>13</v>
      </c>
      <c r="H13">
        <f t="shared" si="1"/>
        <v>313001390</v>
      </c>
      <c r="I13">
        <f t="shared" si="2"/>
        <v>324001301</v>
      </c>
      <c r="J13" t="str">
        <f>VLOOKUP(G13,[1]Sheet1!$B:$BJ,18,FALSE)</f>
        <v>15,-260,1.1</v>
      </c>
      <c r="K13">
        <f t="shared" si="3"/>
        <v>325001301</v>
      </c>
      <c r="L13">
        <f t="shared" si="4"/>
        <v>326001301</v>
      </c>
      <c r="M13" s="4">
        <v>313000790</v>
      </c>
      <c r="N13" s="4" t="s">
        <v>159</v>
      </c>
      <c r="O13" s="4">
        <v>324001001</v>
      </c>
      <c r="P13" t="s">
        <v>160</v>
      </c>
      <c r="Q13" s="5">
        <v>325001101</v>
      </c>
      <c r="R13" t="s">
        <v>161</v>
      </c>
      <c r="T13" s="5">
        <v>326001201</v>
      </c>
      <c r="U13" t="s">
        <v>162</v>
      </c>
    </row>
    <row r="14" ht="16.5" spans="1:21">
      <c r="A14" s="1"/>
      <c r="B14" s="1" t="s">
        <v>59</v>
      </c>
      <c r="C14" s="1">
        <v>15</v>
      </c>
      <c r="E14" s="1" t="s">
        <v>71</v>
      </c>
      <c r="F14">
        <f t="shared" si="0"/>
        <v>6</v>
      </c>
      <c r="G14">
        <v>6</v>
      </c>
      <c r="H14">
        <f t="shared" si="1"/>
        <v>313000690</v>
      </c>
      <c r="I14">
        <f t="shared" si="2"/>
        <v>324000601</v>
      </c>
      <c r="J14" t="str">
        <f>VLOOKUP(G14,[1]Sheet1!$B:$BJ,18,FALSE)</f>
        <v>-18,-300,1.2</v>
      </c>
      <c r="K14">
        <f t="shared" si="3"/>
        <v>325000601</v>
      </c>
      <c r="L14">
        <f t="shared" si="4"/>
        <v>326000601</v>
      </c>
      <c r="M14" s="4">
        <v>313000792</v>
      </c>
      <c r="N14" s="4" t="s">
        <v>163</v>
      </c>
      <c r="O14" s="4">
        <v>324001101</v>
      </c>
      <c r="P14" t="s">
        <v>164</v>
      </c>
      <c r="Q14" s="5">
        <v>325001201</v>
      </c>
      <c r="R14" t="s">
        <v>165</v>
      </c>
      <c r="T14" s="5">
        <v>326001301</v>
      </c>
      <c r="U14" t="s">
        <v>166</v>
      </c>
    </row>
    <row r="15" ht="16.5" spans="1:21">
      <c r="A15" s="1"/>
      <c r="B15" s="1" t="s">
        <v>167</v>
      </c>
      <c r="C15" s="1">
        <v>16</v>
      </c>
      <c r="E15" s="1" t="s">
        <v>74</v>
      </c>
      <c r="F15">
        <f t="shared" si="0"/>
        <v>2</v>
      </c>
      <c r="G15">
        <v>2</v>
      </c>
      <c r="H15">
        <f t="shared" si="1"/>
        <v>313000290</v>
      </c>
      <c r="I15">
        <f t="shared" si="2"/>
        <v>324000201</v>
      </c>
      <c r="J15" t="str">
        <f>VLOOKUP(G15,[1]Sheet1!$B:$BJ,18,FALSE)</f>
        <v>68,-326,1.2</v>
      </c>
      <c r="K15">
        <f t="shared" si="3"/>
        <v>325000201</v>
      </c>
      <c r="L15">
        <f t="shared" si="4"/>
        <v>326000201</v>
      </c>
      <c r="M15" s="4">
        <v>313000793</v>
      </c>
      <c r="N15" s="4" t="s">
        <v>168</v>
      </c>
      <c r="O15" s="4">
        <v>324001201</v>
      </c>
      <c r="P15" t="s">
        <v>169</v>
      </c>
      <c r="Q15" s="5">
        <v>325001301</v>
      </c>
      <c r="R15" t="s">
        <v>170</v>
      </c>
      <c r="T15" s="5">
        <v>326001401</v>
      </c>
      <c r="U15" t="s">
        <v>171</v>
      </c>
    </row>
    <row r="16" ht="16.5" spans="1:21">
      <c r="A16" s="1"/>
      <c r="B16" s="1" t="s">
        <v>172</v>
      </c>
      <c r="C16" s="1">
        <v>17</v>
      </c>
      <c r="E16" s="1" t="s">
        <v>77</v>
      </c>
      <c r="F16">
        <f t="shared" si="0"/>
        <v>5</v>
      </c>
      <c r="G16">
        <v>5</v>
      </c>
      <c r="H16">
        <f t="shared" si="1"/>
        <v>313000590</v>
      </c>
      <c r="I16">
        <f t="shared" si="2"/>
        <v>324000501</v>
      </c>
      <c r="J16" t="str">
        <f>VLOOKUP(G16,[1]Sheet1!$B:$BJ,18,FALSE)</f>
        <v>27,-365,1.2</v>
      </c>
      <c r="K16">
        <f t="shared" si="3"/>
        <v>325000501</v>
      </c>
      <c r="L16">
        <f t="shared" si="4"/>
        <v>326000501</v>
      </c>
      <c r="M16" s="4">
        <v>313000890</v>
      </c>
      <c r="N16" s="4" t="s">
        <v>173</v>
      </c>
      <c r="O16" s="4">
        <v>324001301</v>
      </c>
      <c r="P16" t="s">
        <v>174</v>
      </c>
      <c r="Q16" s="5">
        <v>325001401</v>
      </c>
      <c r="R16" t="s">
        <v>175</v>
      </c>
      <c r="T16" s="5">
        <v>326001501</v>
      </c>
      <c r="U16" t="s">
        <v>176</v>
      </c>
    </row>
    <row r="17" ht="16.5" spans="1:21">
      <c r="A17" s="1"/>
      <c r="B17" s="1" t="s">
        <v>50</v>
      </c>
      <c r="C17" s="1">
        <v>18</v>
      </c>
      <c r="E17" s="1" t="s">
        <v>80</v>
      </c>
      <c r="F17">
        <f t="shared" si="0"/>
        <v>22</v>
      </c>
      <c r="G17">
        <v>22</v>
      </c>
      <c r="H17">
        <f t="shared" si="1"/>
        <v>313002290</v>
      </c>
      <c r="I17">
        <f t="shared" si="2"/>
        <v>324002201</v>
      </c>
      <c r="J17" t="str">
        <f>VLOOKUP(G17,[1]Sheet1!$B:$BJ,18,FALSE)</f>
        <v>-37,-250,1</v>
      </c>
      <c r="K17">
        <f t="shared" si="3"/>
        <v>325002201</v>
      </c>
      <c r="L17">
        <f t="shared" si="4"/>
        <v>326002201</v>
      </c>
      <c r="M17" s="4">
        <v>313000990</v>
      </c>
      <c r="N17" s="4" t="s">
        <v>177</v>
      </c>
      <c r="O17" s="4">
        <v>324001401</v>
      </c>
      <c r="P17" t="s">
        <v>178</v>
      </c>
      <c r="Q17" s="5">
        <v>325001501</v>
      </c>
      <c r="R17" t="s">
        <v>179</v>
      </c>
      <c r="T17" s="5">
        <v>326001601</v>
      </c>
      <c r="U17" t="s">
        <v>180</v>
      </c>
    </row>
    <row r="18" ht="16.5" spans="1:21">
      <c r="A18" s="1"/>
      <c r="B18" s="1" t="s">
        <v>181</v>
      </c>
      <c r="C18" s="1">
        <v>19</v>
      </c>
      <c r="E18" s="1" t="s">
        <v>83</v>
      </c>
      <c r="F18">
        <f t="shared" si="0"/>
        <v>7</v>
      </c>
      <c r="G18">
        <v>7</v>
      </c>
      <c r="H18">
        <f t="shared" si="1"/>
        <v>313000790</v>
      </c>
      <c r="I18">
        <f t="shared" si="2"/>
        <v>324000701</v>
      </c>
      <c r="J18" t="str">
        <f>VLOOKUP(G18,[1]Sheet1!$B:$BJ,18,FALSE)</f>
        <v>-85,-115,1.2</v>
      </c>
      <c r="K18">
        <f t="shared" si="3"/>
        <v>325000701</v>
      </c>
      <c r="L18">
        <f t="shared" si="4"/>
        <v>326000701</v>
      </c>
      <c r="M18" s="4">
        <v>313001090</v>
      </c>
      <c r="N18" s="4" t="s">
        <v>182</v>
      </c>
      <c r="O18" s="4">
        <v>324001501</v>
      </c>
      <c r="P18" t="s">
        <v>183</v>
      </c>
      <c r="Q18" s="5">
        <v>325001601</v>
      </c>
      <c r="R18" t="s">
        <v>184</v>
      </c>
      <c r="T18" s="5">
        <v>326001701</v>
      </c>
      <c r="U18" t="s">
        <v>185</v>
      </c>
    </row>
    <row r="19" ht="16.5" spans="1:21">
      <c r="A19" s="1"/>
      <c r="B19" s="1" t="s">
        <v>186</v>
      </c>
      <c r="C19" s="1">
        <v>20</v>
      </c>
      <c r="E19" s="1" t="s">
        <v>86</v>
      </c>
      <c r="F19">
        <f t="shared" si="0"/>
        <v>8</v>
      </c>
      <c r="G19">
        <v>8</v>
      </c>
      <c r="H19">
        <f t="shared" si="1"/>
        <v>313000890</v>
      </c>
      <c r="I19">
        <f t="shared" si="2"/>
        <v>324000801</v>
      </c>
      <c r="J19" t="str">
        <f>VLOOKUP(G19,[1]Sheet1!$B:$BJ,18,FALSE)</f>
        <v>-20,-360,1.2</v>
      </c>
      <c r="K19">
        <f t="shared" si="3"/>
        <v>325000801</v>
      </c>
      <c r="L19">
        <f t="shared" si="4"/>
        <v>326000801</v>
      </c>
      <c r="M19" s="4">
        <v>313001190</v>
      </c>
      <c r="N19" s="4" t="s">
        <v>187</v>
      </c>
      <c r="O19" s="4">
        <v>324001601</v>
      </c>
      <c r="P19" t="s">
        <v>188</v>
      </c>
      <c r="Q19" s="5">
        <v>325001701</v>
      </c>
      <c r="R19" t="s">
        <v>189</v>
      </c>
      <c r="T19" s="5">
        <v>326001801</v>
      </c>
      <c r="U19" t="s">
        <v>190</v>
      </c>
    </row>
    <row r="20" ht="16.5" spans="1:21">
      <c r="A20" s="1"/>
      <c r="B20" s="1" t="s">
        <v>114</v>
      </c>
      <c r="C20" s="1">
        <v>21</v>
      </c>
      <c r="E20" s="1" t="s">
        <v>89</v>
      </c>
      <c r="F20">
        <f t="shared" si="0"/>
        <v>27</v>
      </c>
      <c r="G20">
        <v>27</v>
      </c>
      <c r="H20">
        <f t="shared" si="1"/>
        <v>313002790</v>
      </c>
      <c r="I20">
        <f t="shared" si="2"/>
        <v>324002701</v>
      </c>
      <c r="J20" t="str">
        <f>VLOOKUP(G20,[1]Sheet1!$B:$BJ,18,FALSE)</f>
        <v>-5,-160,0.8</v>
      </c>
      <c r="K20">
        <f t="shared" si="3"/>
        <v>325002701</v>
      </c>
      <c r="L20">
        <f t="shared" si="4"/>
        <v>326002701</v>
      </c>
      <c r="M20" s="4">
        <v>313001290</v>
      </c>
      <c r="N20" s="4" t="s">
        <v>191</v>
      </c>
      <c r="O20" s="4">
        <v>324001701</v>
      </c>
      <c r="P20" t="s">
        <v>192</v>
      </c>
      <c r="Q20" s="5">
        <v>325001801</v>
      </c>
      <c r="R20" t="s">
        <v>193</v>
      </c>
      <c r="T20" s="5">
        <v>326001901</v>
      </c>
      <c r="U20" t="s">
        <v>194</v>
      </c>
    </row>
    <row r="21" ht="16.5" spans="1:21">
      <c r="A21" s="1"/>
      <c r="B21" s="1" t="s">
        <v>80</v>
      </c>
      <c r="C21" s="1">
        <v>22</v>
      </c>
      <c r="E21" s="1" t="s">
        <v>92</v>
      </c>
      <c r="F21">
        <f t="shared" si="0"/>
        <v>10</v>
      </c>
      <c r="G21">
        <v>10</v>
      </c>
      <c r="H21">
        <f t="shared" si="1"/>
        <v>313001090</v>
      </c>
      <c r="I21">
        <f t="shared" si="2"/>
        <v>324001001</v>
      </c>
      <c r="J21" t="str">
        <f>VLOOKUP(G21,[1]Sheet1!$B:$BJ,18,FALSE)</f>
        <v>5,-340,1.2</v>
      </c>
      <c r="K21">
        <f t="shared" si="3"/>
        <v>325001001</v>
      </c>
      <c r="L21">
        <f t="shared" si="4"/>
        <v>326001001</v>
      </c>
      <c r="M21" s="4">
        <v>313001390</v>
      </c>
      <c r="N21" s="4" t="s">
        <v>195</v>
      </c>
      <c r="O21" s="4">
        <v>324001801</v>
      </c>
      <c r="P21" t="s">
        <v>196</v>
      </c>
      <c r="Q21" s="5">
        <v>325001901</v>
      </c>
      <c r="R21" t="s">
        <v>197</v>
      </c>
      <c r="T21" s="5">
        <v>326002001</v>
      </c>
      <c r="U21" t="s">
        <v>198</v>
      </c>
    </row>
    <row r="22" ht="16.5" spans="1:21">
      <c r="A22" s="1"/>
      <c r="B22" s="1" t="s">
        <v>199</v>
      </c>
      <c r="C22" s="1">
        <v>23</v>
      </c>
      <c r="E22" s="1" t="s">
        <v>95</v>
      </c>
      <c r="F22">
        <f t="shared" si="0"/>
        <v>9</v>
      </c>
      <c r="G22">
        <v>9</v>
      </c>
      <c r="H22">
        <f t="shared" si="1"/>
        <v>313000990</v>
      </c>
      <c r="I22">
        <f t="shared" si="2"/>
        <v>324000901</v>
      </c>
      <c r="J22" t="str">
        <f>VLOOKUP(G22,[1]Sheet1!$B:$BJ,18,FALSE)</f>
        <v>10,-360,1.2</v>
      </c>
      <c r="K22">
        <f t="shared" si="3"/>
        <v>325000901</v>
      </c>
      <c r="L22">
        <f t="shared" si="4"/>
        <v>326000901</v>
      </c>
      <c r="M22" s="4">
        <v>313001490</v>
      </c>
      <c r="N22" s="4" t="s">
        <v>200</v>
      </c>
      <c r="O22" s="4">
        <v>324001901</v>
      </c>
      <c r="P22" t="s">
        <v>201</v>
      </c>
      <c r="Q22" s="5">
        <v>325002001</v>
      </c>
      <c r="R22" t="s">
        <v>202</v>
      </c>
      <c r="T22" s="5">
        <v>326002101</v>
      </c>
      <c r="U22" t="s">
        <v>203</v>
      </c>
    </row>
    <row r="23" ht="16.5" spans="1:21">
      <c r="A23" s="1"/>
      <c r="B23" s="1" t="s">
        <v>204</v>
      </c>
      <c r="C23" s="1">
        <v>24</v>
      </c>
      <c r="E23" s="1" t="s">
        <v>98</v>
      </c>
      <c r="F23">
        <f t="shared" si="0"/>
        <v>4</v>
      </c>
      <c r="G23">
        <v>4</v>
      </c>
      <c r="H23">
        <f t="shared" si="1"/>
        <v>313000490</v>
      </c>
      <c r="I23">
        <f t="shared" si="2"/>
        <v>324000401</v>
      </c>
      <c r="J23" t="str">
        <f>VLOOKUP(G23,[1]Sheet1!$B:$BJ,18,FALSE)</f>
        <v>173,-235,1</v>
      </c>
      <c r="K23">
        <f t="shared" si="3"/>
        <v>325000401</v>
      </c>
      <c r="L23">
        <f t="shared" si="4"/>
        <v>326000401</v>
      </c>
      <c r="M23" s="4">
        <v>313001590</v>
      </c>
      <c r="N23" s="4" t="s">
        <v>205</v>
      </c>
      <c r="O23" s="4">
        <v>324002001</v>
      </c>
      <c r="P23" t="s">
        <v>206</v>
      </c>
      <c r="Q23" s="5">
        <v>325002101</v>
      </c>
      <c r="R23" t="s">
        <v>207</v>
      </c>
      <c r="T23" s="5">
        <v>326002201</v>
      </c>
      <c r="U23" t="s">
        <v>208</v>
      </c>
    </row>
    <row r="24" ht="16.5" spans="1:21">
      <c r="A24" s="1"/>
      <c r="B24" s="1" t="s">
        <v>65</v>
      </c>
      <c r="C24" s="1">
        <v>25</v>
      </c>
      <c r="E24" s="1" t="s">
        <v>101</v>
      </c>
      <c r="F24">
        <f t="shared" si="0"/>
        <v>30</v>
      </c>
      <c r="G24">
        <v>30</v>
      </c>
      <c r="H24">
        <f t="shared" si="1"/>
        <v>313003090</v>
      </c>
      <c r="I24">
        <f t="shared" si="2"/>
        <v>324003001</v>
      </c>
      <c r="J24" t="str">
        <f>VLOOKUP(G24,[1]Sheet1!$B:$BJ,18,FALSE)</f>
        <v>-12,-256,1</v>
      </c>
      <c r="K24">
        <f t="shared" si="3"/>
        <v>325003001</v>
      </c>
      <c r="L24">
        <f t="shared" si="4"/>
        <v>326003001</v>
      </c>
      <c r="M24" s="4">
        <v>313001690</v>
      </c>
      <c r="N24" s="4" t="s">
        <v>209</v>
      </c>
      <c r="O24" s="4">
        <v>324002101</v>
      </c>
      <c r="P24" t="s">
        <v>210</v>
      </c>
      <c r="Q24" s="5">
        <v>325002201</v>
      </c>
      <c r="R24" t="s">
        <v>211</v>
      </c>
      <c r="T24" s="5">
        <v>326002301</v>
      </c>
      <c r="U24" t="s">
        <v>212</v>
      </c>
    </row>
    <row r="25" ht="16.5" spans="1:21">
      <c r="A25" s="1"/>
      <c r="B25" s="1" t="s">
        <v>56</v>
      </c>
      <c r="C25" s="1">
        <v>26</v>
      </c>
      <c r="M25" s="4">
        <v>313001790</v>
      </c>
      <c r="N25" s="4" t="s">
        <v>213</v>
      </c>
      <c r="O25" s="4">
        <v>324002102</v>
      </c>
      <c r="P25" t="s">
        <v>214</v>
      </c>
      <c r="Q25" s="5">
        <v>325002301</v>
      </c>
      <c r="R25" t="s">
        <v>215</v>
      </c>
      <c r="T25" s="5">
        <v>326002401</v>
      </c>
      <c r="U25" t="s">
        <v>216</v>
      </c>
    </row>
    <row r="26" ht="16.5" spans="1:21">
      <c r="A26" s="1"/>
      <c r="B26" s="1" t="s">
        <v>89</v>
      </c>
      <c r="C26" s="1">
        <v>27</v>
      </c>
      <c r="M26" s="4">
        <v>313001890</v>
      </c>
      <c r="N26" s="4" t="s">
        <v>217</v>
      </c>
      <c r="O26" s="4">
        <v>324002201</v>
      </c>
      <c r="P26" t="s">
        <v>218</v>
      </c>
      <c r="Q26" s="5">
        <v>325002401</v>
      </c>
      <c r="R26" t="s">
        <v>219</v>
      </c>
      <c r="T26" s="5">
        <v>326002501</v>
      </c>
      <c r="U26" t="s">
        <v>220</v>
      </c>
    </row>
    <row r="27" ht="16.5" spans="1:21">
      <c r="A27" s="1"/>
      <c r="B27" s="1" t="s">
        <v>38</v>
      </c>
      <c r="C27" s="1">
        <v>28</v>
      </c>
      <c r="M27" s="4">
        <v>313001990</v>
      </c>
      <c r="N27" s="4" t="s">
        <v>221</v>
      </c>
      <c r="O27" s="4">
        <v>324002301</v>
      </c>
      <c r="P27" t="s">
        <v>222</v>
      </c>
      <c r="Q27" s="5">
        <v>325002501</v>
      </c>
      <c r="R27" t="s">
        <v>223</v>
      </c>
      <c r="T27" s="5">
        <v>326002601</v>
      </c>
      <c r="U27" t="s">
        <v>224</v>
      </c>
    </row>
    <row r="28" ht="16.5" spans="1:21">
      <c r="A28" s="1"/>
      <c r="B28" s="1" t="s">
        <v>30</v>
      </c>
      <c r="C28" s="1">
        <v>29</v>
      </c>
      <c r="M28" s="4">
        <v>313002090</v>
      </c>
      <c r="N28" s="4" t="s">
        <v>225</v>
      </c>
      <c r="O28" s="4">
        <v>324002401</v>
      </c>
      <c r="P28" t="s">
        <v>226</v>
      </c>
      <c r="Q28" s="5">
        <v>325002601</v>
      </c>
      <c r="R28" t="s">
        <v>227</v>
      </c>
      <c r="T28" s="5">
        <v>326002701</v>
      </c>
      <c r="U28" t="s">
        <v>228</v>
      </c>
    </row>
    <row r="29" ht="16.5" spans="1:21">
      <c r="A29" s="1"/>
      <c r="B29" s="1" t="s">
        <v>101</v>
      </c>
      <c r="C29" s="1">
        <v>30</v>
      </c>
      <c r="M29" s="4">
        <v>313002190</v>
      </c>
      <c r="N29" s="4" t="s">
        <v>229</v>
      </c>
      <c r="O29" s="4">
        <v>324002501</v>
      </c>
      <c r="P29" t="s">
        <v>230</v>
      </c>
      <c r="Q29" s="5">
        <v>325002701</v>
      </c>
      <c r="R29" t="s">
        <v>231</v>
      </c>
      <c r="T29" s="5">
        <v>326002801</v>
      </c>
      <c r="U29" t="s">
        <v>232</v>
      </c>
    </row>
    <row r="30" ht="16.5" spans="1:21">
      <c r="A30" s="1"/>
      <c r="B30" s="1" t="s">
        <v>233</v>
      </c>
      <c r="C30" s="1">
        <v>31</v>
      </c>
      <c r="M30" s="4">
        <v>313002290</v>
      </c>
      <c r="N30" s="4" t="s">
        <v>234</v>
      </c>
      <c r="O30" s="4">
        <v>324002601</v>
      </c>
      <c r="P30" t="s">
        <v>235</v>
      </c>
      <c r="Q30" s="5">
        <v>325002801</v>
      </c>
      <c r="R30" t="s">
        <v>236</v>
      </c>
      <c r="T30" s="5">
        <v>326002901</v>
      </c>
      <c r="U30" t="s">
        <v>237</v>
      </c>
    </row>
    <row r="31" ht="16.5" spans="1:21">
      <c r="A31" s="1"/>
      <c r="B31" s="1" t="s">
        <v>238</v>
      </c>
      <c r="C31" s="1">
        <v>32</v>
      </c>
      <c r="M31" s="4">
        <v>313002390</v>
      </c>
      <c r="N31" s="4" t="s">
        <v>239</v>
      </c>
      <c r="O31" s="4">
        <v>324002701</v>
      </c>
      <c r="P31" t="s">
        <v>240</v>
      </c>
      <c r="Q31" s="5">
        <v>325002901</v>
      </c>
      <c r="R31" t="s">
        <v>241</v>
      </c>
      <c r="T31" s="5">
        <v>326003001</v>
      </c>
      <c r="U31" t="s">
        <v>242</v>
      </c>
    </row>
    <row r="32" ht="16.5" spans="1:21">
      <c r="A32" s="1"/>
      <c r="B32" s="1" t="s">
        <v>47</v>
      </c>
      <c r="C32" s="1">
        <v>33</v>
      </c>
      <c r="M32" s="4">
        <v>313002490</v>
      </c>
      <c r="N32" s="4" t="s">
        <v>243</v>
      </c>
      <c r="O32" s="4">
        <v>324002801</v>
      </c>
      <c r="P32" t="s">
        <v>244</v>
      </c>
      <c r="Q32" s="5">
        <v>325003001</v>
      </c>
      <c r="R32" t="s">
        <v>245</v>
      </c>
      <c r="T32" s="5">
        <v>326003101</v>
      </c>
      <c r="U32" t="s">
        <v>246</v>
      </c>
    </row>
    <row r="33" ht="16.5" spans="1:21">
      <c r="A33" s="1"/>
      <c r="B33" s="1" t="s">
        <v>247</v>
      </c>
      <c r="C33" s="1">
        <v>34</v>
      </c>
      <c r="M33" s="4">
        <v>313002590</v>
      </c>
      <c r="N33" s="4" t="s">
        <v>248</v>
      </c>
      <c r="O33" s="4">
        <v>324002802</v>
      </c>
      <c r="P33" t="s">
        <v>249</v>
      </c>
      <c r="Q33" s="5">
        <v>325003101</v>
      </c>
      <c r="R33" t="s">
        <v>250</v>
      </c>
      <c r="T33" s="5">
        <v>326003201</v>
      </c>
      <c r="U33" t="s">
        <v>251</v>
      </c>
    </row>
    <row r="34" ht="16.5" spans="1:21">
      <c r="A34" s="1"/>
      <c r="B34" s="1" t="s">
        <v>150</v>
      </c>
      <c r="C34" s="1">
        <v>35</v>
      </c>
      <c r="M34" s="4">
        <v>313002690</v>
      </c>
      <c r="N34" s="4" t="s">
        <v>252</v>
      </c>
      <c r="O34" s="4">
        <v>324002901</v>
      </c>
      <c r="P34" t="s">
        <v>253</v>
      </c>
      <c r="Q34" s="5">
        <v>325003201</v>
      </c>
      <c r="R34" t="s">
        <v>254</v>
      </c>
      <c r="T34" s="5">
        <v>326003301</v>
      </c>
      <c r="U34" t="s">
        <v>255</v>
      </c>
    </row>
    <row r="35" ht="16.5" spans="1:21">
      <c r="A35" s="1"/>
      <c r="B35" s="1" t="s">
        <v>256</v>
      </c>
      <c r="C35" s="1">
        <v>36</v>
      </c>
      <c r="M35" s="4">
        <v>313002790</v>
      </c>
      <c r="N35" s="4" t="s">
        <v>257</v>
      </c>
      <c r="O35" s="4">
        <v>324003001</v>
      </c>
      <c r="P35" t="s">
        <v>258</v>
      </c>
      <c r="Q35" s="5">
        <v>325003301</v>
      </c>
      <c r="R35" t="s">
        <v>259</v>
      </c>
      <c r="T35" s="5">
        <v>326003401</v>
      </c>
      <c r="U35" t="s">
        <v>260</v>
      </c>
    </row>
    <row r="36" ht="16.5" spans="1:21">
      <c r="A36" s="1"/>
      <c r="B36" s="1" t="s">
        <v>261</v>
      </c>
      <c r="C36" s="1">
        <v>37</v>
      </c>
      <c r="M36" s="4">
        <v>313002890</v>
      </c>
      <c r="N36" s="4" t="s">
        <v>262</v>
      </c>
      <c r="O36" s="4">
        <v>324003101</v>
      </c>
      <c r="P36" t="s">
        <v>263</v>
      </c>
      <c r="Q36" s="5">
        <v>325003401</v>
      </c>
      <c r="R36" t="s">
        <v>264</v>
      </c>
      <c r="T36" s="5">
        <v>326003501</v>
      </c>
      <c r="U36" t="s">
        <v>265</v>
      </c>
    </row>
    <row r="37" ht="16.5" spans="1:21">
      <c r="A37" s="1"/>
      <c r="B37" s="1" t="s">
        <v>266</v>
      </c>
      <c r="C37" s="1">
        <v>38</v>
      </c>
      <c r="M37" s="4">
        <v>313002990</v>
      </c>
      <c r="N37" s="4" t="s">
        <v>267</v>
      </c>
      <c r="O37" s="4">
        <v>324003201</v>
      </c>
      <c r="P37" t="s">
        <v>268</v>
      </c>
      <c r="Q37" s="5">
        <v>325003501</v>
      </c>
      <c r="R37" t="s">
        <v>269</v>
      </c>
      <c r="T37" s="5">
        <v>326003601</v>
      </c>
      <c r="U37" t="s">
        <v>270</v>
      </c>
    </row>
    <row r="38" ht="16.5" spans="1:21">
      <c r="A38" s="1"/>
      <c r="B38" s="1" t="s">
        <v>41</v>
      </c>
      <c r="C38" s="1">
        <v>39</v>
      </c>
      <c r="M38" s="4">
        <v>313003090</v>
      </c>
      <c r="N38" s="4" t="s">
        <v>271</v>
      </c>
      <c r="O38" s="4">
        <v>324003301</v>
      </c>
      <c r="P38" t="s">
        <v>272</v>
      </c>
      <c r="Q38" s="5">
        <v>325003601</v>
      </c>
      <c r="R38" t="s">
        <v>273</v>
      </c>
      <c r="T38" s="5">
        <v>326003701</v>
      </c>
      <c r="U38" t="s">
        <v>274</v>
      </c>
    </row>
    <row r="39" ht="16.5" spans="1:21">
      <c r="A39" s="1"/>
      <c r="B39" s="1" t="s">
        <v>275</v>
      </c>
      <c r="C39" s="1">
        <v>40</v>
      </c>
      <c r="M39" s="4">
        <v>313003190</v>
      </c>
      <c r="N39" s="4" t="s">
        <v>276</v>
      </c>
      <c r="O39" s="4">
        <v>324003401</v>
      </c>
      <c r="P39" t="s">
        <v>277</v>
      </c>
      <c r="Q39" s="5">
        <v>325003701</v>
      </c>
      <c r="R39" t="s">
        <v>278</v>
      </c>
      <c r="T39" s="5">
        <v>326003801</v>
      </c>
      <c r="U39" t="s">
        <v>279</v>
      </c>
    </row>
    <row r="40" ht="16.5" spans="1:21">
      <c r="A40" s="1"/>
      <c r="B40" s="1" t="s">
        <v>280</v>
      </c>
      <c r="C40" s="1">
        <v>41</v>
      </c>
      <c r="M40" s="4">
        <v>313003290</v>
      </c>
      <c r="N40" s="4" t="s">
        <v>281</v>
      </c>
      <c r="O40" s="4">
        <v>324003501</v>
      </c>
      <c r="P40" t="s">
        <v>282</v>
      </c>
      <c r="Q40" s="5">
        <v>325003801</v>
      </c>
      <c r="R40" t="s">
        <v>283</v>
      </c>
      <c r="T40" s="5">
        <v>326003901</v>
      </c>
      <c r="U40" t="s">
        <v>284</v>
      </c>
    </row>
    <row r="41" ht="16.5" spans="1:21">
      <c r="A41" s="2"/>
      <c r="B41" s="2" t="s">
        <v>285</v>
      </c>
      <c r="C41" s="2">
        <v>42</v>
      </c>
      <c r="M41" s="4">
        <v>313003390</v>
      </c>
      <c r="N41" s="4" t="s">
        <v>286</v>
      </c>
      <c r="O41" s="4">
        <v>324003601</v>
      </c>
      <c r="P41" t="s">
        <v>287</v>
      </c>
      <c r="Q41" s="5">
        <v>325003901</v>
      </c>
      <c r="R41" t="s">
        <v>288</v>
      </c>
      <c r="T41" s="5">
        <v>326004001</v>
      </c>
      <c r="U41" t="s">
        <v>289</v>
      </c>
    </row>
    <row r="42" ht="16.5" spans="1:21">
      <c r="A42" s="2"/>
      <c r="B42" s="2" t="s">
        <v>290</v>
      </c>
      <c r="C42" s="2">
        <v>45</v>
      </c>
      <c r="M42" s="4">
        <v>313003490</v>
      </c>
      <c r="N42" s="4" t="s">
        <v>291</v>
      </c>
      <c r="O42" s="4">
        <v>324003701</v>
      </c>
      <c r="P42" t="s">
        <v>292</v>
      </c>
      <c r="Q42" s="5">
        <v>325004001</v>
      </c>
      <c r="R42" t="s">
        <v>293</v>
      </c>
      <c r="T42" s="5">
        <v>326004101</v>
      </c>
      <c r="U42" t="s">
        <v>294</v>
      </c>
    </row>
    <row r="43" ht="16.5" spans="1:21">
      <c r="A43" s="2"/>
      <c r="B43" s="2" t="s">
        <v>295</v>
      </c>
      <c r="C43" s="2">
        <v>47</v>
      </c>
      <c r="M43" s="4">
        <v>313003590</v>
      </c>
      <c r="N43" s="4" t="s">
        <v>296</v>
      </c>
      <c r="O43" s="4">
        <v>324003801</v>
      </c>
      <c r="P43" t="s">
        <v>297</v>
      </c>
      <c r="Q43" s="5">
        <v>325004101</v>
      </c>
      <c r="R43" t="s">
        <v>298</v>
      </c>
      <c r="T43" s="5">
        <v>326004201</v>
      </c>
      <c r="U43" t="s">
        <v>299</v>
      </c>
    </row>
    <row r="44" ht="16.5" spans="1:21">
      <c r="A44" s="1"/>
      <c r="B44" s="1" t="s">
        <v>300</v>
      </c>
      <c r="C44" s="1">
        <v>48</v>
      </c>
      <c r="M44" s="4">
        <v>313003690</v>
      </c>
      <c r="N44" s="4" t="s">
        <v>301</v>
      </c>
      <c r="O44" s="4">
        <v>324003901</v>
      </c>
      <c r="P44" t="s">
        <v>302</v>
      </c>
      <c r="Q44" s="5">
        <v>325004201</v>
      </c>
      <c r="R44" t="s">
        <v>303</v>
      </c>
      <c r="T44" s="5">
        <v>326004301</v>
      </c>
      <c r="U44" t="s">
        <v>304</v>
      </c>
    </row>
    <row r="45" ht="16.5" spans="1:21">
      <c r="A45" s="2"/>
      <c r="B45" s="2" t="s">
        <v>305</v>
      </c>
      <c r="C45" s="2">
        <v>49</v>
      </c>
      <c r="M45" s="4">
        <v>313003790</v>
      </c>
      <c r="N45" s="4" t="s">
        <v>306</v>
      </c>
      <c r="O45" s="4">
        <v>324004001</v>
      </c>
      <c r="P45" t="s">
        <v>307</v>
      </c>
      <c r="Q45" s="5">
        <v>325004301</v>
      </c>
      <c r="R45" t="s">
        <v>308</v>
      </c>
      <c r="T45" s="5">
        <v>326004401</v>
      </c>
      <c r="U45" t="s">
        <v>309</v>
      </c>
    </row>
    <row r="46" ht="16.5" spans="1:21">
      <c r="A46" s="1"/>
      <c r="B46" s="1" t="s">
        <v>310</v>
      </c>
      <c r="C46" s="1">
        <v>50</v>
      </c>
      <c r="M46" s="4">
        <v>313003890</v>
      </c>
      <c r="N46" s="4" t="s">
        <v>311</v>
      </c>
      <c r="O46" s="4">
        <v>324004101</v>
      </c>
      <c r="P46" t="s">
        <v>312</v>
      </c>
      <c r="Q46" s="5">
        <v>325004401</v>
      </c>
      <c r="R46" t="s">
        <v>313</v>
      </c>
      <c r="T46" s="5">
        <v>326004501</v>
      </c>
      <c r="U46" t="s">
        <v>314</v>
      </c>
    </row>
    <row r="47" ht="16.5" spans="1:21">
      <c r="A47" s="1"/>
      <c r="B47" s="3" t="s">
        <v>315</v>
      </c>
      <c r="C47" s="1">
        <v>51</v>
      </c>
      <c r="M47" s="4">
        <v>313003990</v>
      </c>
      <c r="N47" s="4" t="s">
        <v>316</v>
      </c>
      <c r="O47" s="4">
        <v>324004201</v>
      </c>
      <c r="P47" t="s">
        <v>317</v>
      </c>
      <c r="Q47" s="5">
        <v>325004501</v>
      </c>
      <c r="R47" t="s">
        <v>318</v>
      </c>
      <c r="T47" s="5">
        <v>326004601</v>
      </c>
      <c r="U47" t="s">
        <v>319</v>
      </c>
    </row>
    <row r="48" ht="16.5" spans="1:21">
      <c r="A48" s="1"/>
      <c r="B48" s="3" t="s">
        <v>320</v>
      </c>
      <c r="C48" s="1">
        <v>52</v>
      </c>
      <c r="M48" s="4">
        <v>313004090</v>
      </c>
      <c r="N48" s="4" t="s">
        <v>321</v>
      </c>
      <c r="O48" s="4">
        <v>324004301</v>
      </c>
      <c r="P48" t="s">
        <v>322</v>
      </c>
      <c r="Q48" s="5">
        <v>325004601</v>
      </c>
      <c r="R48" t="s">
        <v>323</v>
      </c>
      <c r="T48" s="5">
        <v>326004701</v>
      </c>
      <c r="U48" t="s">
        <v>324</v>
      </c>
    </row>
    <row r="49" ht="16.5" spans="1:21">
      <c r="A49" s="1"/>
      <c r="B49" s="1" t="s">
        <v>325</v>
      </c>
      <c r="C49" s="1">
        <v>60</v>
      </c>
      <c r="M49" s="4">
        <v>313004190</v>
      </c>
      <c r="N49" s="4" t="s">
        <v>326</v>
      </c>
      <c r="O49" s="4">
        <v>324004401</v>
      </c>
      <c r="P49" t="s">
        <v>327</v>
      </c>
      <c r="Q49" s="5">
        <v>325004701</v>
      </c>
      <c r="R49" t="s">
        <v>328</v>
      </c>
      <c r="T49" s="5">
        <v>326004801</v>
      </c>
      <c r="U49" t="s">
        <v>329</v>
      </c>
    </row>
    <row r="50" ht="16.5" spans="1:21">
      <c r="A50" s="1"/>
      <c r="B50" s="1" t="s">
        <v>330</v>
      </c>
      <c r="C50" s="1">
        <v>62</v>
      </c>
      <c r="M50" s="4">
        <v>313004290</v>
      </c>
      <c r="N50" s="4" t="s">
        <v>331</v>
      </c>
      <c r="O50" s="4">
        <v>324004501</v>
      </c>
      <c r="P50" t="s">
        <v>332</v>
      </c>
      <c r="Q50" s="5">
        <v>325004801</v>
      </c>
      <c r="R50" t="s">
        <v>333</v>
      </c>
      <c r="T50" s="5">
        <v>326004901</v>
      </c>
      <c r="U50" t="s">
        <v>334</v>
      </c>
    </row>
    <row r="51" ht="16.5" spans="1:21">
      <c r="A51" s="1"/>
      <c r="B51" s="1" t="s">
        <v>335</v>
      </c>
      <c r="C51" s="1">
        <v>64</v>
      </c>
      <c r="M51" s="4">
        <v>313004390</v>
      </c>
      <c r="N51" s="4" t="s">
        <v>336</v>
      </c>
      <c r="O51" s="4">
        <v>324004601</v>
      </c>
      <c r="P51" t="s">
        <v>337</v>
      </c>
      <c r="Q51" s="5">
        <v>325004901</v>
      </c>
      <c r="R51" t="s">
        <v>338</v>
      </c>
      <c r="T51" s="5">
        <v>326005001</v>
      </c>
      <c r="U51" t="s">
        <v>339</v>
      </c>
    </row>
    <row r="52" ht="16.5" spans="1:21">
      <c r="A52" s="1"/>
      <c r="B52" s="1" t="s">
        <v>340</v>
      </c>
      <c r="C52" s="1">
        <v>65</v>
      </c>
      <c r="M52" s="4">
        <v>313004490</v>
      </c>
      <c r="N52" s="4" t="s">
        <v>341</v>
      </c>
      <c r="O52" s="4">
        <v>324004701</v>
      </c>
      <c r="P52" t="s">
        <v>342</v>
      </c>
      <c r="Q52" s="5">
        <v>325005001</v>
      </c>
      <c r="R52" t="s">
        <v>343</v>
      </c>
      <c r="T52" s="5">
        <v>326006001</v>
      </c>
      <c r="U52" t="s">
        <v>344</v>
      </c>
    </row>
    <row r="53" ht="15.75" spans="13:21">
      <c r="M53" s="4">
        <v>313004590</v>
      </c>
      <c r="N53" s="4" t="s">
        <v>345</v>
      </c>
      <c r="O53" s="4">
        <v>324004801</v>
      </c>
      <c r="P53" t="s">
        <v>346</v>
      </c>
      <c r="Q53" s="5">
        <v>325006001</v>
      </c>
      <c r="R53" t="s">
        <v>347</v>
      </c>
      <c r="T53" s="5">
        <v>326006101</v>
      </c>
      <c r="U53" t="s">
        <v>348</v>
      </c>
    </row>
    <row r="54" ht="15.75" spans="13:21">
      <c r="M54" s="4">
        <v>313004690</v>
      </c>
      <c r="N54" s="4" t="s">
        <v>349</v>
      </c>
      <c r="O54" s="4">
        <v>324004901</v>
      </c>
      <c r="P54" t="s">
        <v>350</v>
      </c>
      <c r="Q54" s="5">
        <v>325006101</v>
      </c>
      <c r="R54" t="s">
        <v>351</v>
      </c>
      <c r="T54" s="5">
        <v>326006201</v>
      </c>
      <c r="U54" t="s">
        <v>352</v>
      </c>
    </row>
    <row r="55" ht="15.75" spans="13:21">
      <c r="M55" s="4">
        <v>313004790</v>
      </c>
      <c r="N55" s="4" t="s">
        <v>353</v>
      </c>
      <c r="O55" s="4">
        <v>324005001</v>
      </c>
      <c r="P55" t="s">
        <v>354</v>
      </c>
      <c r="Q55" s="5">
        <v>325006201</v>
      </c>
      <c r="R55" t="s">
        <v>355</v>
      </c>
      <c r="T55" s="5">
        <v>326006301</v>
      </c>
      <c r="U55" t="s">
        <v>356</v>
      </c>
    </row>
    <row r="56" ht="15.75" spans="13:21">
      <c r="M56" s="4">
        <v>313004890</v>
      </c>
      <c r="N56" s="4" t="s">
        <v>357</v>
      </c>
      <c r="O56" s="4">
        <v>324005002</v>
      </c>
      <c r="P56" t="s">
        <v>358</v>
      </c>
      <c r="Q56" s="5">
        <v>325006301</v>
      </c>
      <c r="R56" t="s">
        <v>359</v>
      </c>
      <c r="T56" s="5">
        <v>326006401</v>
      </c>
      <c r="U56" t="s">
        <v>360</v>
      </c>
    </row>
    <row r="57" ht="15.75" spans="13:21">
      <c r="M57" s="4">
        <v>313004990</v>
      </c>
      <c r="N57" s="4" t="s">
        <v>361</v>
      </c>
      <c r="O57" s="4">
        <v>324006001</v>
      </c>
      <c r="P57" t="s">
        <v>362</v>
      </c>
      <c r="Q57" s="5">
        <v>325006401</v>
      </c>
      <c r="R57" t="s">
        <v>363</v>
      </c>
      <c r="T57" s="5">
        <v>326006501</v>
      </c>
      <c r="U57" t="s">
        <v>364</v>
      </c>
    </row>
    <row r="58" ht="15.75" spans="13:21">
      <c r="M58" s="4">
        <v>313005090</v>
      </c>
      <c r="N58" s="4" t="s">
        <v>365</v>
      </c>
      <c r="O58" s="4">
        <v>324006201</v>
      </c>
      <c r="P58" t="s">
        <v>366</v>
      </c>
      <c r="Q58" s="5">
        <v>325006501</v>
      </c>
      <c r="R58" t="s">
        <v>367</v>
      </c>
      <c r="T58" s="5">
        <v>326100101</v>
      </c>
      <c r="U58" t="s">
        <v>368</v>
      </c>
    </row>
    <row r="59" ht="15.75" spans="13:21">
      <c r="M59" s="4">
        <v>313006090</v>
      </c>
      <c r="N59" s="4" t="s">
        <v>369</v>
      </c>
      <c r="O59" s="4">
        <v>324006301</v>
      </c>
      <c r="P59" t="s">
        <v>370</v>
      </c>
      <c r="Q59" s="5">
        <v>325100101</v>
      </c>
      <c r="R59" t="s">
        <v>371</v>
      </c>
      <c r="T59" s="5">
        <v>326100201</v>
      </c>
      <c r="U59" t="s">
        <v>372</v>
      </c>
    </row>
    <row r="60" ht="15.75" spans="13:21">
      <c r="M60" s="4">
        <v>313006190</v>
      </c>
      <c r="N60" s="4" t="s">
        <v>373</v>
      </c>
      <c r="O60" s="4">
        <v>324006401</v>
      </c>
      <c r="P60" t="s">
        <v>374</v>
      </c>
      <c r="Q60" s="5">
        <v>325100201</v>
      </c>
      <c r="R60" t="s">
        <v>375</v>
      </c>
      <c r="T60" s="5">
        <v>326100301</v>
      </c>
      <c r="U60" t="s">
        <v>376</v>
      </c>
    </row>
    <row r="61" ht="15.75" spans="13:21">
      <c r="M61" s="4">
        <v>313006290</v>
      </c>
      <c r="N61" s="4" t="s">
        <v>377</v>
      </c>
      <c r="O61" s="4">
        <v>324006501</v>
      </c>
      <c r="P61" t="s">
        <v>378</v>
      </c>
      <c r="Q61" s="5">
        <v>325100301</v>
      </c>
      <c r="R61" t="s">
        <v>379</v>
      </c>
      <c r="T61" s="5">
        <v>326100401</v>
      </c>
      <c r="U61" t="s">
        <v>380</v>
      </c>
    </row>
    <row r="62" ht="15.75" spans="13:21">
      <c r="M62" s="4">
        <v>313006390</v>
      </c>
      <c r="N62" s="4" t="s">
        <v>381</v>
      </c>
      <c r="O62" s="4">
        <v>324100601</v>
      </c>
      <c r="P62" t="s">
        <v>382</v>
      </c>
      <c r="Q62" s="5">
        <v>325100401</v>
      </c>
      <c r="R62" t="s">
        <v>383</v>
      </c>
      <c r="T62" s="5">
        <v>326100501</v>
      </c>
      <c r="U62" t="s">
        <v>384</v>
      </c>
    </row>
    <row r="63" ht="15.75" spans="13:21">
      <c r="M63" s="4">
        <v>313006490</v>
      </c>
      <c r="N63" s="4" t="s">
        <v>385</v>
      </c>
      <c r="O63" s="4">
        <v>324100701</v>
      </c>
      <c r="P63" t="s">
        <v>386</v>
      </c>
      <c r="Q63" s="5">
        <v>325100501</v>
      </c>
      <c r="R63" t="s">
        <v>387</v>
      </c>
      <c r="T63" s="5">
        <v>326100601</v>
      </c>
      <c r="U63" t="s">
        <v>388</v>
      </c>
    </row>
    <row r="64" ht="15.75" spans="13:21">
      <c r="M64" s="4">
        <v>313006590</v>
      </c>
      <c r="N64" s="4" t="s">
        <v>389</v>
      </c>
      <c r="O64" s="4">
        <v>324100801</v>
      </c>
      <c r="P64" t="s">
        <v>390</v>
      </c>
      <c r="Q64" s="5">
        <v>325100601</v>
      </c>
      <c r="R64" t="s">
        <v>391</v>
      </c>
      <c r="T64" s="5">
        <v>326100701</v>
      </c>
      <c r="U64" t="s">
        <v>392</v>
      </c>
    </row>
    <row r="65" ht="15.75" spans="13:21">
      <c r="M65" s="4">
        <v>313100190</v>
      </c>
      <c r="N65" s="4" t="s">
        <v>393</v>
      </c>
      <c r="O65" s="4">
        <v>324100901</v>
      </c>
      <c r="P65" t="s">
        <v>394</v>
      </c>
      <c r="Q65" s="5">
        <v>325100701</v>
      </c>
      <c r="R65" t="s">
        <v>395</v>
      </c>
      <c r="T65" s="5">
        <v>326100801</v>
      </c>
      <c r="U65" t="s">
        <v>396</v>
      </c>
    </row>
    <row r="66" ht="15.75" spans="13:21">
      <c r="M66" s="4">
        <v>313100290</v>
      </c>
      <c r="N66" s="4" t="s">
        <v>397</v>
      </c>
      <c r="O66" s="4">
        <v>324101001</v>
      </c>
      <c r="P66" t="s">
        <v>398</v>
      </c>
      <c r="Q66" s="5">
        <v>325100801</v>
      </c>
      <c r="R66" t="s">
        <v>399</v>
      </c>
      <c r="T66" s="5">
        <v>326100901</v>
      </c>
      <c r="U66" t="s">
        <v>400</v>
      </c>
    </row>
    <row r="67" ht="15.75" spans="13:21">
      <c r="M67" s="4">
        <v>313100390</v>
      </c>
      <c r="N67" s="4" t="s">
        <v>401</v>
      </c>
      <c r="O67" s="4">
        <v>324101101</v>
      </c>
      <c r="P67" t="s">
        <v>402</v>
      </c>
      <c r="Q67" s="5">
        <v>325100901</v>
      </c>
      <c r="R67" t="s">
        <v>403</v>
      </c>
      <c r="T67" s="5">
        <v>326101001</v>
      </c>
      <c r="U67" t="s">
        <v>404</v>
      </c>
    </row>
    <row r="68" ht="15.75" spans="13:21">
      <c r="M68" s="4">
        <v>313100490</v>
      </c>
      <c r="N68" s="4" t="s">
        <v>405</v>
      </c>
      <c r="O68" s="4">
        <v>324101201</v>
      </c>
      <c r="P68" t="s">
        <v>406</v>
      </c>
      <c r="Q68" s="5">
        <v>325101001</v>
      </c>
      <c r="R68" t="s">
        <v>407</v>
      </c>
      <c r="T68" s="5">
        <v>326101101</v>
      </c>
      <c r="U68" t="s">
        <v>408</v>
      </c>
    </row>
    <row r="69" ht="15.75" spans="13:21">
      <c r="M69" s="4">
        <v>313100590</v>
      </c>
      <c r="N69" s="4" t="s">
        <v>409</v>
      </c>
      <c r="O69" s="4">
        <v>324101301</v>
      </c>
      <c r="P69" t="s">
        <v>410</v>
      </c>
      <c r="Q69" s="5">
        <v>325101101</v>
      </c>
      <c r="R69" t="s">
        <v>411</v>
      </c>
      <c r="T69" s="5">
        <v>326101201</v>
      </c>
      <c r="U69" t="s">
        <v>412</v>
      </c>
    </row>
    <row r="70" ht="15.75" spans="13:21">
      <c r="M70" s="4">
        <v>313100690</v>
      </c>
      <c r="N70" s="4" t="s">
        <v>413</v>
      </c>
      <c r="O70" s="4">
        <v>324101401</v>
      </c>
      <c r="P70" t="s">
        <v>414</v>
      </c>
      <c r="Q70" s="5">
        <v>325101201</v>
      </c>
      <c r="R70" t="s">
        <v>415</v>
      </c>
      <c r="T70" s="5">
        <v>326101301</v>
      </c>
      <c r="U70" t="s">
        <v>416</v>
      </c>
    </row>
    <row r="71" ht="15.75" spans="13:21">
      <c r="M71" s="4">
        <v>313100790</v>
      </c>
      <c r="N71" s="4" t="s">
        <v>417</v>
      </c>
      <c r="O71" s="4">
        <v>324101501</v>
      </c>
      <c r="P71" t="s">
        <v>418</v>
      </c>
      <c r="Q71" s="5">
        <v>325101301</v>
      </c>
      <c r="R71" t="s">
        <v>419</v>
      </c>
      <c r="T71" s="5">
        <v>326101401</v>
      </c>
      <c r="U71" t="s">
        <v>420</v>
      </c>
    </row>
    <row r="72" ht="15.75" spans="13:21">
      <c r="M72" s="4">
        <v>313100890</v>
      </c>
      <c r="N72" s="4" t="s">
        <v>421</v>
      </c>
      <c r="O72" s="4">
        <v>324101601</v>
      </c>
      <c r="P72" t="s">
        <v>422</v>
      </c>
      <c r="Q72" s="5">
        <v>325101401</v>
      </c>
      <c r="R72" t="s">
        <v>423</v>
      </c>
      <c r="T72" s="5">
        <v>326101501</v>
      </c>
      <c r="U72" t="s">
        <v>424</v>
      </c>
    </row>
    <row r="73" ht="15.75" spans="13:21">
      <c r="M73" s="4">
        <v>313100990</v>
      </c>
      <c r="N73" s="4" t="s">
        <v>425</v>
      </c>
      <c r="O73" s="4">
        <v>324101701</v>
      </c>
      <c r="P73" t="s">
        <v>426</v>
      </c>
      <c r="Q73" s="5">
        <v>325101501</v>
      </c>
      <c r="R73" t="s">
        <v>427</v>
      </c>
      <c r="T73" s="5">
        <v>326101601</v>
      </c>
      <c r="U73" t="s">
        <v>428</v>
      </c>
    </row>
    <row r="74" ht="15.75" spans="13:21">
      <c r="M74" s="4">
        <v>313101090</v>
      </c>
      <c r="N74" s="4" t="s">
        <v>429</v>
      </c>
      <c r="O74" s="4">
        <v>324101801</v>
      </c>
      <c r="P74" t="s">
        <v>430</v>
      </c>
      <c r="Q74" s="5">
        <v>325101601</v>
      </c>
      <c r="R74" t="s">
        <v>431</v>
      </c>
      <c r="T74" s="5">
        <v>326101701</v>
      </c>
      <c r="U74" t="s">
        <v>432</v>
      </c>
    </row>
    <row r="75" ht="15.75" spans="13:21">
      <c r="M75" s="4">
        <v>313101190</v>
      </c>
      <c r="N75" s="4" t="s">
        <v>433</v>
      </c>
      <c r="O75" s="4">
        <v>324101901</v>
      </c>
      <c r="P75" t="s">
        <v>434</v>
      </c>
      <c r="Q75" s="5">
        <v>325101701</v>
      </c>
      <c r="R75" t="s">
        <v>435</v>
      </c>
      <c r="T75" s="5">
        <v>326101801</v>
      </c>
      <c r="U75" t="s">
        <v>436</v>
      </c>
    </row>
    <row r="76" ht="15.75" spans="13:21">
      <c r="M76" s="4">
        <v>313101290</v>
      </c>
      <c r="N76" s="4" t="s">
        <v>437</v>
      </c>
      <c r="O76" s="4">
        <v>324102001</v>
      </c>
      <c r="P76" t="s">
        <v>438</v>
      </c>
      <c r="Q76" s="5">
        <v>325101801</v>
      </c>
      <c r="R76" t="s">
        <v>439</v>
      </c>
      <c r="T76" s="5">
        <v>326101901</v>
      </c>
      <c r="U76" t="s">
        <v>440</v>
      </c>
    </row>
    <row r="77" ht="15.75" spans="13:21">
      <c r="M77" s="4">
        <v>313101390</v>
      </c>
      <c r="N77" s="4" t="s">
        <v>441</v>
      </c>
      <c r="O77" s="4">
        <v>324102101</v>
      </c>
      <c r="P77" t="s">
        <v>442</v>
      </c>
      <c r="Q77" s="5">
        <v>325101901</v>
      </c>
      <c r="R77" t="s">
        <v>443</v>
      </c>
      <c r="T77" s="5">
        <v>326102001</v>
      </c>
      <c r="U77" t="s">
        <v>444</v>
      </c>
    </row>
    <row r="78" ht="15.75" spans="13:21">
      <c r="M78" s="4">
        <v>313101392</v>
      </c>
      <c r="N78" s="4" t="s">
        <v>445</v>
      </c>
      <c r="O78" s="4">
        <v>324102201</v>
      </c>
      <c r="P78" t="s">
        <v>446</v>
      </c>
      <c r="Q78" s="5">
        <v>325102001</v>
      </c>
      <c r="R78" t="s">
        <v>447</v>
      </c>
      <c r="T78" s="5">
        <v>326102101</v>
      </c>
      <c r="U78" t="s">
        <v>448</v>
      </c>
    </row>
    <row r="79" ht="15.75" spans="13:21">
      <c r="M79" s="4">
        <v>313101490</v>
      </c>
      <c r="N79" s="4" t="s">
        <v>449</v>
      </c>
      <c r="O79" s="4">
        <v>324104101</v>
      </c>
      <c r="P79" t="s">
        <v>450</v>
      </c>
      <c r="Q79" s="5">
        <v>325102101</v>
      </c>
      <c r="R79" t="s">
        <v>451</v>
      </c>
      <c r="T79" s="5">
        <v>326102201</v>
      </c>
      <c r="U79" t="s">
        <v>452</v>
      </c>
    </row>
    <row r="80" ht="15.75" spans="13:21">
      <c r="M80" s="4">
        <v>313101590</v>
      </c>
      <c r="N80" s="4" t="s">
        <v>453</v>
      </c>
      <c r="O80" s="4">
        <v>324104301</v>
      </c>
      <c r="P80" t="s">
        <v>454</v>
      </c>
      <c r="Q80" s="5">
        <v>325102201</v>
      </c>
      <c r="R80" t="s">
        <v>455</v>
      </c>
      <c r="T80" s="5">
        <v>326102301</v>
      </c>
      <c r="U80" t="s">
        <v>456</v>
      </c>
    </row>
    <row r="81" ht="15.75" spans="13:21">
      <c r="M81" s="4">
        <v>313101690</v>
      </c>
      <c r="N81" s="4" t="s">
        <v>457</v>
      </c>
      <c r="O81" s="4">
        <v>324200200</v>
      </c>
      <c r="P81" t="s">
        <v>458</v>
      </c>
      <c r="Q81" s="5">
        <v>325104101</v>
      </c>
      <c r="R81" t="s">
        <v>459</v>
      </c>
      <c r="T81" s="5">
        <v>326102401</v>
      </c>
      <c r="U81" t="s">
        <v>460</v>
      </c>
    </row>
    <row r="82" ht="15.75" spans="13:21">
      <c r="M82" s="4">
        <v>313101790</v>
      </c>
      <c r="N82" s="4" t="s">
        <v>461</v>
      </c>
      <c r="O82" s="4">
        <v>324200201</v>
      </c>
      <c r="P82" t="s">
        <v>462</v>
      </c>
      <c r="Q82" s="5">
        <v>325104201</v>
      </c>
      <c r="R82" t="s">
        <v>463</v>
      </c>
      <c r="T82" s="5">
        <v>326102501</v>
      </c>
      <c r="U82" t="s">
        <v>464</v>
      </c>
    </row>
    <row r="83" ht="15.75" spans="13:21">
      <c r="M83" s="4">
        <v>313101890</v>
      </c>
      <c r="N83" s="4" t="s">
        <v>465</v>
      </c>
      <c r="Q83" s="5">
        <v>325104301</v>
      </c>
      <c r="R83" t="s">
        <v>466</v>
      </c>
      <c r="T83" s="5">
        <v>326102601</v>
      </c>
      <c r="U83" t="s">
        <v>467</v>
      </c>
    </row>
    <row r="84" ht="15.75" spans="13:21">
      <c r="M84" s="4">
        <v>313101990</v>
      </c>
      <c r="N84" s="4" t="s">
        <v>468</v>
      </c>
      <c r="T84" s="5">
        <v>326102701</v>
      </c>
      <c r="U84" t="s">
        <v>469</v>
      </c>
    </row>
    <row r="85" ht="15.75" spans="13:21">
      <c r="M85" s="4">
        <v>313102090</v>
      </c>
      <c r="N85" s="4" t="s">
        <v>470</v>
      </c>
      <c r="T85" s="5">
        <v>326102801</v>
      </c>
      <c r="U85" t="s">
        <v>471</v>
      </c>
    </row>
    <row r="86" ht="15.75" spans="13:21">
      <c r="M86" s="4">
        <v>313102190</v>
      </c>
      <c r="N86" s="4" t="s">
        <v>472</v>
      </c>
      <c r="T86" s="5">
        <v>326102901</v>
      </c>
      <c r="U86" t="s">
        <v>473</v>
      </c>
    </row>
    <row r="87" ht="15.75" spans="13:21">
      <c r="M87" s="4">
        <v>313102290</v>
      </c>
      <c r="N87" s="4" t="s">
        <v>474</v>
      </c>
      <c r="T87" s="5">
        <v>326103001</v>
      </c>
      <c r="U87" t="s">
        <v>475</v>
      </c>
    </row>
    <row r="88" ht="15.75" spans="13:21">
      <c r="M88" s="4">
        <v>313102390</v>
      </c>
      <c r="N88" s="4" t="s">
        <v>476</v>
      </c>
      <c r="T88" s="5">
        <v>326103101</v>
      </c>
      <c r="U88" t="s">
        <v>477</v>
      </c>
    </row>
    <row r="89" ht="15.75" spans="13:21">
      <c r="M89" s="4">
        <v>313102490</v>
      </c>
      <c r="N89" s="4" t="s">
        <v>478</v>
      </c>
      <c r="T89" s="5">
        <v>326103201</v>
      </c>
      <c r="U89" t="s">
        <v>479</v>
      </c>
    </row>
    <row r="90" ht="15.75" spans="13:21">
      <c r="M90" s="4">
        <v>313102590</v>
      </c>
      <c r="N90" s="4" t="s">
        <v>480</v>
      </c>
      <c r="T90" s="5">
        <v>326103301</v>
      </c>
      <c r="U90" t="s">
        <v>481</v>
      </c>
    </row>
    <row r="91" ht="15.75" spans="13:21">
      <c r="M91" s="4">
        <v>313102690</v>
      </c>
      <c r="N91" s="4" t="s">
        <v>482</v>
      </c>
      <c r="T91" s="5">
        <v>326103401</v>
      </c>
      <c r="U91" t="s">
        <v>483</v>
      </c>
    </row>
    <row r="92" ht="15.75" spans="13:21">
      <c r="M92" s="4">
        <v>313102790</v>
      </c>
      <c r="N92" s="4" t="s">
        <v>484</v>
      </c>
      <c r="T92" s="5">
        <v>326103501</v>
      </c>
      <c r="U92" t="s">
        <v>485</v>
      </c>
    </row>
    <row r="93" ht="15.75" spans="13:21">
      <c r="M93" s="4">
        <v>313102891</v>
      </c>
      <c r="N93" s="4" t="s">
        <v>486</v>
      </c>
      <c r="T93" s="5">
        <v>326103601</v>
      </c>
      <c r="U93" t="s">
        <v>487</v>
      </c>
    </row>
    <row r="94" ht="15.75" spans="13:21">
      <c r="M94" s="4">
        <v>313102892</v>
      </c>
      <c r="N94" s="4" t="s">
        <v>488</v>
      </c>
      <c r="T94" s="5">
        <v>326103701</v>
      </c>
      <c r="U94" t="s">
        <v>489</v>
      </c>
    </row>
    <row r="95" ht="15.75" spans="13:21">
      <c r="M95" s="4">
        <v>313102893</v>
      </c>
      <c r="N95" s="4" t="s">
        <v>490</v>
      </c>
      <c r="T95" s="5">
        <v>326103801</v>
      </c>
      <c r="U95" t="s">
        <v>491</v>
      </c>
    </row>
    <row r="96" ht="15.75" spans="13:21">
      <c r="M96" s="4">
        <v>313102894</v>
      </c>
      <c r="N96" s="4" t="s">
        <v>492</v>
      </c>
      <c r="T96" s="5">
        <v>326103901</v>
      </c>
      <c r="U96" t="s">
        <v>493</v>
      </c>
    </row>
    <row r="97" ht="15.75" spans="13:21">
      <c r="M97" s="4">
        <v>313102895</v>
      </c>
      <c r="N97" s="4" t="s">
        <v>494</v>
      </c>
      <c r="T97" s="5">
        <v>326104001</v>
      </c>
      <c r="U97" t="s">
        <v>495</v>
      </c>
    </row>
    <row r="98" ht="15.75" spans="13:21">
      <c r="M98" s="4">
        <v>313102990</v>
      </c>
      <c r="N98" s="4" t="s">
        <v>496</v>
      </c>
      <c r="T98" s="5">
        <v>326104101</v>
      </c>
      <c r="U98" t="s">
        <v>497</v>
      </c>
    </row>
    <row r="99" ht="15.75" spans="13:21">
      <c r="M99" s="4">
        <v>313103090</v>
      </c>
      <c r="N99" s="4" t="s">
        <v>498</v>
      </c>
      <c r="T99" s="5">
        <v>326104201</v>
      </c>
      <c r="U99" t="s">
        <v>499</v>
      </c>
    </row>
    <row r="100" ht="15.75" spans="13:21">
      <c r="M100" s="4">
        <v>313103190</v>
      </c>
      <c r="N100" s="4" t="s">
        <v>500</v>
      </c>
      <c r="T100" s="5">
        <v>326104301</v>
      </c>
      <c r="U100" t="s">
        <v>501</v>
      </c>
    </row>
    <row r="101" ht="15.75" spans="13:21">
      <c r="M101" s="4">
        <v>313103290</v>
      </c>
      <c r="N101" s="4" t="s">
        <v>502</v>
      </c>
      <c r="T101" s="5">
        <v>326104401</v>
      </c>
      <c r="U101" t="s">
        <v>503</v>
      </c>
    </row>
    <row r="102" ht="15.75" spans="13:21">
      <c r="M102" s="4">
        <v>313103390</v>
      </c>
      <c r="N102" s="4" t="s">
        <v>504</v>
      </c>
      <c r="T102" s="5">
        <v>326104501</v>
      </c>
      <c r="U102" t="s">
        <v>505</v>
      </c>
    </row>
    <row r="103" ht="15.75" spans="13:21">
      <c r="M103" s="4">
        <v>313103490</v>
      </c>
      <c r="N103" s="4" t="s">
        <v>506</v>
      </c>
      <c r="T103" s="5">
        <v>326104601</v>
      </c>
      <c r="U103" t="s">
        <v>507</v>
      </c>
    </row>
    <row r="104" ht="15.75" spans="13:14">
      <c r="M104" s="4">
        <v>313103590</v>
      </c>
      <c r="N104" s="4" t="s">
        <v>508</v>
      </c>
    </row>
    <row r="105" ht="15.75" spans="13:14">
      <c r="M105" s="4">
        <v>313103690</v>
      </c>
      <c r="N105" s="4" t="s">
        <v>509</v>
      </c>
    </row>
    <row r="106" ht="15.75" spans="13:14">
      <c r="M106" s="4">
        <v>313104090</v>
      </c>
      <c r="N106" s="4" t="s">
        <v>510</v>
      </c>
    </row>
    <row r="107" ht="15.75" spans="13:14">
      <c r="M107" s="4">
        <v>313104190</v>
      </c>
      <c r="N107" s="4" t="s">
        <v>511</v>
      </c>
    </row>
    <row r="108" ht="15.75" spans="13:14">
      <c r="M108" s="4">
        <v>313104290</v>
      </c>
      <c r="N108" s="4" t="s">
        <v>512</v>
      </c>
    </row>
    <row r="109" ht="15.75" spans="13:14">
      <c r="M109" s="4">
        <v>313104390</v>
      </c>
      <c r="N109" s="4" t="s">
        <v>513</v>
      </c>
    </row>
    <row r="110" ht="15.75" spans="13:14">
      <c r="M110" s="4">
        <v>313106290</v>
      </c>
      <c r="N110" s="4" t="s">
        <v>514</v>
      </c>
    </row>
    <row r="111" ht="15.75" spans="13:14">
      <c r="M111" s="4">
        <v>313106490</v>
      </c>
      <c r="N111" s="4" t="s">
        <v>515</v>
      </c>
    </row>
    <row r="112" ht="15.75" spans="13:14">
      <c r="M112" s="4">
        <v>313106590</v>
      </c>
      <c r="N112" s="4" t="s">
        <v>516</v>
      </c>
    </row>
    <row r="113" ht="15.75" spans="13:14">
      <c r="M113" s="4">
        <v>313200190</v>
      </c>
      <c r="N113" s="4" t="s">
        <v>517</v>
      </c>
    </row>
    <row r="114" ht="15.75" spans="13:14">
      <c r="M114" s="4">
        <v>313200290</v>
      </c>
      <c r="N114" s="4" t="s">
        <v>518</v>
      </c>
    </row>
    <row r="115" ht="15.75" spans="13:14">
      <c r="M115" s="4">
        <v>313200390</v>
      </c>
      <c r="N115" s="4" t="s">
        <v>519</v>
      </c>
    </row>
    <row r="116" ht="15.75" spans="13:14">
      <c r="M116" s="4">
        <v>313200490</v>
      </c>
      <c r="N116" s="4" t="s">
        <v>520</v>
      </c>
    </row>
    <row r="117" ht="15.75" spans="13:14">
      <c r="M117" s="4">
        <v>313200590</v>
      </c>
      <c r="N117" s="4" t="s">
        <v>521</v>
      </c>
    </row>
    <row r="118" ht="15.75" spans="13:14">
      <c r="M118" s="4">
        <v>313200690</v>
      </c>
      <c r="N118" s="4" t="s">
        <v>522</v>
      </c>
    </row>
    <row r="119" ht="15.75" spans="13:14">
      <c r="M119" s="4">
        <v>313200790</v>
      </c>
      <c r="N119" s="4" t="s">
        <v>523</v>
      </c>
    </row>
    <row r="120" ht="15.75" spans="13:14">
      <c r="M120" s="4">
        <v>313200790</v>
      </c>
      <c r="N120" s="4" t="s">
        <v>523</v>
      </c>
    </row>
    <row r="121" ht="15.75" spans="13:14">
      <c r="M121" s="4">
        <v>313299091</v>
      </c>
      <c r="N121" s="4" t="s">
        <v>524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user-20210811</dc:creator>
  <cp:lastModifiedBy>user-20210811</cp:lastModifiedBy>
  <dcterms:created xsi:type="dcterms:W3CDTF">2022-03-14T06:00:00Z</dcterms:created>
  <dcterms:modified xsi:type="dcterms:W3CDTF">2022-11-08T08:51:56Z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144D6AB55231467FA46A603E22788706</vt:lpwstr>
  </property>
  <property fmtid="{D5CDD505-2E9C-101B-9397-08002B2CF9AE}" pid="3" name="KSOProductBuildVer">
    <vt:lpwstr>2052-11.1.0.12763</vt:lpwstr>
  </property>
</Properties>
</file>