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06_onepunchman_config\Dev\"/>
    </mc:Choice>
  </mc:AlternateContent>
  <bookViews>
    <workbookView xWindow="0" yWindow="0" windowWidth="28125" windowHeight="12090"/>
  </bookViews>
  <sheets>
    <sheet name="Sheet1" sheetId="1" r:id="rId1"/>
    <sheet name="Sheet2" sheetId="2" r:id="rId2"/>
    <sheet name="Sheet3" sheetId="3" r:id="rId3"/>
    <sheet name="Sheet4" sheetId="4" r:id="rId4"/>
    <sheet name="关卡id生成" sheetId="5" r:id="rId5"/>
    <sheet name="Sheet6" sheetId="6" r:id="rId6"/>
    <sheet name="Sheet5" sheetId="7" r:id="rId7"/>
  </sheets>
  <externalReferences>
    <externalReference r:id="rId8"/>
    <externalReference r:id="rId9"/>
  </externalReferences>
  <calcPr calcId="162913"/>
</workbook>
</file>

<file path=xl/calcChain.xml><?xml version="1.0" encoding="utf-8"?>
<calcChain xmlns="http://schemas.openxmlformats.org/spreadsheetml/2006/main">
  <c r="Z53" i="3" l="1"/>
  <c r="Y53" i="3"/>
  <c r="X53" i="3"/>
  <c r="W53" i="3"/>
  <c r="Z52" i="3"/>
  <c r="Y52" i="3"/>
  <c r="X52" i="3"/>
  <c r="W52" i="3"/>
  <c r="Z51" i="3"/>
  <c r="Y51" i="3"/>
  <c r="X51" i="3"/>
  <c r="W51" i="3"/>
  <c r="Z50" i="3"/>
  <c r="Y50" i="3"/>
  <c r="X50" i="3"/>
  <c r="W50" i="3"/>
  <c r="X25" i="3" l="1"/>
  <c r="Z49" i="3"/>
  <c r="Y49" i="3"/>
  <c r="X49" i="3"/>
  <c r="W49" i="3"/>
  <c r="Z48" i="3"/>
  <c r="Y48" i="3"/>
  <c r="X48" i="3"/>
  <c r="W48" i="3"/>
  <c r="Z47" i="3"/>
  <c r="Y47" i="3"/>
  <c r="X47" i="3"/>
  <c r="W47" i="3"/>
  <c r="Z46" i="3"/>
  <c r="Y46" i="3"/>
  <c r="X46" i="3"/>
  <c r="W46" i="3"/>
  <c r="Z45" i="3"/>
  <c r="Y45" i="3"/>
  <c r="X45" i="3"/>
  <c r="W45" i="3"/>
  <c r="Z44" i="3"/>
  <c r="Y44" i="3"/>
  <c r="X44" i="3"/>
  <c r="W44" i="3"/>
  <c r="Z43" i="3"/>
  <c r="Y43" i="3"/>
  <c r="X43" i="3"/>
  <c r="W43" i="3"/>
  <c r="Z42" i="3"/>
  <c r="Y42" i="3"/>
  <c r="X42" i="3"/>
  <c r="W42" i="3"/>
  <c r="Z41" i="3"/>
  <c r="Y41" i="3"/>
  <c r="X41" i="3"/>
  <c r="W41" i="3"/>
  <c r="Z40" i="3"/>
  <c r="Y40" i="3"/>
  <c r="X40" i="3"/>
  <c r="W40" i="3"/>
  <c r="Z39" i="3"/>
  <c r="Y39" i="3"/>
  <c r="X39" i="3"/>
  <c r="W39" i="3"/>
  <c r="Z38" i="3"/>
  <c r="Y38" i="3"/>
  <c r="X38" i="3"/>
  <c r="W38" i="3"/>
  <c r="Z37" i="3"/>
  <c r="Y37" i="3"/>
  <c r="X37" i="3"/>
  <c r="W37" i="3"/>
  <c r="Z36" i="3"/>
  <c r="Y36" i="3"/>
  <c r="X36" i="3"/>
  <c r="W36" i="3"/>
  <c r="Z35" i="3"/>
  <c r="Y35" i="3"/>
  <c r="X35" i="3"/>
  <c r="W35" i="3"/>
  <c r="Z34" i="3"/>
  <c r="Y34" i="3"/>
  <c r="X34" i="3"/>
  <c r="W34" i="3"/>
  <c r="Z33" i="3"/>
  <c r="Y33" i="3"/>
  <c r="X33" i="3"/>
  <c r="W33" i="3"/>
  <c r="Z32" i="3"/>
  <c r="Y32" i="3"/>
  <c r="X32" i="3"/>
  <c r="W32" i="3"/>
  <c r="Z31" i="3"/>
  <c r="Y31" i="3"/>
  <c r="X31" i="3"/>
  <c r="W31" i="3"/>
  <c r="Z30" i="3"/>
  <c r="Y30" i="3"/>
  <c r="X30" i="3"/>
  <c r="W30" i="3"/>
  <c r="Z29" i="3"/>
  <c r="Y29" i="3"/>
  <c r="X29" i="3"/>
  <c r="W29" i="3"/>
  <c r="Z28" i="3"/>
  <c r="Y28" i="3"/>
  <c r="X28" i="3"/>
  <c r="W28" i="3"/>
  <c r="Z27" i="3"/>
  <c r="Y27" i="3"/>
  <c r="X27" i="3"/>
  <c r="W27" i="3"/>
  <c r="Z26" i="3"/>
  <c r="Y26" i="3"/>
  <c r="X26" i="3"/>
  <c r="W26" i="3"/>
  <c r="Z25" i="3"/>
  <c r="Y25" i="3"/>
  <c r="W25" i="3"/>
  <c r="Z24" i="3"/>
  <c r="Y24" i="3"/>
  <c r="X24" i="3"/>
  <c r="W24" i="3"/>
  <c r="Z23" i="3"/>
  <c r="Y23" i="3"/>
  <c r="X23" i="3"/>
  <c r="W23" i="3"/>
  <c r="Z22" i="3"/>
  <c r="Y22" i="3"/>
  <c r="X22" i="3"/>
  <c r="W22" i="3"/>
  <c r="Z21" i="3"/>
  <c r="Y21" i="3"/>
  <c r="X21" i="3"/>
  <c r="W21" i="3"/>
  <c r="Z20" i="3"/>
  <c r="Y20" i="3"/>
  <c r="X20" i="3"/>
  <c r="W20" i="3"/>
  <c r="Z19" i="3"/>
  <c r="Y19" i="3"/>
  <c r="X19" i="3"/>
  <c r="W19" i="3"/>
  <c r="Z18" i="3"/>
  <c r="Y18" i="3"/>
  <c r="X18" i="3"/>
  <c r="W18" i="3"/>
  <c r="Z17" i="3"/>
  <c r="Y17" i="3"/>
  <c r="X17" i="3"/>
  <c r="W17" i="3"/>
  <c r="Z16" i="3"/>
  <c r="Y16" i="3"/>
  <c r="X16" i="3"/>
  <c r="W16" i="3"/>
  <c r="Z15" i="3"/>
  <c r="Y15" i="3"/>
  <c r="X15" i="3"/>
  <c r="W15" i="3"/>
  <c r="Z14" i="3"/>
  <c r="Y14" i="3"/>
  <c r="X14" i="3"/>
  <c r="W14" i="3"/>
  <c r="Z13" i="3"/>
  <c r="Y13" i="3"/>
  <c r="X13" i="3"/>
  <c r="W13" i="3"/>
  <c r="Z12" i="3"/>
  <c r="Y12" i="3"/>
  <c r="X12" i="3"/>
  <c r="W12" i="3"/>
  <c r="Z11" i="3"/>
  <c r="Y11" i="3"/>
  <c r="X11" i="3"/>
  <c r="W11" i="3"/>
  <c r="Z10" i="3"/>
  <c r="Y10" i="3"/>
  <c r="X10" i="3"/>
  <c r="W10" i="3"/>
  <c r="Z9" i="3"/>
  <c r="Y9" i="3"/>
  <c r="X9" i="3"/>
  <c r="W9" i="3"/>
  <c r="Z8" i="3"/>
  <c r="Y8" i="3"/>
  <c r="X8" i="3"/>
  <c r="W8" i="3"/>
  <c r="Z7" i="3"/>
  <c r="Y7" i="3"/>
  <c r="X7" i="3"/>
  <c r="W7" i="3"/>
  <c r="Z6" i="3"/>
  <c r="Y6" i="3"/>
  <c r="X6" i="3"/>
  <c r="W6" i="3"/>
  <c r="Z5" i="3"/>
  <c r="Y5" i="3"/>
  <c r="X5" i="3"/>
  <c r="W5" i="3"/>
  <c r="Z4" i="3"/>
  <c r="Y4" i="3"/>
  <c r="X4" i="3"/>
  <c r="W4" i="3"/>
  <c r="Z3" i="3"/>
  <c r="Y3" i="3"/>
  <c r="X3" i="3"/>
  <c r="W3" i="3"/>
  <c r="Z2" i="3"/>
  <c r="Y2" i="3"/>
  <c r="X2" i="3"/>
  <c r="W2" i="3"/>
  <c r="H43" i="7" l="1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O126" i="6"/>
  <c r="N126" i="6"/>
  <c r="M126" i="6"/>
  <c r="L126" i="6"/>
  <c r="K126" i="6"/>
  <c r="J126" i="6"/>
  <c r="P126" i="6" s="1"/>
  <c r="O124" i="6"/>
  <c r="N124" i="6"/>
  <c r="M124" i="6"/>
  <c r="L124" i="6"/>
  <c r="P124" i="6" s="1"/>
  <c r="K124" i="6"/>
  <c r="J124" i="6"/>
  <c r="O123" i="6"/>
  <c r="N123" i="6"/>
  <c r="M123" i="6"/>
  <c r="L123" i="6"/>
  <c r="P123" i="6" s="1"/>
  <c r="K123" i="6"/>
  <c r="J123" i="6"/>
  <c r="O122" i="6"/>
  <c r="N122" i="6"/>
  <c r="M122" i="6"/>
  <c r="L122" i="6"/>
  <c r="K122" i="6"/>
  <c r="J122" i="6"/>
  <c r="P122" i="6" s="1"/>
  <c r="O121" i="6"/>
  <c r="N121" i="6"/>
  <c r="M121" i="6"/>
  <c r="L121" i="6"/>
  <c r="K121" i="6"/>
  <c r="J121" i="6"/>
  <c r="P121" i="6" s="1"/>
  <c r="O120" i="6"/>
  <c r="N120" i="6"/>
  <c r="M120" i="6"/>
  <c r="L120" i="6"/>
  <c r="K120" i="6"/>
  <c r="J120" i="6"/>
  <c r="O119" i="6"/>
  <c r="N119" i="6"/>
  <c r="M119" i="6"/>
  <c r="L119" i="6"/>
  <c r="P119" i="6" s="1"/>
  <c r="K119" i="6"/>
  <c r="J119" i="6"/>
  <c r="O118" i="6"/>
  <c r="N118" i="6"/>
  <c r="M118" i="6"/>
  <c r="L118" i="6"/>
  <c r="K118" i="6"/>
  <c r="J118" i="6"/>
  <c r="P118" i="6" s="1"/>
  <c r="O117" i="6"/>
  <c r="N117" i="6"/>
  <c r="M117" i="6"/>
  <c r="L117" i="6"/>
  <c r="K117" i="6"/>
  <c r="J117" i="6"/>
  <c r="P117" i="6" s="1"/>
  <c r="O116" i="6"/>
  <c r="N116" i="6"/>
  <c r="M116" i="6"/>
  <c r="L116" i="6"/>
  <c r="K116" i="6"/>
  <c r="J116" i="6"/>
  <c r="O115" i="6"/>
  <c r="N115" i="6"/>
  <c r="M115" i="6"/>
  <c r="L115" i="6"/>
  <c r="P115" i="6" s="1"/>
  <c r="K115" i="6"/>
  <c r="J115" i="6"/>
  <c r="O114" i="6"/>
  <c r="N114" i="6"/>
  <c r="M114" i="6"/>
  <c r="L114" i="6"/>
  <c r="K114" i="6"/>
  <c r="J114" i="6"/>
  <c r="O113" i="6"/>
  <c r="N113" i="6"/>
  <c r="M113" i="6"/>
  <c r="L113" i="6"/>
  <c r="K113" i="6"/>
  <c r="J113" i="6"/>
  <c r="P113" i="6" s="1"/>
  <c r="O112" i="6"/>
  <c r="N112" i="6"/>
  <c r="M112" i="6"/>
  <c r="L112" i="6"/>
  <c r="P112" i="6" s="1"/>
  <c r="K112" i="6"/>
  <c r="J112" i="6"/>
  <c r="O111" i="6"/>
  <c r="N111" i="6"/>
  <c r="M111" i="6"/>
  <c r="L111" i="6"/>
  <c r="P111" i="6" s="1"/>
  <c r="K111" i="6"/>
  <c r="J111" i="6"/>
  <c r="O110" i="6"/>
  <c r="N110" i="6"/>
  <c r="M110" i="6"/>
  <c r="L110" i="6"/>
  <c r="K110" i="6"/>
  <c r="J110" i="6"/>
  <c r="O109" i="6"/>
  <c r="N109" i="6"/>
  <c r="M109" i="6"/>
  <c r="L109" i="6"/>
  <c r="K109" i="6"/>
  <c r="J109" i="6"/>
  <c r="P109" i="6" s="1"/>
  <c r="O108" i="6"/>
  <c r="N108" i="6"/>
  <c r="M108" i="6"/>
  <c r="L108" i="6"/>
  <c r="P108" i="6" s="1"/>
  <c r="K108" i="6"/>
  <c r="J108" i="6"/>
  <c r="O107" i="6"/>
  <c r="N107" i="6"/>
  <c r="M107" i="6"/>
  <c r="L107" i="6"/>
  <c r="P107" i="6" s="1"/>
  <c r="K107" i="6"/>
  <c r="J107" i="6"/>
  <c r="O106" i="6"/>
  <c r="N106" i="6"/>
  <c r="M106" i="6"/>
  <c r="L106" i="6"/>
  <c r="K106" i="6"/>
  <c r="J106" i="6"/>
  <c r="P106" i="6" s="1"/>
  <c r="O105" i="6"/>
  <c r="N105" i="6"/>
  <c r="M105" i="6"/>
  <c r="L105" i="6"/>
  <c r="K105" i="6"/>
  <c r="J105" i="6"/>
  <c r="P105" i="6" s="1"/>
  <c r="O104" i="6"/>
  <c r="N104" i="6"/>
  <c r="M104" i="6"/>
  <c r="L104" i="6"/>
  <c r="K104" i="6"/>
  <c r="J104" i="6"/>
  <c r="O103" i="6"/>
  <c r="N103" i="6"/>
  <c r="M103" i="6"/>
  <c r="L103" i="6"/>
  <c r="P103" i="6" s="1"/>
  <c r="K103" i="6"/>
  <c r="J103" i="6"/>
  <c r="O102" i="6"/>
  <c r="N102" i="6"/>
  <c r="M102" i="6"/>
  <c r="L102" i="6"/>
  <c r="K102" i="6"/>
  <c r="J102" i="6"/>
  <c r="P102" i="6" s="1"/>
  <c r="O101" i="6"/>
  <c r="N101" i="6"/>
  <c r="M101" i="6"/>
  <c r="L101" i="6"/>
  <c r="K101" i="6"/>
  <c r="J101" i="6"/>
  <c r="P101" i="6" s="1"/>
  <c r="O100" i="6"/>
  <c r="N100" i="6"/>
  <c r="M100" i="6"/>
  <c r="L100" i="6"/>
  <c r="K100" i="6"/>
  <c r="J100" i="6"/>
  <c r="O99" i="6"/>
  <c r="N99" i="6"/>
  <c r="M99" i="6"/>
  <c r="L99" i="6"/>
  <c r="P99" i="6" s="1"/>
  <c r="K99" i="6"/>
  <c r="J99" i="6"/>
  <c r="O98" i="6"/>
  <c r="N98" i="6"/>
  <c r="M98" i="6"/>
  <c r="L98" i="6"/>
  <c r="K98" i="6"/>
  <c r="J98" i="6"/>
  <c r="O97" i="6"/>
  <c r="N97" i="6"/>
  <c r="M97" i="6"/>
  <c r="L97" i="6"/>
  <c r="K97" i="6"/>
  <c r="J97" i="6"/>
  <c r="P97" i="6" s="1"/>
  <c r="O96" i="6"/>
  <c r="N96" i="6"/>
  <c r="M96" i="6"/>
  <c r="L96" i="6"/>
  <c r="P96" i="6" s="1"/>
  <c r="K96" i="6"/>
  <c r="J96" i="6"/>
  <c r="O95" i="6"/>
  <c r="N95" i="6"/>
  <c r="M95" i="6"/>
  <c r="L95" i="6"/>
  <c r="P95" i="6" s="1"/>
  <c r="K95" i="6"/>
  <c r="J95" i="6"/>
  <c r="O94" i="6"/>
  <c r="N94" i="6"/>
  <c r="M94" i="6"/>
  <c r="L94" i="6"/>
  <c r="K94" i="6"/>
  <c r="J94" i="6"/>
  <c r="O93" i="6"/>
  <c r="N93" i="6"/>
  <c r="M93" i="6"/>
  <c r="L93" i="6"/>
  <c r="K93" i="6"/>
  <c r="J93" i="6"/>
  <c r="P93" i="6" s="1"/>
  <c r="O92" i="6"/>
  <c r="N92" i="6"/>
  <c r="M92" i="6"/>
  <c r="L92" i="6"/>
  <c r="P92" i="6" s="1"/>
  <c r="K92" i="6"/>
  <c r="J92" i="6"/>
  <c r="O91" i="6"/>
  <c r="N91" i="6"/>
  <c r="M91" i="6"/>
  <c r="L91" i="6"/>
  <c r="P91" i="6" s="1"/>
  <c r="K91" i="6"/>
  <c r="J91" i="6"/>
  <c r="O90" i="6"/>
  <c r="N90" i="6"/>
  <c r="M90" i="6"/>
  <c r="L90" i="6"/>
  <c r="K90" i="6"/>
  <c r="J90" i="6"/>
  <c r="P90" i="6" s="1"/>
  <c r="O89" i="6"/>
  <c r="N89" i="6"/>
  <c r="M89" i="6"/>
  <c r="L89" i="6"/>
  <c r="K89" i="6"/>
  <c r="J89" i="6"/>
  <c r="P89" i="6" s="1"/>
  <c r="O88" i="6"/>
  <c r="N88" i="6"/>
  <c r="M88" i="6"/>
  <c r="L88" i="6"/>
  <c r="K88" i="6"/>
  <c r="J88" i="6"/>
  <c r="O87" i="6"/>
  <c r="N87" i="6"/>
  <c r="M87" i="6"/>
  <c r="L87" i="6"/>
  <c r="P87" i="6" s="1"/>
  <c r="K87" i="6"/>
  <c r="J87" i="6"/>
  <c r="O86" i="6"/>
  <c r="N86" i="6"/>
  <c r="M86" i="6"/>
  <c r="L86" i="6"/>
  <c r="K86" i="6"/>
  <c r="J86" i="6"/>
  <c r="P86" i="6" s="1"/>
  <c r="O85" i="6"/>
  <c r="N85" i="6"/>
  <c r="M85" i="6"/>
  <c r="L85" i="6"/>
  <c r="K85" i="6"/>
  <c r="J85" i="6"/>
  <c r="P85" i="6" s="1"/>
  <c r="O84" i="6"/>
  <c r="N84" i="6"/>
  <c r="M84" i="6"/>
  <c r="L84" i="6"/>
  <c r="K84" i="6"/>
  <c r="J84" i="6"/>
  <c r="O83" i="6"/>
  <c r="N83" i="6"/>
  <c r="M83" i="6"/>
  <c r="L83" i="6"/>
  <c r="P83" i="6" s="1"/>
  <c r="K83" i="6"/>
  <c r="J83" i="6"/>
  <c r="O82" i="6"/>
  <c r="N82" i="6"/>
  <c r="M82" i="6"/>
  <c r="L82" i="6"/>
  <c r="K82" i="6"/>
  <c r="J82" i="6"/>
  <c r="O81" i="6"/>
  <c r="N81" i="6"/>
  <c r="M81" i="6"/>
  <c r="L81" i="6"/>
  <c r="K81" i="6"/>
  <c r="J81" i="6"/>
  <c r="P81" i="6" s="1"/>
  <c r="O80" i="6"/>
  <c r="N80" i="6"/>
  <c r="M80" i="6"/>
  <c r="L80" i="6"/>
  <c r="P80" i="6" s="1"/>
  <c r="K80" i="6"/>
  <c r="J80" i="6"/>
  <c r="O79" i="6"/>
  <c r="N79" i="6"/>
  <c r="M79" i="6"/>
  <c r="L79" i="6"/>
  <c r="P79" i="6" s="1"/>
  <c r="K79" i="6"/>
  <c r="J79" i="6"/>
  <c r="O78" i="6"/>
  <c r="N78" i="6"/>
  <c r="M78" i="6"/>
  <c r="L78" i="6"/>
  <c r="K78" i="6"/>
  <c r="J78" i="6"/>
  <c r="O77" i="6"/>
  <c r="N77" i="6"/>
  <c r="M77" i="6"/>
  <c r="L77" i="6"/>
  <c r="K77" i="6"/>
  <c r="J77" i="6"/>
  <c r="P77" i="6" s="1"/>
  <c r="O76" i="6"/>
  <c r="N76" i="6"/>
  <c r="M76" i="6"/>
  <c r="L76" i="6"/>
  <c r="P76" i="6" s="1"/>
  <c r="K76" i="6"/>
  <c r="J76" i="6"/>
  <c r="O75" i="6"/>
  <c r="N75" i="6"/>
  <c r="M75" i="6"/>
  <c r="L75" i="6"/>
  <c r="P75" i="6" s="1"/>
  <c r="K75" i="6"/>
  <c r="J75" i="6"/>
  <c r="O74" i="6"/>
  <c r="N74" i="6"/>
  <c r="M74" i="6"/>
  <c r="L74" i="6"/>
  <c r="K74" i="6"/>
  <c r="J74" i="6"/>
  <c r="P74" i="6" s="1"/>
  <c r="O73" i="6"/>
  <c r="N73" i="6"/>
  <c r="M73" i="6"/>
  <c r="L73" i="6"/>
  <c r="K73" i="6"/>
  <c r="J73" i="6"/>
  <c r="P73" i="6" s="1"/>
  <c r="O72" i="6"/>
  <c r="N72" i="6"/>
  <c r="M72" i="6"/>
  <c r="L72" i="6"/>
  <c r="K72" i="6"/>
  <c r="J72" i="6"/>
  <c r="O71" i="6"/>
  <c r="N71" i="6"/>
  <c r="M71" i="6"/>
  <c r="L71" i="6"/>
  <c r="P71" i="6" s="1"/>
  <c r="K71" i="6"/>
  <c r="J71" i="6"/>
  <c r="O70" i="6"/>
  <c r="N70" i="6"/>
  <c r="M70" i="6"/>
  <c r="L70" i="6"/>
  <c r="K70" i="6"/>
  <c r="J70" i="6"/>
  <c r="P70" i="6" s="1"/>
  <c r="O69" i="6"/>
  <c r="N69" i="6"/>
  <c r="M69" i="6"/>
  <c r="L69" i="6"/>
  <c r="K69" i="6"/>
  <c r="J69" i="6"/>
  <c r="P69" i="6" s="1"/>
  <c r="O68" i="6"/>
  <c r="N68" i="6"/>
  <c r="M68" i="6"/>
  <c r="L68" i="6"/>
  <c r="K68" i="6"/>
  <c r="J68" i="6"/>
  <c r="O67" i="6"/>
  <c r="N67" i="6"/>
  <c r="M67" i="6"/>
  <c r="L67" i="6"/>
  <c r="P67" i="6" s="1"/>
  <c r="K67" i="6"/>
  <c r="J67" i="6"/>
  <c r="O66" i="6"/>
  <c r="N66" i="6"/>
  <c r="M66" i="6"/>
  <c r="L66" i="6"/>
  <c r="K66" i="6"/>
  <c r="J66" i="6"/>
  <c r="O65" i="6"/>
  <c r="N65" i="6"/>
  <c r="M65" i="6"/>
  <c r="L65" i="6"/>
  <c r="K65" i="6"/>
  <c r="J65" i="6"/>
  <c r="P65" i="6" s="1"/>
  <c r="O64" i="6"/>
  <c r="N64" i="6"/>
  <c r="M64" i="6"/>
  <c r="L64" i="6"/>
  <c r="P64" i="6" s="1"/>
  <c r="K64" i="6"/>
  <c r="J64" i="6"/>
  <c r="O63" i="6"/>
  <c r="N63" i="6"/>
  <c r="M63" i="6"/>
  <c r="L63" i="6"/>
  <c r="P63" i="6" s="1"/>
  <c r="K63" i="6"/>
  <c r="J63" i="6"/>
  <c r="O62" i="6"/>
  <c r="N62" i="6"/>
  <c r="M62" i="6"/>
  <c r="L62" i="6"/>
  <c r="K62" i="6"/>
  <c r="J62" i="6"/>
  <c r="O61" i="6"/>
  <c r="N61" i="6"/>
  <c r="M61" i="6"/>
  <c r="L61" i="6"/>
  <c r="K61" i="6"/>
  <c r="J61" i="6"/>
  <c r="P61" i="6" s="1"/>
  <c r="O60" i="6"/>
  <c r="N60" i="6"/>
  <c r="M60" i="6"/>
  <c r="L60" i="6"/>
  <c r="P60" i="6" s="1"/>
  <c r="K60" i="6"/>
  <c r="J60" i="6"/>
  <c r="O59" i="6"/>
  <c r="N59" i="6"/>
  <c r="M59" i="6"/>
  <c r="L59" i="6"/>
  <c r="P59" i="6" s="1"/>
  <c r="K59" i="6"/>
  <c r="J59" i="6"/>
  <c r="O58" i="6"/>
  <c r="N58" i="6"/>
  <c r="M58" i="6"/>
  <c r="L58" i="6"/>
  <c r="K58" i="6"/>
  <c r="J58" i="6"/>
  <c r="P58" i="6" s="1"/>
  <c r="O57" i="6"/>
  <c r="N57" i="6"/>
  <c r="M57" i="6"/>
  <c r="L57" i="6"/>
  <c r="K57" i="6"/>
  <c r="J57" i="6"/>
  <c r="P57" i="6" s="1"/>
  <c r="O56" i="6"/>
  <c r="N56" i="6"/>
  <c r="M56" i="6"/>
  <c r="L56" i="6"/>
  <c r="K56" i="6"/>
  <c r="J56" i="6"/>
  <c r="O55" i="6"/>
  <c r="N55" i="6"/>
  <c r="M55" i="6"/>
  <c r="L55" i="6"/>
  <c r="P55" i="6" s="1"/>
  <c r="K55" i="6"/>
  <c r="J55" i="6"/>
  <c r="O54" i="6"/>
  <c r="N54" i="6"/>
  <c r="M54" i="6"/>
  <c r="L54" i="6"/>
  <c r="K54" i="6"/>
  <c r="J54" i="6"/>
  <c r="P54" i="6" s="1"/>
  <c r="O53" i="6"/>
  <c r="N53" i="6"/>
  <c r="M53" i="6"/>
  <c r="L53" i="6"/>
  <c r="K53" i="6"/>
  <c r="J53" i="6"/>
  <c r="P53" i="6" s="1"/>
  <c r="O52" i="6"/>
  <c r="N52" i="6"/>
  <c r="M52" i="6"/>
  <c r="L52" i="6"/>
  <c r="K52" i="6"/>
  <c r="J52" i="6"/>
  <c r="O51" i="6"/>
  <c r="N51" i="6"/>
  <c r="M51" i="6"/>
  <c r="L51" i="6"/>
  <c r="P51" i="6" s="1"/>
  <c r="K51" i="6"/>
  <c r="J51" i="6"/>
  <c r="O50" i="6"/>
  <c r="N50" i="6"/>
  <c r="M50" i="6"/>
  <c r="L50" i="6"/>
  <c r="K50" i="6"/>
  <c r="J50" i="6"/>
  <c r="O49" i="6"/>
  <c r="N49" i="6"/>
  <c r="M49" i="6"/>
  <c r="L49" i="6"/>
  <c r="K49" i="6"/>
  <c r="J49" i="6"/>
  <c r="P49" i="6" s="1"/>
  <c r="O48" i="6"/>
  <c r="N48" i="6"/>
  <c r="M48" i="6"/>
  <c r="L48" i="6"/>
  <c r="P48" i="6" s="1"/>
  <c r="K48" i="6"/>
  <c r="J48" i="6"/>
  <c r="O47" i="6"/>
  <c r="N47" i="6"/>
  <c r="M47" i="6"/>
  <c r="L47" i="6"/>
  <c r="P47" i="6" s="1"/>
  <c r="K47" i="6"/>
  <c r="J47" i="6"/>
  <c r="O46" i="6"/>
  <c r="N46" i="6"/>
  <c r="M46" i="6"/>
  <c r="L46" i="6"/>
  <c r="K46" i="6"/>
  <c r="J46" i="6"/>
  <c r="O45" i="6"/>
  <c r="N45" i="6"/>
  <c r="M45" i="6"/>
  <c r="L45" i="6"/>
  <c r="K45" i="6"/>
  <c r="J45" i="6"/>
  <c r="P45" i="6" s="1"/>
  <c r="O44" i="6"/>
  <c r="N44" i="6"/>
  <c r="M44" i="6"/>
  <c r="L44" i="6"/>
  <c r="P44" i="6" s="1"/>
  <c r="K44" i="6"/>
  <c r="J44" i="6"/>
  <c r="O43" i="6"/>
  <c r="N43" i="6"/>
  <c r="M43" i="6"/>
  <c r="L43" i="6"/>
  <c r="P43" i="6" s="1"/>
  <c r="K43" i="6"/>
  <c r="J43" i="6"/>
  <c r="O42" i="6"/>
  <c r="N42" i="6"/>
  <c r="M42" i="6"/>
  <c r="L42" i="6"/>
  <c r="K42" i="6"/>
  <c r="J42" i="6"/>
  <c r="P42" i="6" s="1"/>
  <c r="O41" i="6"/>
  <c r="N41" i="6"/>
  <c r="M41" i="6"/>
  <c r="L41" i="6"/>
  <c r="K41" i="6"/>
  <c r="J41" i="6"/>
  <c r="P41" i="6" s="1"/>
  <c r="O40" i="6"/>
  <c r="N40" i="6"/>
  <c r="M40" i="6"/>
  <c r="L40" i="6"/>
  <c r="K40" i="6"/>
  <c r="J40" i="6"/>
  <c r="O39" i="6"/>
  <c r="N39" i="6"/>
  <c r="M39" i="6"/>
  <c r="L39" i="6"/>
  <c r="P39" i="6" s="1"/>
  <c r="K39" i="6"/>
  <c r="J39" i="6"/>
  <c r="O38" i="6"/>
  <c r="N38" i="6"/>
  <c r="M38" i="6"/>
  <c r="L38" i="6"/>
  <c r="K38" i="6"/>
  <c r="J38" i="6"/>
  <c r="P38" i="6" s="1"/>
  <c r="O37" i="6"/>
  <c r="N37" i="6"/>
  <c r="M37" i="6"/>
  <c r="L37" i="6"/>
  <c r="K37" i="6"/>
  <c r="J37" i="6"/>
  <c r="P37" i="6" s="1"/>
  <c r="O36" i="6"/>
  <c r="N36" i="6"/>
  <c r="M36" i="6"/>
  <c r="L36" i="6"/>
  <c r="K36" i="6"/>
  <c r="J36" i="6"/>
  <c r="O35" i="6"/>
  <c r="N35" i="6"/>
  <c r="M35" i="6"/>
  <c r="L35" i="6"/>
  <c r="P35" i="6" s="1"/>
  <c r="K35" i="6"/>
  <c r="J35" i="6"/>
  <c r="O34" i="6"/>
  <c r="N34" i="6"/>
  <c r="M34" i="6"/>
  <c r="L34" i="6"/>
  <c r="K34" i="6"/>
  <c r="J34" i="6"/>
  <c r="O33" i="6"/>
  <c r="N33" i="6"/>
  <c r="M33" i="6"/>
  <c r="L33" i="6"/>
  <c r="K33" i="6"/>
  <c r="J33" i="6"/>
  <c r="P33" i="6" s="1"/>
  <c r="O32" i="6"/>
  <c r="N32" i="6"/>
  <c r="M32" i="6"/>
  <c r="L32" i="6"/>
  <c r="P32" i="6" s="1"/>
  <c r="K32" i="6"/>
  <c r="J32" i="6"/>
  <c r="O31" i="6"/>
  <c r="N31" i="6"/>
  <c r="M31" i="6"/>
  <c r="L31" i="6"/>
  <c r="P31" i="6" s="1"/>
  <c r="K31" i="6"/>
  <c r="J31" i="6"/>
  <c r="O30" i="6"/>
  <c r="N30" i="6"/>
  <c r="M30" i="6"/>
  <c r="L30" i="6"/>
  <c r="K30" i="6"/>
  <c r="J30" i="6"/>
  <c r="O29" i="6"/>
  <c r="N29" i="6"/>
  <c r="M29" i="6"/>
  <c r="L29" i="6"/>
  <c r="K29" i="6"/>
  <c r="J29" i="6"/>
  <c r="P29" i="6" s="1"/>
  <c r="O28" i="6"/>
  <c r="N28" i="6"/>
  <c r="M28" i="6"/>
  <c r="L28" i="6"/>
  <c r="P28" i="6" s="1"/>
  <c r="K28" i="6"/>
  <c r="J28" i="6"/>
  <c r="O27" i="6"/>
  <c r="N27" i="6"/>
  <c r="M27" i="6"/>
  <c r="L27" i="6"/>
  <c r="P27" i="6" s="1"/>
  <c r="K27" i="6"/>
  <c r="J27" i="6"/>
  <c r="O26" i="6"/>
  <c r="N26" i="6"/>
  <c r="M26" i="6"/>
  <c r="L26" i="6"/>
  <c r="K26" i="6"/>
  <c r="J26" i="6"/>
  <c r="P26" i="6" s="1"/>
  <c r="O25" i="6"/>
  <c r="N25" i="6"/>
  <c r="M25" i="6"/>
  <c r="L25" i="6"/>
  <c r="K25" i="6"/>
  <c r="J25" i="6"/>
  <c r="P25" i="6" s="1"/>
  <c r="O24" i="6"/>
  <c r="N24" i="6"/>
  <c r="M24" i="6"/>
  <c r="L24" i="6"/>
  <c r="K24" i="6"/>
  <c r="J24" i="6"/>
  <c r="O23" i="6"/>
  <c r="N23" i="6"/>
  <c r="M23" i="6"/>
  <c r="L23" i="6"/>
  <c r="P23" i="6" s="1"/>
  <c r="K23" i="6"/>
  <c r="J23" i="6"/>
  <c r="O22" i="6"/>
  <c r="N22" i="6"/>
  <c r="M22" i="6"/>
  <c r="L22" i="6"/>
  <c r="K22" i="6"/>
  <c r="J22" i="6"/>
  <c r="P22" i="6" s="1"/>
  <c r="O21" i="6"/>
  <c r="N21" i="6"/>
  <c r="M21" i="6"/>
  <c r="L21" i="6"/>
  <c r="K21" i="6"/>
  <c r="J21" i="6"/>
  <c r="P21" i="6" s="1"/>
  <c r="O20" i="6"/>
  <c r="N20" i="6"/>
  <c r="M20" i="6"/>
  <c r="L20" i="6"/>
  <c r="K20" i="6"/>
  <c r="J20" i="6"/>
  <c r="O19" i="6"/>
  <c r="N19" i="6"/>
  <c r="M19" i="6"/>
  <c r="L19" i="6"/>
  <c r="P19" i="6" s="1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P17" i="6" s="1"/>
  <c r="O16" i="6"/>
  <c r="N16" i="6"/>
  <c r="M16" i="6"/>
  <c r="L16" i="6"/>
  <c r="P16" i="6" s="1"/>
  <c r="K16" i="6"/>
  <c r="J16" i="6"/>
  <c r="O15" i="6"/>
  <c r="N15" i="6"/>
  <c r="M15" i="6"/>
  <c r="L15" i="6"/>
  <c r="P15" i="6" s="1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P13" i="6" s="1"/>
  <c r="O12" i="6"/>
  <c r="N12" i="6"/>
  <c r="M12" i="6"/>
  <c r="L12" i="6"/>
  <c r="P12" i="6" s="1"/>
  <c r="K12" i="6"/>
  <c r="J12" i="6"/>
  <c r="O11" i="6"/>
  <c r="N11" i="6"/>
  <c r="M11" i="6"/>
  <c r="L11" i="6"/>
  <c r="P11" i="6" s="1"/>
  <c r="K11" i="6"/>
  <c r="J11" i="6"/>
  <c r="O10" i="6"/>
  <c r="N10" i="6"/>
  <c r="M10" i="6"/>
  <c r="L10" i="6"/>
  <c r="K10" i="6"/>
  <c r="J10" i="6"/>
  <c r="P10" i="6" s="1"/>
  <c r="O9" i="6"/>
  <c r="N9" i="6"/>
  <c r="M9" i="6"/>
  <c r="L9" i="6"/>
  <c r="K9" i="6"/>
  <c r="J9" i="6"/>
  <c r="P9" i="6" s="1"/>
  <c r="O8" i="6"/>
  <c r="N8" i="6"/>
  <c r="M8" i="6"/>
  <c r="L8" i="6"/>
  <c r="K8" i="6"/>
  <c r="J8" i="6"/>
  <c r="O7" i="6"/>
  <c r="N7" i="6"/>
  <c r="M7" i="6"/>
  <c r="L7" i="6"/>
  <c r="P7" i="6" s="1"/>
  <c r="K7" i="6"/>
  <c r="J7" i="6"/>
  <c r="O6" i="6"/>
  <c r="N6" i="6"/>
  <c r="M6" i="6"/>
  <c r="L6" i="6"/>
  <c r="K6" i="6"/>
  <c r="J6" i="6"/>
  <c r="P6" i="6" s="1"/>
  <c r="O5" i="6"/>
  <c r="N5" i="6"/>
  <c r="M5" i="6"/>
  <c r="L5" i="6"/>
  <c r="K5" i="6"/>
  <c r="J5" i="6"/>
  <c r="P5" i="6" s="1"/>
  <c r="O4" i="6"/>
  <c r="N4" i="6"/>
  <c r="M4" i="6"/>
  <c r="L4" i="6"/>
  <c r="K4" i="6"/>
  <c r="J4" i="6"/>
  <c r="O3" i="6"/>
  <c r="N3" i="6"/>
  <c r="M3" i="6"/>
  <c r="L3" i="6"/>
  <c r="P3" i="6" s="1"/>
  <c r="K3" i="6"/>
  <c r="J3" i="6"/>
  <c r="O2" i="6"/>
  <c r="N2" i="6"/>
  <c r="M2" i="6"/>
  <c r="L2" i="6"/>
  <c r="K2" i="6"/>
  <c r="J2" i="6"/>
  <c r="D42" i="5"/>
  <c r="C42" i="5"/>
  <c r="B42" i="5"/>
  <c r="E42" i="5" s="1"/>
  <c r="D41" i="5"/>
  <c r="C41" i="5"/>
  <c r="B41" i="5"/>
  <c r="E41" i="5" s="1"/>
  <c r="D40" i="5"/>
  <c r="C40" i="5"/>
  <c r="B40" i="5"/>
  <c r="D39" i="5"/>
  <c r="C39" i="5"/>
  <c r="B39" i="5"/>
  <c r="D38" i="5"/>
  <c r="C38" i="5"/>
  <c r="B38" i="5"/>
  <c r="E38" i="5" s="1"/>
  <c r="D37" i="5"/>
  <c r="C37" i="5"/>
  <c r="B37" i="5"/>
  <c r="E37" i="5" s="1"/>
  <c r="D36" i="5"/>
  <c r="C36" i="5"/>
  <c r="B36" i="5"/>
  <c r="D35" i="5"/>
  <c r="C35" i="5"/>
  <c r="B35" i="5"/>
  <c r="D34" i="5"/>
  <c r="C34" i="5"/>
  <c r="B34" i="5"/>
  <c r="E34" i="5" s="1"/>
  <c r="D33" i="5"/>
  <c r="C33" i="5"/>
  <c r="B33" i="5"/>
  <c r="E33" i="5" s="1"/>
  <c r="D32" i="5"/>
  <c r="C32" i="5"/>
  <c r="B32" i="5"/>
  <c r="D31" i="5"/>
  <c r="C31" i="5"/>
  <c r="B31" i="5"/>
  <c r="D30" i="5"/>
  <c r="C30" i="5"/>
  <c r="B30" i="5"/>
  <c r="E30" i="5" s="1"/>
  <c r="D29" i="5"/>
  <c r="C29" i="5"/>
  <c r="B29" i="5"/>
  <c r="E29" i="5" s="1"/>
  <c r="D28" i="5"/>
  <c r="C28" i="5"/>
  <c r="B28" i="5"/>
  <c r="D27" i="5"/>
  <c r="C27" i="5"/>
  <c r="B27" i="5"/>
  <c r="D26" i="5"/>
  <c r="C26" i="5"/>
  <c r="B26" i="5"/>
  <c r="E26" i="5" s="1"/>
  <c r="D25" i="5"/>
  <c r="C25" i="5"/>
  <c r="B25" i="5"/>
  <c r="E25" i="5" s="1"/>
  <c r="D24" i="5"/>
  <c r="C24" i="5"/>
  <c r="B24" i="5"/>
  <c r="D23" i="5"/>
  <c r="C23" i="5"/>
  <c r="B23" i="5"/>
  <c r="D22" i="5"/>
  <c r="C22" i="5"/>
  <c r="B22" i="5"/>
  <c r="E22" i="5" s="1"/>
  <c r="D21" i="5"/>
  <c r="C21" i="5"/>
  <c r="B21" i="5"/>
  <c r="E21" i="5" s="1"/>
  <c r="D20" i="5"/>
  <c r="C20" i="5"/>
  <c r="B20" i="5"/>
  <c r="D19" i="5"/>
  <c r="C19" i="5"/>
  <c r="B19" i="5"/>
  <c r="D18" i="5"/>
  <c r="C18" i="5"/>
  <c r="B18" i="5"/>
  <c r="E18" i="5" s="1"/>
  <c r="D17" i="5"/>
  <c r="C17" i="5"/>
  <c r="B17" i="5"/>
  <c r="E17" i="5" s="1"/>
  <c r="D16" i="5"/>
  <c r="C16" i="5"/>
  <c r="B16" i="5"/>
  <c r="D15" i="5"/>
  <c r="C15" i="5"/>
  <c r="B15" i="5"/>
  <c r="D14" i="5"/>
  <c r="C14" i="5"/>
  <c r="B14" i="5"/>
  <c r="E14" i="5" s="1"/>
  <c r="D13" i="5"/>
  <c r="C13" i="5"/>
  <c r="B13" i="5"/>
  <c r="E13" i="5" s="1"/>
  <c r="D12" i="5"/>
  <c r="C12" i="5"/>
  <c r="B12" i="5"/>
  <c r="D11" i="5"/>
  <c r="C11" i="5"/>
  <c r="B11" i="5"/>
  <c r="D10" i="5"/>
  <c r="C10" i="5"/>
  <c r="B10" i="5"/>
  <c r="E10" i="5" s="1"/>
  <c r="D9" i="5"/>
  <c r="C9" i="5"/>
  <c r="B9" i="5"/>
  <c r="E9" i="5" s="1"/>
  <c r="D8" i="5"/>
  <c r="C8" i="5"/>
  <c r="B8" i="5"/>
  <c r="D7" i="5"/>
  <c r="C7" i="5"/>
  <c r="B7" i="5"/>
  <c r="D6" i="5"/>
  <c r="C6" i="5"/>
  <c r="B6" i="5"/>
  <c r="E6" i="5" s="1"/>
  <c r="D5" i="5"/>
  <c r="C5" i="5"/>
  <c r="B5" i="5"/>
  <c r="E5" i="5" s="1"/>
  <c r="D4" i="5"/>
  <c r="C4" i="5"/>
  <c r="B4" i="5"/>
  <c r="D3" i="5"/>
  <c r="C3" i="5"/>
  <c r="B3" i="5"/>
  <c r="D2" i="5"/>
  <c r="C2" i="5"/>
  <c r="B2" i="5"/>
  <c r="E2" i="5" s="1"/>
  <c r="B4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B3" i="4"/>
  <c r="F3" i="4" s="1"/>
  <c r="F2" i="4"/>
  <c r="AN377" i="3"/>
  <c r="AM377" i="3"/>
  <c r="AL377" i="3"/>
  <c r="AK377" i="3"/>
  <c r="U377" i="3"/>
  <c r="AI377" i="3" s="1"/>
  <c r="T377" i="3"/>
  <c r="AH377" i="3" s="1"/>
  <c r="S377" i="3"/>
  <c r="AG377" i="3" s="1"/>
  <c r="R377" i="3"/>
  <c r="AF377" i="3" s="1"/>
  <c r="Q377" i="3"/>
  <c r="AE377" i="3" s="1"/>
  <c r="P377" i="3"/>
  <c r="AD377" i="3" s="1"/>
  <c r="O377" i="3"/>
  <c r="AC377" i="3" s="1"/>
  <c r="AN376" i="3"/>
  <c r="AM376" i="3"/>
  <c r="AL376" i="3"/>
  <c r="AK376" i="3"/>
  <c r="U376" i="3"/>
  <c r="AI376" i="3" s="1"/>
  <c r="T376" i="3"/>
  <c r="AH376" i="3" s="1"/>
  <c r="S376" i="3"/>
  <c r="AG376" i="3" s="1"/>
  <c r="R376" i="3"/>
  <c r="AF376" i="3" s="1"/>
  <c r="Q376" i="3"/>
  <c r="AE376" i="3" s="1"/>
  <c r="P376" i="3"/>
  <c r="AD376" i="3" s="1"/>
  <c r="O376" i="3"/>
  <c r="AC376" i="3" s="1"/>
  <c r="AN375" i="3"/>
  <c r="AM375" i="3"/>
  <c r="AL375" i="3"/>
  <c r="AK375" i="3"/>
  <c r="U375" i="3"/>
  <c r="AI375" i="3" s="1"/>
  <c r="T375" i="3"/>
  <c r="AH375" i="3" s="1"/>
  <c r="S375" i="3"/>
  <c r="AG375" i="3" s="1"/>
  <c r="R375" i="3"/>
  <c r="AF375" i="3" s="1"/>
  <c r="Q375" i="3"/>
  <c r="AE375" i="3" s="1"/>
  <c r="P375" i="3"/>
  <c r="AD375" i="3" s="1"/>
  <c r="O375" i="3"/>
  <c r="AC375" i="3" s="1"/>
  <c r="AN374" i="3"/>
  <c r="AM374" i="3"/>
  <c r="AL374" i="3"/>
  <c r="AK374" i="3"/>
  <c r="U374" i="3"/>
  <c r="AI374" i="3" s="1"/>
  <c r="T374" i="3"/>
  <c r="AH374" i="3" s="1"/>
  <c r="S374" i="3"/>
  <c r="AG374" i="3" s="1"/>
  <c r="R374" i="3"/>
  <c r="AF374" i="3" s="1"/>
  <c r="Q374" i="3"/>
  <c r="AE374" i="3" s="1"/>
  <c r="P374" i="3"/>
  <c r="AD374" i="3" s="1"/>
  <c r="O374" i="3"/>
  <c r="AC374" i="3" s="1"/>
  <c r="AN373" i="3"/>
  <c r="AM373" i="3"/>
  <c r="AL373" i="3"/>
  <c r="AK373" i="3"/>
  <c r="U373" i="3"/>
  <c r="AI373" i="3" s="1"/>
  <c r="T373" i="3"/>
  <c r="AH373" i="3" s="1"/>
  <c r="S373" i="3"/>
  <c r="AG373" i="3" s="1"/>
  <c r="R373" i="3"/>
  <c r="AF373" i="3" s="1"/>
  <c r="Q373" i="3"/>
  <c r="AE373" i="3" s="1"/>
  <c r="P373" i="3"/>
  <c r="AD373" i="3" s="1"/>
  <c r="O373" i="3"/>
  <c r="AC373" i="3" s="1"/>
  <c r="AN372" i="3"/>
  <c r="AM372" i="3"/>
  <c r="AL372" i="3"/>
  <c r="AK372" i="3"/>
  <c r="U372" i="3"/>
  <c r="AI372" i="3" s="1"/>
  <c r="T372" i="3"/>
  <c r="AH372" i="3" s="1"/>
  <c r="S372" i="3"/>
  <c r="AG372" i="3" s="1"/>
  <c r="R372" i="3"/>
  <c r="AF372" i="3" s="1"/>
  <c r="Q372" i="3"/>
  <c r="AE372" i="3" s="1"/>
  <c r="P372" i="3"/>
  <c r="AD372" i="3" s="1"/>
  <c r="O372" i="3"/>
  <c r="AC372" i="3" s="1"/>
  <c r="AN371" i="3"/>
  <c r="AM371" i="3"/>
  <c r="AL371" i="3"/>
  <c r="AK371" i="3"/>
  <c r="U371" i="3"/>
  <c r="AI371" i="3" s="1"/>
  <c r="T371" i="3"/>
  <c r="AH371" i="3" s="1"/>
  <c r="S371" i="3"/>
  <c r="AG371" i="3" s="1"/>
  <c r="R371" i="3"/>
  <c r="AF371" i="3" s="1"/>
  <c r="Q371" i="3"/>
  <c r="AE371" i="3" s="1"/>
  <c r="P371" i="3"/>
  <c r="AD371" i="3" s="1"/>
  <c r="O371" i="3"/>
  <c r="AC371" i="3" s="1"/>
  <c r="AN370" i="3"/>
  <c r="AM370" i="3"/>
  <c r="AL370" i="3"/>
  <c r="AK370" i="3"/>
  <c r="U370" i="3"/>
  <c r="AI370" i="3" s="1"/>
  <c r="T370" i="3"/>
  <c r="AH370" i="3" s="1"/>
  <c r="S370" i="3"/>
  <c r="AG370" i="3" s="1"/>
  <c r="R370" i="3"/>
  <c r="AF370" i="3" s="1"/>
  <c r="Q370" i="3"/>
  <c r="AE370" i="3" s="1"/>
  <c r="P370" i="3"/>
  <c r="AD370" i="3" s="1"/>
  <c r="O370" i="3"/>
  <c r="AC370" i="3" s="1"/>
  <c r="AN369" i="3"/>
  <c r="AS369" i="3" s="1"/>
  <c r="AM369" i="3"/>
  <c r="AR369" i="3" s="1"/>
  <c r="AL369" i="3"/>
  <c r="AQ369" i="3" s="1"/>
  <c r="AK369" i="3"/>
  <c r="AP369" i="3" s="1"/>
  <c r="U369" i="3"/>
  <c r="AI369" i="3" s="1"/>
  <c r="T369" i="3"/>
  <c r="AH369" i="3" s="1"/>
  <c r="S369" i="3"/>
  <c r="AG369" i="3" s="1"/>
  <c r="R369" i="3"/>
  <c r="AF369" i="3" s="1"/>
  <c r="Q369" i="3"/>
  <c r="AE369" i="3" s="1"/>
  <c r="P369" i="3"/>
  <c r="AD369" i="3" s="1"/>
  <c r="O369" i="3"/>
  <c r="AC369" i="3" s="1"/>
  <c r="AN368" i="3"/>
  <c r="AS368" i="3" s="1"/>
  <c r="AM368" i="3"/>
  <c r="AR368" i="3" s="1"/>
  <c r="AL368" i="3"/>
  <c r="AQ368" i="3" s="1"/>
  <c r="AK368" i="3"/>
  <c r="AP368" i="3" s="1"/>
  <c r="U368" i="3"/>
  <c r="AI368" i="3" s="1"/>
  <c r="T368" i="3"/>
  <c r="AH368" i="3" s="1"/>
  <c r="S368" i="3"/>
  <c r="AG368" i="3" s="1"/>
  <c r="R368" i="3"/>
  <c r="AF368" i="3" s="1"/>
  <c r="Q368" i="3"/>
  <c r="AE368" i="3" s="1"/>
  <c r="P368" i="3"/>
  <c r="AD368" i="3" s="1"/>
  <c r="O368" i="3"/>
  <c r="AC368" i="3" s="1"/>
  <c r="AN367" i="3"/>
  <c r="AS367" i="3" s="1"/>
  <c r="AM367" i="3"/>
  <c r="AR367" i="3" s="1"/>
  <c r="AL367" i="3"/>
  <c r="AQ367" i="3" s="1"/>
  <c r="AK367" i="3"/>
  <c r="AP367" i="3" s="1"/>
  <c r="U367" i="3"/>
  <c r="AI367" i="3" s="1"/>
  <c r="T367" i="3"/>
  <c r="AH367" i="3" s="1"/>
  <c r="S367" i="3"/>
  <c r="AG367" i="3" s="1"/>
  <c r="R367" i="3"/>
  <c r="AF367" i="3" s="1"/>
  <c r="Q367" i="3"/>
  <c r="AE367" i="3" s="1"/>
  <c r="P367" i="3"/>
  <c r="AD367" i="3" s="1"/>
  <c r="O367" i="3"/>
  <c r="AC367" i="3" s="1"/>
  <c r="AN366" i="3"/>
  <c r="AS366" i="3" s="1"/>
  <c r="AM366" i="3"/>
  <c r="AR366" i="3" s="1"/>
  <c r="AL366" i="3"/>
  <c r="AQ366" i="3" s="1"/>
  <c r="AK366" i="3"/>
  <c r="AP366" i="3" s="1"/>
  <c r="U366" i="3"/>
  <c r="AI366" i="3" s="1"/>
  <c r="T366" i="3"/>
  <c r="AH366" i="3" s="1"/>
  <c r="S366" i="3"/>
  <c r="AG366" i="3" s="1"/>
  <c r="R366" i="3"/>
  <c r="AF366" i="3" s="1"/>
  <c r="Q366" i="3"/>
  <c r="AE366" i="3" s="1"/>
  <c r="P366" i="3"/>
  <c r="AD366" i="3" s="1"/>
  <c r="O366" i="3"/>
  <c r="AC366" i="3" s="1"/>
  <c r="AN365" i="3"/>
  <c r="AS365" i="3" s="1"/>
  <c r="AM365" i="3"/>
  <c r="AR365" i="3" s="1"/>
  <c r="AL365" i="3"/>
  <c r="AQ365" i="3" s="1"/>
  <c r="AK365" i="3"/>
  <c r="AP365" i="3" s="1"/>
  <c r="U365" i="3"/>
  <c r="AI365" i="3" s="1"/>
  <c r="T365" i="3"/>
  <c r="AH365" i="3" s="1"/>
  <c r="S365" i="3"/>
  <c r="AG365" i="3" s="1"/>
  <c r="R365" i="3"/>
  <c r="AF365" i="3" s="1"/>
  <c r="Q365" i="3"/>
  <c r="AE365" i="3" s="1"/>
  <c r="P365" i="3"/>
  <c r="AD365" i="3" s="1"/>
  <c r="O365" i="3"/>
  <c r="AC365" i="3" s="1"/>
  <c r="AN364" i="3"/>
  <c r="AS364" i="3" s="1"/>
  <c r="AM364" i="3"/>
  <c r="AR364" i="3" s="1"/>
  <c r="AL364" i="3"/>
  <c r="AQ364" i="3" s="1"/>
  <c r="AK364" i="3"/>
  <c r="AP364" i="3" s="1"/>
  <c r="U364" i="3"/>
  <c r="AI364" i="3" s="1"/>
  <c r="T364" i="3"/>
  <c r="AH364" i="3" s="1"/>
  <c r="S364" i="3"/>
  <c r="AG364" i="3" s="1"/>
  <c r="R364" i="3"/>
  <c r="AF364" i="3" s="1"/>
  <c r="Q364" i="3"/>
  <c r="AE364" i="3" s="1"/>
  <c r="P364" i="3"/>
  <c r="AD364" i="3" s="1"/>
  <c r="O364" i="3"/>
  <c r="AC364" i="3" s="1"/>
  <c r="AN363" i="3"/>
  <c r="AS363" i="3" s="1"/>
  <c r="AM363" i="3"/>
  <c r="AR363" i="3" s="1"/>
  <c r="AL363" i="3"/>
  <c r="AQ363" i="3" s="1"/>
  <c r="AK363" i="3"/>
  <c r="AP363" i="3" s="1"/>
  <c r="U363" i="3"/>
  <c r="AI363" i="3" s="1"/>
  <c r="T363" i="3"/>
  <c r="AH363" i="3" s="1"/>
  <c r="S363" i="3"/>
  <c r="AG363" i="3" s="1"/>
  <c r="R363" i="3"/>
  <c r="AF363" i="3" s="1"/>
  <c r="Q363" i="3"/>
  <c r="AE363" i="3" s="1"/>
  <c r="P363" i="3"/>
  <c r="AD363" i="3" s="1"/>
  <c r="O363" i="3"/>
  <c r="AC363" i="3" s="1"/>
  <c r="AN362" i="3"/>
  <c r="AS362" i="3" s="1"/>
  <c r="AM362" i="3"/>
  <c r="AR362" i="3" s="1"/>
  <c r="AL362" i="3"/>
  <c r="AQ362" i="3" s="1"/>
  <c r="AK362" i="3"/>
  <c r="AP362" i="3" s="1"/>
  <c r="U362" i="3"/>
  <c r="AI362" i="3" s="1"/>
  <c r="T362" i="3"/>
  <c r="AH362" i="3" s="1"/>
  <c r="S362" i="3"/>
  <c r="AG362" i="3" s="1"/>
  <c r="R362" i="3"/>
  <c r="AF362" i="3" s="1"/>
  <c r="Q362" i="3"/>
  <c r="AE362" i="3" s="1"/>
  <c r="P362" i="3"/>
  <c r="AD362" i="3" s="1"/>
  <c r="O362" i="3"/>
  <c r="AC362" i="3" s="1"/>
  <c r="AN361" i="3"/>
  <c r="AS361" i="3" s="1"/>
  <c r="AM361" i="3"/>
  <c r="AR361" i="3" s="1"/>
  <c r="AL361" i="3"/>
  <c r="AQ361" i="3" s="1"/>
  <c r="AK361" i="3"/>
  <c r="AP361" i="3" s="1"/>
  <c r="U361" i="3"/>
  <c r="AI361" i="3" s="1"/>
  <c r="T361" i="3"/>
  <c r="AH361" i="3" s="1"/>
  <c r="S361" i="3"/>
  <c r="AG361" i="3" s="1"/>
  <c r="R361" i="3"/>
  <c r="AF361" i="3" s="1"/>
  <c r="Q361" i="3"/>
  <c r="AE361" i="3" s="1"/>
  <c r="P361" i="3"/>
  <c r="AD361" i="3" s="1"/>
  <c r="O361" i="3"/>
  <c r="AC361" i="3" s="1"/>
  <c r="AN360" i="3"/>
  <c r="AS360" i="3" s="1"/>
  <c r="AM360" i="3"/>
  <c r="AR360" i="3" s="1"/>
  <c r="AL360" i="3"/>
  <c r="AQ360" i="3" s="1"/>
  <c r="AK360" i="3"/>
  <c r="AP360" i="3" s="1"/>
  <c r="U360" i="3"/>
  <c r="AI360" i="3" s="1"/>
  <c r="T360" i="3"/>
  <c r="AH360" i="3" s="1"/>
  <c r="S360" i="3"/>
  <c r="AG360" i="3" s="1"/>
  <c r="R360" i="3"/>
  <c r="AF360" i="3" s="1"/>
  <c r="Q360" i="3"/>
  <c r="AE360" i="3" s="1"/>
  <c r="P360" i="3"/>
  <c r="AD360" i="3" s="1"/>
  <c r="O360" i="3"/>
  <c r="AC360" i="3" s="1"/>
  <c r="AN359" i="3"/>
  <c r="AS359" i="3" s="1"/>
  <c r="AM359" i="3"/>
  <c r="AR359" i="3" s="1"/>
  <c r="AL359" i="3"/>
  <c r="AQ359" i="3" s="1"/>
  <c r="AK359" i="3"/>
  <c r="AP359" i="3" s="1"/>
  <c r="U359" i="3"/>
  <c r="AI359" i="3" s="1"/>
  <c r="T359" i="3"/>
  <c r="AH359" i="3" s="1"/>
  <c r="S359" i="3"/>
  <c r="AG359" i="3" s="1"/>
  <c r="R359" i="3"/>
  <c r="AF359" i="3" s="1"/>
  <c r="Q359" i="3"/>
  <c r="AE359" i="3" s="1"/>
  <c r="P359" i="3"/>
  <c r="AD359" i="3" s="1"/>
  <c r="O359" i="3"/>
  <c r="AC359" i="3" s="1"/>
  <c r="AN358" i="3"/>
  <c r="AS358" i="3" s="1"/>
  <c r="AM358" i="3"/>
  <c r="AR358" i="3" s="1"/>
  <c r="AL358" i="3"/>
  <c r="AQ358" i="3" s="1"/>
  <c r="AK358" i="3"/>
  <c r="AP358" i="3" s="1"/>
  <c r="U358" i="3"/>
  <c r="AI358" i="3" s="1"/>
  <c r="T358" i="3"/>
  <c r="AH358" i="3" s="1"/>
  <c r="S358" i="3"/>
  <c r="AG358" i="3" s="1"/>
  <c r="R358" i="3"/>
  <c r="AF358" i="3" s="1"/>
  <c r="Q358" i="3"/>
  <c r="AE358" i="3" s="1"/>
  <c r="P358" i="3"/>
  <c r="AD358" i="3" s="1"/>
  <c r="O358" i="3"/>
  <c r="AC358" i="3" s="1"/>
  <c r="AN357" i="3"/>
  <c r="AS357" i="3" s="1"/>
  <c r="AM357" i="3"/>
  <c r="AR357" i="3" s="1"/>
  <c r="AL357" i="3"/>
  <c r="AQ357" i="3" s="1"/>
  <c r="AK357" i="3"/>
  <c r="AP357" i="3" s="1"/>
  <c r="U357" i="3"/>
  <c r="AI357" i="3" s="1"/>
  <c r="T357" i="3"/>
  <c r="AH357" i="3" s="1"/>
  <c r="S357" i="3"/>
  <c r="AG357" i="3" s="1"/>
  <c r="R357" i="3"/>
  <c r="AF357" i="3" s="1"/>
  <c r="Q357" i="3"/>
  <c r="AE357" i="3" s="1"/>
  <c r="P357" i="3"/>
  <c r="AD357" i="3" s="1"/>
  <c r="O357" i="3"/>
  <c r="AC357" i="3" s="1"/>
  <c r="AN356" i="3"/>
  <c r="AS356" i="3" s="1"/>
  <c r="AM356" i="3"/>
  <c r="AR356" i="3" s="1"/>
  <c r="AL356" i="3"/>
  <c r="AQ356" i="3" s="1"/>
  <c r="AK356" i="3"/>
  <c r="AP356" i="3" s="1"/>
  <c r="U356" i="3"/>
  <c r="AI356" i="3" s="1"/>
  <c r="T356" i="3"/>
  <c r="AH356" i="3" s="1"/>
  <c r="S356" i="3"/>
  <c r="AG356" i="3" s="1"/>
  <c r="R356" i="3"/>
  <c r="AF356" i="3" s="1"/>
  <c r="Q356" i="3"/>
  <c r="AE356" i="3" s="1"/>
  <c r="P356" i="3"/>
  <c r="AD356" i="3" s="1"/>
  <c r="O356" i="3"/>
  <c r="AC356" i="3" s="1"/>
  <c r="AN355" i="3"/>
  <c r="AS355" i="3" s="1"/>
  <c r="AM355" i="3"/>
  <c r="AR355" i="3" s="1"/>
  <c r="AL355" i="3"/>
  <c r="AQ355" i="3" s="1"/>
  <c r="AK355" i="3"/>
  <c r="AP355" i="3" s="1"/>
  <c r="U355" i="3"/>
  <c r="AI355" i="3" s="1"/>
  <c r="T355" i="3"/>
  <c r="AH355" i="3" s="1"/>
  <c r="S355" i="3"/>
  <c r="AG355" i="3" s="1"/>
  <c r="R355" i="3"/>
  <c r="AF355" i="3" s="1"/>
  <c r="Q355" i="3"/>
  <c r="AE355" i="3" s="1"/>
  <c r="P355" i="3"/>
  <c r="AD355" i="3" s="1"/>
  <c r="O355" i="3"/>
  <c r="AC355" i="3" s="1"/>
  <c r="AN354" i="3"/>
  <c r="AS354" i="3" s="1"/>
  <c r="AM354" i="3"/>
  <c r="AR354" i="3" s="1"/>
  <c r="AL354" i="3"/>
  <c r="AQ354" i="3" s="1"/>
  <c r="AK354" i="3"/>
  <c r="AP354" i="3" s="1"/>
  <c r="U354" i="3"/>
  <c r="AI354" i="3" s="1"/>
  <c r="T354" i="3"/>
  <c r="AH354" i="3" s="1"/>
  <c r="S354" i="3"/>
  <c r="AG354" i="3" s="1"/>
  <c r="R354" i="3"/>
  <c r="AF354" i="3" s="1"/>
  <c r="Q354" i="3"/>
  <c r="AE354" i="3" s="1"/>
  <c r="P354" i="3"/>
  <c r="AD354" i="3" s="1"/>
  <c r="O354" i="3"/>
  <c r="AC354" i="3" s="1"/>
  <c r="AN353" i="3"/>
  <c r="AS353" i="3" s="1"/>
  <c r="AM353" i="3"/>
  <c r="AR353" i="3" s="1"/>
  <c r="AL353" i="3"/>
  <c r="AQ353" i="3" s="1"/>
  <c r="AK353" i="3"/>
  <c r="AP353" i="3" s="1"/>
  <c r="U353" i="3"/>
  <c r="AI353" i="3" s="1"/>
  <c r="T353" i="3"/>
  <c r="AH353" i="3" s="1"/>
  <c r="S353" i="3"/>
  <c r="AG353" i="3" s="1"/>
  <c r="R353" i="3"/>
  <c r="AF353" i="3" s="1"/>
  <c r="Q353" i="3"/>
  <c r="AE353" i="3" s="1"/>
  <c r="P353" i="3"/>
  <c r="AD353" i="3" s="1"/>
  <c r="O353" i="3"/>
  <c r="AC353" i="3" s="1"/>
  <c r="AN352" i="3"/>
  <c r="AS352" i="3" s="1"/>
  <c r="AM352" i="3"/>
  <c r="AR352" i="3" s="1"/>
  <c r="AL352" i="3"/>
  <c r="AQ352" i="3" s="1"/>
  <c r="AK352" i="3"/>
  <c r="AP352" i="3" s="1"/>
  <c r="U352" i="3"/>
  <c r="AI352" i="3" s="1"/>
  <c r="T352" i="3"/>
  <c r="AH352" i="3" s="1"/>
  <c r="S352" i="3"/>
  <c r="AG352" i="3" s="1"/>
  <c r="R352" i="3"/>
  <c r="AF352" i="3" s="1"/>
  <c r="Q352" i="3"/>
  <c r="AE352" i="3" s="1"/>
  <c r="P352" i="3"/>
  <c r="AD352" i="3" s="1"/>
  <c r="O352" i="3"/>
  <c r="AC352" i="3" s="1"/>
  <c r="AN351" i="3"/>
  <c r="AS351" i="3" s="1"/>
  <c r="AM351" i="3"/>
  <c r="AR351" i="3" s="1"/>
  <c r="AL351" i="3"/>
  <c r="AQ351" i="3" s="1"/>
  <c r="AK351" i="3"/>
  <c r="AP351" i="3" s="1"/>
  <c r="U351" i="3"/>
  <c r="AI351" i="3" s="1"/>
  <c r="T351" i="3"/>
  <c r="AH351" i="3" s="1"/>
  <c r="S351" i="3"/>
  <c r="AG351" i="3" s="1"/>
  <c r="R351" i="3"/>
  <c r="AF351" i="3" s="1"/>
  <c r="Q351" i="3"/>
  <c r="AE351" i="3" s="1"/>
  <c r="P351" i="3"/>
  <c r="AD351" i="3" s="1"/>
  <c r="O351" i="3"/>
  <c r="AC351" i="3" s="1"/>
  <c r="AN350" i="3"/>
  <c r="AS350" i="3" s="1"/>
  <c r="AM350" i="3"/>
  <c r="AR350" i="3" s="1"/>
  <c r="AL350" i="3"/>
  <c r="AQ350" i="3" s="1"/>
  <c r="AK350" i="3"/>
  <c r="AP350" i="3" s="1"/>
  <c r="U350" i="3"/>
  <c r="AI350" i="3" s="1"/>
  <c r="T350" i="3"/>
  <c r="AH350" i="3" s="1"/>
  <c r="S350" i="3"/>
  <c r="AG350" i="3" s="1"/>
  <c r="R350" i="3"/>
  <c r="AF350" i="3" s="1"/>
  <c r="Q350" i="3"/>
  <c r="AE350" i="3" s="1"/>
  <c r="P350" i="3"/>
  <c r="AD350" i="3" s="1"/>
  <c r="O350" i="3"/>
  <c r="AC350" i="3" s="1"/>
  <c r="AN349" i="3"/>
  <c r="AS349" i="3" s="1"/>
  <c r="AM349" i="3"/>
  <c r="AR349" i="3" s="1"/>
  <c r="AL349" i="3"/>
  <c r="AQ349" i="3" s="1"/>
  <c r="AK349" i="3"/>
  <c r="AP349" i="3" s="1"/>
  <c r="U349" i="3"/>
  <c r="AI349" i="3" s="1"/>
  <c r="T349" i="3"/>
  <c r="AH349" i="3" s="1"/>
  <c r="S349" i="3"/>
  <c r="AG349" i="3" s="1"/>
  <c r="R349" i="3"/>
  <c r="AF349" i="3" s="1"/>
  <c r="Q349" i="3"/>
  <c r="AE349" i="3" s="1"/>
  <c r="P349" i="3"/>
  <c r="AD349" i="3" s="1"/>
  <c r="O349" i="3"/>
  <c r="AC349" i="3" s="1"/>
  <c r="AN348" i="3"/>
  <c r="AS348" i="3" s="1"/>
  <c r="AM348" i="3"/>
  <c r="AR348" i="3" s="1"/>
  <c r="AL348" i="3"/>
  <c r="AQ348" i="3" s="1"/>
  <c r="AK348" i="3"/>
  <c r="AP348" i="3" s="1"/>
  <c r="U348" i="3"/>
  <c r="AI348" i="3" s="1"/>
  <c r="T348" i="3"/>
  <c r="AH348" i="3" s="1"/>
  <c r="S348" i="3"/>
  <c r="AG348" i="3" s="1"/>
  <c r="R348" i="3"/>
  <c r="AF348" i="3" s="1"/>
  <c r="Q348" i="3"/>
  <c r="AE348" i="3" s="1"/>
  <c r="P348" i="3"/>
  <c r="AD348" i="3" s="1"/>
  <c r="O348" i="3"/>
  <c r="AC348" i="3" s="1"/>
  <c r="AN347" i="3"/>
  <c r="AS347" i="3" s="1"/>
  <c r="AM347" i="3"/>
  <c r="AR347" i="3" s="1"/>
  <c r="AL347" i="3"/>
  <c r="AQ347" i="3" s="1"/>
  <c r="AK347" i="3"/>
  <c r="AP347" i="3" s="1"/>
  <c r="U347" i="3"/>
  <c r="AI347" i="3" s="1"/>
  <c r="T347" i="3"/>
  <c r="AH347" i="3" s="1"/>
  <c r="S347" i="3"/>
  <c r="AG347" i="3" s="1"/>
  <c r="R347" i="3"/>
  <c r="AF347" i="3" s="1"/>
  <c r="Q347" i="3"/>
  <c r="AE347" i="3" s="1"/>
  <c r="P347" i="3"/>
  <c r="AD347" i="3" s="1"/>
  <c r="O347" i="3"/>
  <c r="AC347" i="3" s="1"/>
  <c r="AN346" i="3"/>
  <c r="AS346" i="3" s="1"/>
  <c r="AM346" i="3"/>
  <c r="AR346" i="3" s="1"/>
  <c r="AL346" i="3"/>
  <c r="AQ346" i="3" s="1"/>
  <c r="AK346" i="3"/>
  <c r="AP346" i="3" s="1"/>
  <c r="U346" i="3"/>
  <c r="AI346" i="3" s="1"/>
  <c r="T346" i="3"/>
  <c r="AH346" i="3" s="1"/>
  <c r="S346" i="3"/>
  <c r="AG346" i="3" s="1"/>
  <c r="R346" i="3"/>
  <c r="AF346" i="3" s="1"/>
  <c r="Q346" i="3"/>
  <c r="AE346" i="3" s="1"/>
  <c r="P346" i="3"/>
  <c r="AD346" i="3" s="1"/>
  <c r="O346" i="3"/>
  <c r="AC346" i="3" s="1"/>
  <c r="AN345" i="3"/>
  <c r="AS345" i="3" s="1"/>
  <c r="AM345" i="3"/>
  <c r="AR345" i="3" s="1"/>
  <c r="AL345" i="3"/>
  <c r="AQ345" i="3" s="1"/>
  <c r="AK345" i="3"/>
  <c r="AP345" i="3" s="1"/>
  <c r="U345" i="3"/>
  <c r="AI345" i="3" s="1"/>
  <c r="T345" i="3"/>
  <c r="AH345" i="3" s="1"/>
  <c r="S345" i="3"/>
  <c r="AG345" i="3" s="1"/>
  <c r="R345" i="3"/>
  <c r="AF345" i="3" s="1"/>
  <c r="Q345" i="3"/>
  <c r="AE345" i="3" s="1"/>
  <c r="P345" i="3"/>
  <c r="AD345" i="3" s="1"/>
  <c r="O345" i="3"/>
  <c r="AC345" i="3" s="1"/>
  <c r="AN344" i="3"/>
  <c r="AS344" i="3" s="1"/>
  <c r="AM344" i="3"/>
  <c r="AR344" i="3" s="1"/>
  <c r="AL344" i="3"/>
  <c r="AQ344" i="3" s="1"/>
  <c r="AK344" i="3"/>
  <c r="AP344" i="3" s="1"/>
  <c r="U344" i="3"/>
  <c r="AI344" i="3" s="1"/>
  <c r="T344" i="3"/>
  <c r="AH344" i="3" s="1"/>
  <c r="S344" i="3"/>
  <c r="AG344" i="3" s="1"/>
  <c r="R344" i="3"/>
  <c r="AF344" i="3" s="1"/>
  <c r="Q344" i="3"/>
  <c r="AE344" i="3" s="1"/>
  <c r="P344" i="3"/>
  <c r="AD344" i="3" s="1"/>
  <c r="O344" i="3"/>
  <c r="AC344" i="3" s="1"/>
  <c r="AN343" i="3"/>
  <c r="AS343" i="3" s="1"/>
  <c r="AM343" i="3"/>
  <c r="AR343" i="3" s="1"/>
  <c r="AL343" i="3"/>
  <c r="AQ343" i="3" s="1"/>
  <c r="AK343" i="3"/>
  <c r="AP343" i="3" s="1"/>
  <c r="U343" i="3"/>
  <c r="AI343" i="3" s="1"/>
  <c r="T343" i="3"/>
  <c r="AH343" i="3" s="1"/>
  <c r="S343" i="3"/>
  <c r="AG343" i="3" s="1"/>
  <c r="R343" i="3"/>
  <c r="AF343" i="3" s="1"/>
  <c r="Q343" i="3"/>
  <c r="AE343" i="3" s="1"/>
  <c r="P343" i="3"/>
  <c r="AD343" i="3" s="1"/>
  <c r="O343" i="3"/>
  <c r="AC343" i="3" s="1"/>
  <c r="AN342" i="3"/>
  <c r="AS342" i="3" s="1"/>
  <c r="AM342" i="3"/>
  <c r="AR342" i="3" s="1"/>
  <c r="AL342" i="3"/>
  <c r="AQ342" i="3" s="1"/>
  <c r="AK342" i="3"/>
  <c r="AP342" i="3" s="1"/>
  <c r="U342" i="3"/>
  <c r="AI342" i="3" s="1"/>
  <c r="T342" i="3"/>
  <c r="AH342" i="3" s="1"/>
  <c r="S342" i="3"/>
  <c r="AG342" i="3" s="1"/>
  <c r="R342" i="3"/>
  <c r="AF342" i="3" s="1"/>
  <c r="Q342" i="3"/>
  <c r="AE342" i="3" s="1"/>
  <c r="P342" i="3"/>
  <c r="AD342" i="3" s="1"/>
  <c r="O342" i="3"/>
  <c r="AC342" i="3" s="1"/>
  <c r="AN341" i="3"/>
  <c r="AS341" i="3" s="1"/>
  <c r="AM341" i="3"/>
  <c r="AR341" i="3" s="1"/>
  <c r="AL341" i="3"/>
  <c r="AQ341" i="3" s="1"/>
  <c r="AK341" i="3"/>
  <c r="AP341" i="3" s="1"/>
  <c r="U341" i="3"/>
  <c r="AI341" i="3" s="1"/>
  <c r="T341" i="3"/>
  <c r="AH341" i="3" s="1"/>
  <c r="S341" i="3"/>
  <c r="AG341" i="3" s="1"/>
  <c r="R341" i="3"/>
  <c r="AF341" i="3" s="1"/>
  <c r="Q341" i="3"/>
  <c r="AE341" i="3" s="1"/>
  <c r="P341" i="3"/>
  <c r="AD341" i="3" s="1"/>
  <c r="O341" i="3"/>
  <c r="AC341" i="3" s="1"/>
  <c r="AN340" i="3"/>
  <c r="AS340" i="3" s="1"/>
  <c r="AM340" i="3"/>
  <c r="AR340" i="3" s="1"/>
  <c r="AL340" i="3"/>
  <c r="AQ340" i="3" s="1"/>
  <c r="AK340" i="3"/>
  <c r="AP340" i="3" s="1"/>
  <c r="U340" i="3"/>
  <c r="AI340" i="3" s="1"/>
  <c r="T340" i="3"/>
  <c r="AH340" i="3" s="1"/>
  <c r="S340" i="3"/>
  <c r="AG340" i="3" s="1"/>
  <c r="R340" i="3"/>
  <c r="AF340" i="3" s="1"/>
  <c r="Q340" i="3"/>
  <c r="AE340" i="3" s="1"/>
  <c r="P340" i="3"/>
  <c r="AD340" i="3" s="1"/>
  <c r="O340" i="3"/>
  <c r="AC340" i="3" s="1"/>
  <c r="AN339" i="3"/>
  <c r="AS339" i="3" s="1"/>
  <c r="AM339" i="3"/>
  <c r="AR339" i="3" s="1"/>
  <c r="AL339" i="3"/>
  <c r="AQ339" i="3" s="1"/>
  <c r="AK339" i="3"/>
  <c r="AP339" i="3" s="1"/>
  <c r="U339" i="3"/>
  <c r="AI339" i="3" s="1"/>
  <c r="T339" i="3"/>
  <c r="AH339" i="3" s="1"/>
  <c r="S339" i="3"/>
  <c r="AG339" i="3" s="1"/>
  <c r="R339" i="3"/>
  <c r="AF339" i="3" s="1"/>
  <c r="Q339" i="3"/>
  <c r="AE339" i="3" s="1"/>
  <c r="P339" i="3"/>
  <c r="AD339" i="3" s="1"/>
  <c r="O339" i="3"/>
  <c r="AC339" i="3" s="1"/>
  <c r="AN338" i="3"/>
  <c r="AS338" i="3" s="1"/>
  <c r="AM338" i="3"/>
  <c r="AR338" i="3" s="1"/>
  <c r="AL338" i="3"/>
  <c r="AQ338" i="3" s="1"/>
  <c r="AK338" i="3"/>
  <c r="AP338" i="3" s="1"/>
  <c r="U338" i="3"/>
  <c r="AI338" i="3" s="1"/>
  <c r="T338" i="3"/>
  <c r="AH338" i="3" s="1"/>
  <c r="S338" i="3"/>
  <c r="AG338" i="3" s="1"/>
  <c r="R338" i="3"/>
  <c r="AF338" i="3" s="1"/>
  <c r="Q338" i="3"/>
  <c r="AE338" i="3" s="1"/>
  <c r="P338" i="3"/>
  <c r="AD338" i="3" s="1"/>
  <c r="O338" i="3"/>
  <c r="AC338" i="3" s="1"/>
  <c r="AN337" i="3"/>
  <c r="AS337" i="3" s="1"/>
  <c r="AM337" i="3"/>
  <c r="AR337" i="3" s="1"/>
  <c r="AL337" i="3"/>
  <c r="AQ337" i="3" s="1"/>
  <c r="AK337" i="3"/>
  <c r="AP337" i="3" s="1"/>
  <c r="U337" i="3"/>
  <c r="AI337" i="3" s="1"/>
  <c r="T337" i="3"/>
  <c r="AH337" i="3" s="1"/>
  <c r="S337" i="3"/>
  <c r="AG337" i="3" s="1"/>
  <c r="R337" i="3"/>
  <c r="AF337" i="3" s="1"/>
  <c r="Q337" i="3"/>
  <c r="AE337" i="3" s="1"/>
  <c r="P337" i="3"/>
  <c r="AD337" i="3" s="1"/>
  <c r="O337" i="3"/>
  <c r="AC337" i="3" s="1"/>
  <c r="AN336" i="3"/>
  <c r="AS336" i="3" s="1"/>
  <c r="AM336" i="3"/>
  <c r="AR336" i="3" s="1"/>
  <c r="AL336" i="3"/>
  <c r="AQ336" i="3" s="1"/>
  <c r="AK336" i="3"/>
  <c r="AP336" i="3" s="1"/>
  <c r="U336" i="3"/>
  <c r="AI336" i="3" s="1"/>
  <c r="T336" i="3"/>
  <c r="AH336" i="3" s="1"/>
  <c r="S336" i="3"/>
  <c r="AG336" i="3" s="1"/>
  <c r="R336" i="3"/>
  <c r="AF336" i="3" s="1"/>
  <c r="Q336" i="3"/>
  <c r="AE336" i="3" s="1"/>
  <c r="P336" i="3"/>
  <c r="AD336" i="3" s="1"/>
  <c r="O336" i="3"/>
  <c r="AC336" i="3" s="1"/>
  <c r="AN335" i="3"/>
  <c r="AS335" i="3" s="1"/>
  <c r="AM335" i="3"/>
  <c r="AR335" i="3" s="1"/>
  <c r="AL335" i="3"/>
  <c r="AQ335" i="3" s="1"/>
  <c r="AK335" i="3"/>
  <c r="AP335" i="3" s="1"/>
  <c r="U335" i="3"/>
  <c r="AI335" i="3" s="1"/>
  <c r="T335" i="3"/>
  <c r="AH335" i="3" s="1"/>
  <c r="S335" i="3"/>
  <c r="AG335" i="3" s="1"/>
  <c r="R335" i="3"/>
  <c r="AF335" i="3" s="1"/>
  <c r="Q335" i="3"/>
  <c r="AE335" i="3" s="1"/>
  <c r="P335" i="3"/>
  <c r="AD335" i="3" s="1"/>
  <c r="O335" i="3"/>
  <c r="AC335" i="3" s="1"/>
  <c r="AN334" i="3"/>
  <c r="AS334" i="3" s="1"/>
  <c r="AM334" i="3"/>
  <c r="AR334" i="3" s="1"/>
  <c r="AL334" i="3"/>
  <c r="AQ334" i="3" s="1"/>
  <c r="AK334" i="3"/>
  <c r="AP334" i="3" s="1"/>
  <c r="U334" i="3"/>
  <c r="AI334" i="3" s="1"/>
  <c r="T334" i="3"/>
  <c r="AH334" i="3" s="1"/>
  <c r="S334" i="3"/>
  <c r="AG334" i="3" s="1"/>
  <c r="R334" i="3"/>
  <c r="AF334" i="3" s="1"/>
  <c r="Q334" i="3"/>
  <c r="AE334" i="3" s="1"/>
  <c r="P334" i="3"/>
  <c r="AD334" i="3" s="1"/>
  <c r="O334" i="3"/>
  <c r="AC334" i="3" s="1"/>
  <c r="AN333" i="3"/>
  <c r="AS333" i="3" s="1"/>
  <c r="AM333" i="3"/>
  <c r="AR333" i="3" s="1"/>
  <c r="AL333" i="3"/>
  <c r="AQ333" i="3" s="1"/>
  <c r="AK333" i="3"/>
  <c r="AP333" i="3" s="1"/>
  <c r="U333" i="3"/>
  <c r="AI333" i="3" s="1"/>
  <c r="T333" i="3"/>
  <c r="AH333" i="3" s="1"/>
  <c r="S333" i="3"/>
  <c r="AG333" i="3" s="1"/>
  <c r="R333" i="3"/>
  <c r="AF333" i="3" s="1"/>
  <c r="Q333" i="3"/>
  <c r="AE333" i="3" s="1"/>
  <c r="P333" i="3"/>
  <c r="AD333" i="3" s="1"/>
  <c r="O333" i="3"/>
  <c r="AC333" i="3" s="1"/>
  <c r="AN332" i="3"/>
  <c r="AS332" i="3" s="1"/>
  <c r="AM332" i="3"/>
  <c r="AR332" i="3" s="1"/>
  <c r="AL332" i="3"/>
  <c r="AQ332" i="3" s="1"/>
  <c r="AK332" i="3"/>
  <c r="AP332" i="3" s="1"/>
  <c r="U332" i="3"/>
  <c r="AI332" i="3" s="1"/>
  <c r="T332" i="3"/>
  <c r="AH332" i="3" s="1"/>
  <c r="S332" i="3"/>
  <c r="AG332" i="3" s="1"/>
  <c r="R332" i="3"/>
  <c r="AF332" i="3" s="1"/>
  <c r="Q332" i="3"/>
  <c r="AE332" i="3" s="1"/>
  <c r="P332" i="3"/>
  <c r="AD332" i="3" s="1"/>
  <c r="O332" i="3"/>
  <c r="AC332" i="3" s="1"/>
  <c r="AN331" i="3"/>
  <c r="AS331" i="3" s="1"/>
  <c r="AM331" i="3"/>
  <c r="AR331" i="3" s="1"/>
  <c r="AL331" i="3"/>
  <c r="AQ331" i="3" s="1"/>
  <c r="AK331" i="3"/>
  <c r="AP331" i="3" s="1"/>
  <c r="U331" i="3"/>
  <c r="AI331" i="3" s="1"/>
  <c r="T331" i="3"/>
  <c r="AH331" i="3" s="1"/>
  <c r="S331" i="3"/>
  <c r="AG331" i="3" s="1"/>
  <c r="R331" i="3"/>
  <c r="AF331" i="3" s="1"/>
  <c r="Q331" i="3"/>
  <c r="AE331" i="3" s="1"/>
  <c r="P331" i="3"/>
  <c r="AD331" i="3" s="1"/>
  <c r="O331" i="3"/>
  <c r="AC331" i="3" s="1"/>
  <c r="AN330" i="3"/>
  <c r="AS330" i="3" s="1"/>
  <c r="AM330" i="3"/>
  <c r="AR330" i="3" s="1"/>
  <c r="AL330" i="3"/>
  <c r="AQ330" i="3" s="1"/>
  <c r="AK330" i="3"/>
  <c r="AP330" i="3" s="1"/>
  <c r="U330" i="3"/>
  <c r="AI330" i="3" s="1"/>
  <c r="T330" i="3"/>
  <c r="AH330" i="3" s="1"/>
  <c r="S330" i="3"/>
  <c r="AG330" i="3" s="1"/>
  <c r="R330" i="3"/>
  <c r="AF330" i="3" s="1"/>
  <c r="Q330" i="3"/>
  <c r="AE330" i="3" s="1"/>
  <c r="P330" i="3"/>
  <c r="AD330" i="3" s="1"/>
  <c r="O330" i="3"/>
  <c r="AC330" i="3" s="1"/>
  <c r="AN329" i="3"/>
  <c r="AS329" i="3" s="1"/>
  <c r="AM329" i="3"/>
  <c r="AR329" i="3" s="1"/>
  <c r="AL329" i="3"/>
  <c r="AQ329" i="3" s="1"/>
  <c r="AK329" i="3"/>
  <c r="AP329" i="3" s="1"/>
  <c r="U329" i="3"/>
  <c r="AI329" i="3" s="1"/>
  <c r="T329" i="3"/>
  <c r="AH329" i="3" s="1"/>
  <c r="S329" i="3"/>
  <c r="AG329" i="3" s="1"/>
  <c r="R329" i="3"/>
  <c r="AF329" i="3" s="1"/>
  <c r="Q329" i="3"/>
  <c r="AE329" i="3" s="1"/>
  <c r="P329" i="3"/>
  <c r="AD329" i="3" s="1"/>
  <c r="O329" i="3"/>
  <c r="AC329" i="3" s="1"/>
  <c r="AN328" i="3"/>
  <c r="AS328" i="3" s="1"/>
  <c r="AM328" i="3"/>
  <c r="AR328" i="3" s="1"/>
  <c r="AL328" i="3"/>
  <c r="AQ328" i="3" s="1"/>
  <c r="AK328" i="3"/>
  <c r="AP328" i="3" s="1"/>
  <c r="U328" i="3"/>
  <c r="AI328" i="3" s="1"/>
  <c r="T328" i="3"/>
  <c r="AH328" i="3" s="1"/>
  <c r="S328" i="3"/>
  <c r="AG328" i="3" s="1"/>
  <c r="R328" i="3"/>
  <c r="AF328" i="3" s="1"/>
  <c r="Q328" i="3"/>
  <c r="AE328" i="3" s="1"/>
  <c r="P328" i="3"/>
  <c r="AD328" i="3" s="1"/>
  <c r="O328" i="3"/>
  <c r="AC328" i="3" s="1"/>
  <c r="AN327" i="3"/>
  <c r="AS327" i="3" s="1"/>
  <c r="AM327" i="3"/>
  <c r="AR327" i="3" s="1"/>
  <c r="AL327" i="3"/>
  <c r="AQ327" i="3" s="1"/>
  <c r="AK327" i="3"/>
  <c r="AP327" i="3" s="1"/>
  <c r="U327" i="3"/>
  <c r="AI327" i="3" s="1"/>
  <c r="T327" i="3"/>
  <c r="AH327" i="3" s="1"/>
  <c r="S327" i="3"/>
  <c r="AG327" i="3" s="1"/>
  <c r="R327" i="3"/>
  <c r="AF327" i="3" s="1"/>
  <c r="Q327" i="3"/>
  <c r="AE327" i="3" s="1"/>
  <c r="P327" i="3"/>
  <c r="AD327" i="3" s="1"/>
  <c r="O327" i="3"/>
  <c r="AC327" i="3" s="1"/>
  <c r="AN326" i="3"/>
  <c r="AS326" i="3" s="1"/>
  <c r="AM326" i="3"/>
  <c r="AR326" i="3" s="1"/>
  <c r="AL326" i="3"/>
  <c r="AQ326" i="3" s="1"/>
  <c r="AK326" i="3"/>
  <c r="AP326" i="3" s="1"/>
  <c r="U326" i="3"/>
  <c r="AI326" i="3" s="1"/>
  <c r="T326" i="3"/>
  <c r="AH326" i="3" s="1"/>
  <c r="S326" i="3"/>
  <c r="AG326" i="3" s="1"/>
  <c r="R326" i="3"/>
  <c r="AF326" i="3" s="1"/>
  <c r="Q326" i="3"/>
  <c r="AE326" i="3" s="1"/>
  <c r="P326" i="3"/>
  <c r="AD326" i="3" s="1"/>
  <c r="O326" i="3"/>
  <c r="AC326" i="3" s="1"/>
  <c r="AN325" i="3"/>
  <c r="AS325" i="3" s="1"/>
  <c r="AM325" i="3"/>
  <c r="AR325" i="3" s="1"/>
  <c r="AL325" i="3"/>
  <c r="AQ325" i="3" s="1"/>
  <c r="AK325" i="3"/>
  <c r="AP325" i="3" s="1"/>
  <c r="U325" i="3"/>
  <c r="AI325" i="3" s="1"/>
  <c r="T325" i="3"/>
  <c r="AH325" i="3" s="1"/>
  <c r="S325" i="3"/>
  <c r="AG325" i="3" s="1"/>
  <c r="R325" i="3"/>
  <c r="AF325" i="3" s="1"/>
  <c r="Q325" i="3"/>
  <c r="AE325" i="3" s="1"/>
  <c r="P325" i="3"/>
  <c r="AD325" i="3" s="1"/>
  <c r="O325" i="3"/>
  <c r="AC325" i="3" s="1"/>
  <c r="AN324" i="3"/>
  <c r="AS324" i="3" s="1"/>
  <c r="AM324" i="3"/>
  <c r="AR324" i="3" s="1"/>
  <c r="AL324" i="3"/>
  <c r="AQ324" i="3" s="1"/>
  <c r="AK324" i="3"/>
  <c r="AP324" i="3" s="1"/>
  <c r="U324" i="3"/>
  <c r="AI324" i="3" s="1"/>
  <c r="T324" i="3"/>
  <c r="AH324" i="3" s="1"/>
  <c r="S324" i="3"/>
  <c r="AG324" i="3" s="1"/>
  <c r="R324" i="3"/>
  <c r="AF324" i="3" s="1"/>
  <c r="Q324" i="3"/>
  <c r="AE324" i="3" s="1"/>
  <c r="P324" i="3"/>
  <c r="AD324" i="3" s="1"/>
  <c r="O324" i="3"/>
  <c r="AC324" i="3" s="1"/>
  <c r="AN323" i="3"/>
  <c r="AS323" i="3" s="1"/>
  <c r="AM323" i="3"/>
  <c r="AR323" i="3" s="1"/>
  <c r="AL323" i="3"/>
  <c r="AQ323" i="3" s="1"/>
  <c r="AK323" i="3"/>
  <c r="AP323" i="3" s="1"/>
  <c r="U323" i="3"/>
  <c r="AI323" i="3" s="1"/>
  <c r="T323" i="3"/>
  <c r="AH323" i="3" s="1"/>
  <c r="S323" i="3"/>
  <c r="AG323" i="3" s="1"/>
  <c r="R323" i="3"/>
  <c r="AF323" i="3" s="1"/>
  <c r="Q323" i="3"/>
  <c r="AE323" i="3" s="1"/>
  <c r="P323" i="3"/>
  <c r="AD323" i="3" s="1"/>
  <c r="O323" i="3"/>
  <c r="AC323" i="3" s="1"/>
  <c r="AN322" i="3"/>
  <c r="AS322" i="3" s="1"/>
  <c r="AM322" i="3"/>
  <c r="AR322" i="3" s="1"/>
  <c r="AL322" i="3"/>
  <c r="AQ322" i="3" s="1"/>
  <c r="AK322" i="3"/>
  <c r="AP322" i="3" s="1"/>
  <c r="U322" i="3"/>
  <c r="AI322" i="3" s="1"/>
  <c r="T322" i="3"/>
  <c r="AH322" i="3" s="1"/>
  <c r="S322" i="3"/>
  <c r="AG322" i="3" s="1"/>
  <c r="R322" i="3"/>
  <c r="AF322" i="3" s="1"/>
  <c r="Q322" i="3"/>
  <c r="AE322" i="3" s="1"/>
  <c r="P322" i="3"/>
  <c r="AD322" i="3" s="1"/>
  <c r="O322" i="3"/>
  <c r="AC322" i="3" s="1"/>
  <c r="AN321" i="3"/>
  <c r="AS321" i="3" s="1"/>
  <c r="AM321" i="3"/>
  <c r="AR321" i="3" s="1"/>
  <c r="AL321" i="3"/>
  <c r="AQ321" i="3" s="1"/>
  <c r="AK321" i="3"/>
  <c r="AP321" i="3" s="1"/>
  <c r="U321" i="3"/>
  <c r="AI321" i="3" s="1"/>
  <c r="T321" i="3"/>
  <c r="AH321" i="3" s="1"/>
  <c r="S321" i="3"/>
  <c r="AG321" i="3" s="1"/>
  <c r="R321" i="3"/>
  <c r="AF321" i="3" s="1"/>
  <c r="Q321" i="3"/>
  <c r="AE321" i="3" s="1"/>
  <c r="P321" i="3"/>
  <c r="AD321" i="3" s="1"/>
  <c r="O321" i="3"/>
  <c r="AC321" i="3" s="1"/>
  <c r="AN320" i="3"/>
  <c r="AS320" i="3" s="1"/>
  <c r="AM320" i="3"/>
  <c r="AR320" i="3" s="1"/>
  <c r="AL320" i="3"/>
  <c r="AQ320" i="3" s="1"/>
  <c r="AK320" i="3"/>
  <c r="AP320" i="3" s="1"/>
  <c r="U320" i="3"/>
  <c r="AI320" i="3" s="1"/>
  <c r="T320" i="3"/>
  <c r="AH320" i="3" s="1"/>
  <c r="S320" i="3"/>
  <c r="AG320" i="3" s="1"/>
  <c r="R320" i="3"/>
  <c r="AF320" i="3" s="1"/>
  <c r="Q320" i="3"/>
  <c r="AE320" i="3" s="1"/>
  <c r="P320" i="3"/>
  <c r="AD320" i="3" s="1"/>
  <c r="O320" i="3"/>
  <c r="AC320" i="3" s="1"/>
  <c r="AN319" i="3"/>
  <c r="AS319" i="3" s="1"/>
  <c r="AM319" i="3"/>
  <c r="AR319" i="3" s="1"/>
  <c r="AL319" i="3"/>
  <c r="AQ319" i="3" s="1"/>
  <c r="AK319" i="3"/>
  <c r="AP319" i="3" s="1"/>
  <c r="U319" i="3"/>
  <c r="AI319" i="3" s="1"/>
  <c r="T319" i="3"/>
  <c r="AH319" i="3" s="1"/>
  <c r="S319" i="3"/>
  <c r="AG319" i="3" s="1"/>
  <c r="R319" i="3"/>
  <c r="AF319" i="3" s="1"/>
  <c r="Q319" i="3"/>
  <c r="AE319" i="3" s="1"/>
  <c r="P319" i="3"/>
  <c r="AD319" i="3" s="1"/>
  <c r="O319" i="3"/>
  <c r="AC319" i="3" s="1"/>
  <c r="AN318" i="3"/>
  <c r="AS318" i="3" s="1"/>
  <c r="AM318" i="3"/>
  <c r="AR318" i="3" s="1"/>
  <c r="AL318" i="3"/>
  <c r="AQ318" i="3" s="1"/>
  <c r="AK318" i="3"/>
  <c r="AP318" i="3" s="1"/>
  <c r="U318" i="3"/>
  <c r="AI318" i="3" s="1"/>
  <c r="T318" i="3"/>
  <c r="AH318" i="3" s="1"/>
  <c r="S318" i="3"/>
  <c r="AG318" i="3" s="1"/>
  <c r="R318" i="3"/>
  <c r="AF318" i="3" s="1"/>
  <c r="Q318" i="3"/>
  <c r="AE318" i="3" s="1"/>
  <c r="P318" i="3"/>
  <c r="AD318" i="3" s="1"/>
  <c r="O318" i="3"/>
  <c r="AC318" i="3" s="1"/>
  <c r="AN317" i="3"/>
  <c r="AS317" i="3" s="1"/>
  <c r="AM317" i="3"/>
  <c r="AR317" i="3" s="1"/>
  <c r="AL317" i="3"/>
  <c r="AQ317" i="3" s="1"/>
  <c r="AK317" i="3"/>
  <c r="AP317" i="3" s="1"/>
  <c r="U317" i="3"/>
  <c r="AI317" i="3" s="1"/>
  <c r="T317" i="3"/>
  <c r="AH317" i="3" s="1"/>
  <c r="S317" i="3"/>
  <c r="AG317" i="3" s="1"/>
  <c r="R317" i="3"/>
  <c r="AF317" i="3" s="1"/>
  <c r="Q317" i="3"/>
  <c r="AE317" i="3" s="1"/>
  <c r="P317" i="3"/>
  <c r="AD317" i="3" s="1"/>
  <c r="O317" i="3"/>
  <c r="AC317" i="3" s="1"/>
  <c r="AN316" i="3"/>
  <c r="AS316" i="3" s="1"/>
  <c r="AM316" i="3"/>
  <c r="AR316" i="3" s="1"/>
  <c r="AL316" i="3"/>
  <c r="AQ316" i="3" s="1"/>
  <c r="AK316" i="3"/>
  <c r="AP316" i="3" s="1"/>
  <c r="U316" i="3"/>
  <c r="AI316" i="3" s="1"/>
  <c r="T316" i="3"/>
  <c r="AH316" i="3" s="1"/>
  <c r="S316" i="3"/>
  <c r="AG316" i="3" s="1"/>
  <c r="R316" i="3"/>
  <c r="AF316" i="3" s="1"/>
  <c r="Q316" i="3"/>
  <c r="AE316" i="3" s="1"/>
  <c r="P316" i="3"/>
  <c r="AD316" i="3" s="1"/>
  <c r="O316" i="3"/>
  <c r="AC316" i="3" s="1"/>
  <c r="AN315" i="3"/>
  <c r="AS315" i="3" s="1"/>
  <c r="AM315" i="3"/>
  <c r="AR315" i="3" s="1"/>
  <c r="AL315" i="3"/>
  <c r="AQ315" i="3" s="1"/>
  <c r="AK315" i="3"/>
  <c r="AP315" i="3" s="1"/>
  <c r="U315" i="3"/>
  <c r="AI315" i="3" s="1"/>
  <c r="T315" i="3"/>
  <c r="AH315" i="3" s="1"/>
  <c r="S315" i="3"/>
  <c r="AG315" i="3" s="1"/>
  <c r="R315" i="3"/>
  <c r="AF315" i="3" s="1"/>
  <c r="Q315" i="3"/>
  <c r="AE315" i="3" s="1"/>
  <c r="P315" i="3"/>
  <c r="AD315" i="3" s="1"/>
  <c r="O315" i="3"/>
  <c r="AC315" i="3" s="1"/>
  <c r="AN314" i="3"/>
  <c r="AS314" i="3" s="1"/>
  <c r="AM314" i="3"/>
  <c r="AR314" i="3" s="1"/>
  <c r="AL314" i="3"/>
  <c r="AQ314" i="3" s="1"/>
  <c r="AK314" i="3"/>
  <c r="AP314" i="3" s="1"/>
  <c r="U314" i="3"/>
  <c r="AI314" i="3" s="1"/>
  <c r="T314" i="3"/>
  <c r="AH314" i="3" s="1"/>
  <c r="S314" i="3"/>
  <c r="AG314" i="3" s="1"/>
  <c r="R314" i="3"/>
  <c r="AF314" i="3" s="1"/>
  <c r="Q314" i="3"/>
  <c r="AE314" i="3" s="1"/>
  <c r="P314" i="3"/>
  <c r="AD314" i="3" s="1"/>
  <c r="O314" i="3"/>
  <c r="AC314" i="3" s="1"/>
  <c r="AN313" i="3"/>
  <c r="AS313" i="3" s="1"/>
  <c r="AM313" i="3"/>
  <c r="AR313" i="3" s="1"/>
  <c r="AL313" i="3"/>
  <c r="AQ313" i="3" s="1"/>
  <c r="AK313" i="3"/>
  <c r="AP313" i="3" s="1"/>
  <c r="U313" i="3"/>
  <c r="AI313" i="3" s="1"/>
  <c r="T313" i="3"/>
  <c r="AH313" i="3" s="1"/>
  <c r="S313" i="3"/>
  <c r="AG313" i="3" s="1"/>
  <c r="R313" i="3"/>
  <c r="AF313" i="3" s="1"/>
  <c r="Q313" i="3"/>
  <c r="AE313" i="3" s="1"/>
  <c r="P313" i="3"/>
  <c r="AD313" i="3" s="1"/>
  <c r="O313" i="3"/>
  <c r="AC313" i="3" s="1"/>
  <c r="AN312" i="3"/>
  <c r="AS312" i="3" s="1"/>
  <c r="AM312" i="3"/>
  <c r="AR312" i="3" s="1"/>
  <c r="AL312" i="3"/>
  <c r="AQ312" i="3" s="1"/>
  <c r="AK312" i="3"/>
  <c r="AP312" i="3" s="1"/>
  <c r="U312" i="3"/>
  <c r="AI312" i="3" s="1"/>
  <c r="T312" i="3"/>
  <c r="AH312" i="3" s="1"/>
  <c r="S312" i="3"/>
  <c r="AG312" i="3" s="1"/>
  <c r="R312" i="3"/>
  <c r="AF312" i="3" s="1"/>
  <c r="Q312" i="3"/>
  <c r="AE312" i="3" s="1"/>
  <c r="P312" i="3"/>
  <c r="AD312" i="3" s="1"/>
  <c r="O312" i="3"/>
  <c r="AC312" i="3" s="1"/>
  <c r="AN311" i="3"/>
  <c r="AS311" i="3" s="1"/>
  <c r="AM311" i="3"/>
  <c r="AR311" i="3" s="1"/>
  <c r="AL311" i="3"/>
  <c r="AQ311" i="3" s="1"/>
  <c r="AK311" i="3"/>
  <c r="AP311" i="3" s="1"/>
  <c r="U311" i="3"/>
  <c r="AI311" i="3" s="1"/>
  <c r="T311" i="3"/>
  <c r="AH311" i="3" s="1"/>
  <c r="S311" i="3"/>
  <c r="AG311" i="3" s="1"/>
  <c r="R311" i="3"/>
  <c r="AF311" i="3" s="1"/>
  <c r="Q311" i="3"/>
  <c r="AE311" i="3" s="1"/>
  <c r="P311" i="3"/>
  <c r="AD311" i="3" s="1"/>
  <c r="O311" i="3"/>
  <c r="AC311" i="3" s="1"/>
  <c r="AN310" i="3"/>
  <c r="AS310" i="3" s="1"/>
  <c r="AM310" i="3"/>
  <c r="AR310" i="3" s="1"/>
  <c r="AL310" i="3"/>
  <c r="AQ310" i="3" s="1"/>
  <c r="AK310" i="3"/>
  <c r="AP310" i="3" s="1"/>
  <c r="U310" i="3"/>
  <c r="AI310" i="3" s="1"/>
  <c r="T310" i="3"/>
  <c r="AH310" i="3" s="1"/>
  <c r="S310" i="3"/>
  <c r="AG310" i="3" s="1"/>
  <c r="R310" i="3"/>
  <c r="AF310" i="3" s="1"/>
  <c r="Q310" i="3"/>
  <c r="AE310" i="3" s="1"/>
  <c r="P310" i="3"/>
  <c r="AD310" i="3" s="1"/>
  <c r="O310" i="3"/>
  <c r="AC310" i="3" s="1"/>
  <c r="AN309" i="3"/>
  <c r="AS309" i="3" s="1"/>
  <c r="AM309" i="3"/>
  <c r="AR309" i="3" s="1"/>
  <c r="AL309" i="3"/>
  <c r="AQ309" i="3" s="1"/>
  <c r="AK309" i="3"/>
  <c r="AP309" i="3" s="1"/>
  <c r="U309" i="3"/>
  <c r="AI309" i="3" s="1"/>
  <c r="T309" i="3"/>
  <c r="AH309" i="3" s="1"/>
  <c r="S309" i="3"/>
  <c r="AG309" i="3" s="1"/>
  <c r="R309" i="3"/>
  <c r="AF309" i="3" s="1"/>
  <c r="Q309" i="3"/>
  <c r="AE309" i="3" s="1"/>
  <c r="P309" i="3"/>
  <c r="AD309" i="3" s="1"/>
  <c r="O309" i="3"/>
  <c r="AC309" i="3" s="1"/>
  <c r="AN308" i="3"/>
  <c r="AS308" i="3" s="1"/>
  <c r="AM308" i="3"/>
  <c r="AR308" i="3" s="1"/>
  <c r="AL308" i="3"/>
  <c r="AQ308" i="3" s="1"/>
  <c r="AK308" i="3"/>
  <c r="AP308" i="3" s="1"/>
  <c r="U308" i="3"/>
  <c r="AI308" i="3" s="1"/>
  <c r="T308" i="3"/>
  <c r="AH308" i="3" s="1"/>
  <c r="S308" i="3"/>
  <c r="AG308" i="3" s="1"/>
  <c r="R308" i="3"/>
  <c r="AF308" i="3" s="1"/>
  <c r="Q308" i="3"/>
  <c r="AE308" i="3" s="1"/>
  <c r="P308" i="3"/>
  <c r="AD308" i="3" s="1"/>
  <c r="O308" i="3"/>
  <c r="AC308" i="3" s="1"/>
  <c r="AN307" i="3"/>
  <c r="AS307" i="3" s="1"/>
  <c r="AM307" i="3"/>
  <c r="AR307" i="3" s="1"/>
  <c r="AL307" i="3"/>
  <c r="AQ307" i="3" s="1"/>
  <c r="AK307" i="3"/>
  <c r="AP307" i="3" s="1"/>
  <c r="U307" i="3"/>
  <c r="AI307" i="3" s="1"/>
  <c r="T307" i="3"/>
  <c r="AH307" i="3" s="1"/>
  <c r="S307" i="3"/>
  <c r="AG307" i="3" s="1"/>
  <c r="R307" i="3"/>
  <c r="AF307" i="3" s="1"/>
  <c r="Q307" i="3"/>
  <c r="AE307" i="3" s="1"/>
  <c r="P307" i="3"/>
  <c r="AD307" i="3" s="1"/>
  <c r="O307" i="3"/>
  <c r="AC307" i="3" s="1"/>
  <c r="AN306" i="3"/>
  <c r="AS306" i="3" s="1"/>
  <c r="AM306" i="3"/>
  <c r="AR306" i="3" s="1"/>
  <c r="AL306" i="3"/>
  <c r="AQ306" i="3" s="1"/>
  <c r="AK306" i="3"/>
  <c r="AP306" i="3" s="1"/>
  <c r="U306" i="3"/>
  <c r="AI306" i="3" s="1"/>
  <c r="T306" i="3"/>
  <c r="AH306" i="3" s="1"/>
  <c r="S306" i="3"/>
  <c r="AG306" i="3" s="1"/>
  <c r="R306" i="3"/>
  <c r="AF306" i="3" s="1"/>
  <c r="Q306" i="3"/>
  <c r="AE306" i="3" s="1"/>
  <c r="P306" i="3"/>
  <c r="AD306" i="3" s="1"/>
  <c r="O306" i="3"/>
  <c r="AC306" i="3" s="1"/>
  <c r="AN305" i="3"/>
  <c r="AS305" i="3" s="1"/>
  <c r="AM305" i="3"/>
  <c r="AR305" i="3" s="1"/>
  <c r="AL305" i="3"/>
  <c r="AQ305" i="3" s="1"/>
  <c r="AK305" i="3"/>
  <c r="AP305" i="3" s="1"/>
  <c r="U305" i="3"/>
  <c r="AI305" i="3" s="1"/>
  <c r="T305" i="3"/>
  <c r="AH305" i="3" s="1"/>
  <c r="S305" i="3"/>
  <c r="AG305" i="3" s="1"/>
  <c r="R305" i="3"/>
  <c r="AF305" i="3" s="1"/>
  <c r="Q305" i="3"/>
  <c r="AE305" i="3" s="1"/>
  <c r="P305" i="3"/>
  <c r="AD305" i="3" s="1"/>
  <c r="O305" i="3"/>
  <c r="AC305" i="3" s="1"/>
  <c r="AN304" i="3"/>
  <c r="AS304" i="3" s="1"/>
  <c r="AM304" i="3"/>
  <c r="AR304" i="3" s="1"/>
  <c r="AL304" i="3"/>
  <c r="AQ304" i="3" s="1"/>
  <c r="AK304" i="3"/>
  <c r="AP304" i="3" s="1"/>
  <c r="U304" i="3"/>
  <c r="AI304" i="3" s="1"/>
  <c r="T304" i="3"/>
  <c r="AH304" i="3" s="1"/>
  <c r="S304" i="3"/>
  <c r="AG304" i="3" s="1"/>
  <c r="R304" i="3"/>
  <c r="AF304" i="3" s="1"/>
  <c r="Q304" i="3"/>
  <c r="AE304" i="3" s="1"/>
  <c r="P304" i="3"/>
  <c r="AD304" i="3" s="1"/>
  <c r="O304" i="3"/>
  <c r="AC304" i="3" s="1"/>
  <c r="AN303" i="3"/>
  <c r="AS303" i="3" s="1"/>
  <c r="AM303" i="3"/>
  <c r="AR303" i="3" s="1"/>
  <c r="AL303" i="3"/>
  <c r="AQ303" i="3" s="1"/>
  <c r="AK303" i="3"/>
  <c r="AP303" i="3" s="1"/>
  <c r="U303" i="3"/>
  <c r="AI303" i="3" s="1"/>
  <c r="T303" i="3"/>
  <c r="AH303" i="3" s="1"/>
  <c r="S303" i="3"/>
  <c r="AG303" i="3" s="1"/>
  <c r="R303" i="3"/>
  <c r="AF303" i="3" s="1"/>
  <c r="Q303" i="3"/>
  <c r="AE303" i="3" s="1"/>
  <c r="P303" i="3"/>
  <c r="AD303" i="3" s="1"/>
  <c r="O303" i="3"/>
  <c r="AC303" i="3" s="1"/>
  <c r="AN302" i="3"/>
  <c r="AS302" i="3" s="1"/>
  <c r="AM302" i="3"/>
  <c r="AR302" i="3" s="1"/>
  <c r="AL302" i="3"/>
  <c r="AQ302" i="3" s="1"/>
  <c r="AK302" i="3"/>
  <c r="AP302" i="3" s="1"/>
  <c r="U302" i="3"/>
  <c r="AI302" i="3" s="1"/>
  <c r="T302" i="3"/>
  <c r="AH302" i="3" s="1"/>
  <c r="S302" i="3"/>
  <c r="AG302" i="3" s="1"/>
  <c r="R302" i="3"/>
  <c r="AF302" i="3" s="1"/>
  <c r="Q302" i="3"/>
  <c r="AE302" i="3" s="1"/>
  <c r="P302" i="3"/>
  <c r="AD302" i="3" s="1"/>
  <c r="O302" i="3"/>
  <c r="AC302" i="3" s="1"/>
  <c r="AN301" i="3"/>
  <c r="AS301" i="3" s="1"/>
  <c r="AM301" i="3"/>
  <c r="AR301" i="3" s="1"/>
  <c r="AL301" i="3"/>
  <c r="AQ301" i="3" s="1"/>
  <c r="AK301" i="3"/>
  <c r="AP301" i="3" s="1"/>
  <c r="U301" i="3"/>
  <c r="AI301" i="3" s="1"/>
  <c r="T301" i="3"/>
  <c r="AH301" i="3" s="1"/>
  <c r="S301" i="3"/>
  <c r="AG301" i="3" s="1"/>
  <c r="R301" i="3"/>
  <c r="AF301" i="3" s="1"/>
  <c r="Q301" i="3"/>
  <c r="AE301" i="3" s="1"/>
  <c r="P301" i="3"/>
  <c r="AD301" i="3" s="1"/>
  <c r="O301" i="3"/>
  <c r="AC301" i="3" s="1"/>
  <c r="AN300" i="3"/>
  <c r="AS300" i="3" s="1"/>
  <c r="AM300" i="3"/>
  <c r="AR300" i="3" s="1"/>
  <c r="AL300" i="3"/>
  <c r="AQ300" i="3" s="1"/>
  <c r="AK300" i="3"/>
  <c r="AP300" i="3" s="1"/>
  <c r="U300" i="3"/>
  <c r="AI300" i="3" s="1"/>
  <c r="T300" i="3"/>
  <c r="AH300" i="3" s="1"/>
  <c r="S300" i="3"/>
  <c r="AG300" i="3" s="1"/>
  <c r="R300" i="3"/>
  <c r="AF300" i="3" s="1"/>
  <c r="Q300" i="3"/>
  <c r="AE300" i="3" s="1"/>
  <c r="P300" i="3"/>
  <c r="AD300" i="3" s="1"/>
  <c r="O300" i="3"/>
  <c r="AC300" i="3" s="1"/>
  <c r="AN299" i="3"/>
  <c r="AS299" i="3" s="1"/>
  <c r="AM299" i="3"/>
  <c r="AR299" i="3" s="1"/>
  <c r="AL299" i="3"/>
  <c r="AQ299" i="3" s="1"/>
  <c r="AK299" i="3"/>
  <c r="AP299" i="3" s="1"/>
  <c r="U299" i="3"/>
  <c r="AI299" i="3" s="1"/>
  <c r="T299" i="3"/>
  <c r="AH299" i="3" s="1"/>
  <c r="S299" i="3"/>
  <c r="AG299" i="3" s="1"/>
  <c r="R299" i="3"/>
  <c r="AF299" i="3" s="1"/>
  <c r="Q299" i="3"/>
  <c r="AE299" i="3" s="1"/>
  <c r="P299" i="3"/>
  <c r="AD299" i="3" s="1"/>
  <c r="O299" i="3"/>
  <c r="AC299" i="3" s="1"/>
  <c r="AN298" i="3"/>
  <c r="AS298" i="3" s="1"/>
  <c r="AM298" i="3"/>
  <c r="AR298" i="3" s="1"/>
  <c r="AL298" i="3"/>
  <c r="AQ298" i="3" s="1"/>
  <c r="AK298" i="3"/>
  <c r="AP298" i="3" s="1"/>
  <c r="U298" i="3"/>
  <c r="AI298" i="3" s="1"/>
  <c r="T298" i="3"/>
  <c r="AH298" i="3" s="1"/>
  <c r="S298" i="3"/>
  <c r="AG298" i="3" s="1"/>
  <c r="R298" i="3"/>
  <c r="AF298" i="3" s="1"/>
  <c r="Q298" i="3"/>
  <c r="AE298" i="3" s="1"/>
  <c r="P298" i="3"/>
  <c r="AD298" i="3" s="1"/>
  <c r="O298" i="3"/>
  <c r="AC298" i="3" s="1"/>
  <c r="AN297" i="3"/>
  <c r="AS297" i="3" s="1"/>
  <c r="AM297" i="3"/>
  <c r="AR297" i="3" s="1"/>
  <c r="AL297" i="3"/>
  <c r="AQ297" i="3" s="1"/>
  <c r="AK297" i="3"/>
  <c r="AP297" i="3" s="1"/>
  <c r="U297" i="3"/>
  <c r="AI297" i="3" s="1"/>
  <c r="T297" i="3"/>
  <c r="AH297" i="3" s="1"/>
  <c r="S297" i="3"/>
  <c r="AG297" i="3" s="1"/>
  <c r="R297" i="3"/>
  <c r="AF297" i="3" s="1"/>
  <c r="Q297" i="3"/>
  <c r="AE297" i="3" s="1"/>
  <c r="P297" i="3"/>
  <c r="AD297" i="3" s="1"/>
  <c r="O297" i="3"/>
  <c r="AC297" i="3" s="1"/>
  <c r="AN296" i="3"/>
  <c r="AS296" i="3" s="1"/>
  <c r="AM296" i="3"/>
  <c r="AR296" i="3" s="1"/>
  <c r="AL296" i="3"/>
  <c r="AQ296" i="3" s="1"/>
  <c r="AK296" i="3"/>
  <c r="AP296" i="3" s="1"/>
  <c r="U296" i="3"/>
  <c r="AI296" i="3" s="1"/>
  <c r="T296" i="3"/>
  <c r="AH296" i="3" s="1"/>
  <c r="S296" i="3"/>
  <c r="AG296" i="3" s="1"/>
  <c r="R296" i="3"/>
  <c r="AF296" i="3" s="1"/>
  <c r="Q296" i="3"/>
  <c r="AE296" i="3" s="1"/>
  <c r="P296" i="3"/>
  <c r="AD296" i="3" s="1"/>
  <c r="O296" i="3"/>
  <c r="AC296" i="3" s="1"/>
  <c r="AN295" i="3"/>
  <c r="AS295" i="3" s="1"/>
  <c r="AM295" i="3"/>
  <c r="AR295" i="3" s="1"/>
  <c r="AL295" i="3"/>
  <c r="AQ295" i="3" s="1"/>
  <c r="AK295" i="3"/>
  <c r="AP295" i="3" s="1"/>
  <c r="U295" i="3"/>
  <c r="AI295" i="3" s="1"/>
  <c r="T295" i="3"/>
  <c r="AH295" i="3" s="1"/>
  <c r="S295" i="3"/>
  <c r="AG295" i="3" s="1"/>
  <c r="R295" i="3"/>
  <c r="AF295" i="3" s="1"/>
  <c r="Q295" i="3"/>
  <c r="AE295" i="3" s="1"/>
  <c r="P295" i="3"/>
  <c r="AD295" i="3" s="1"/>
  <c r="O295" i="3"/>
  <c r="AC295" i="3" s="1"/>
  <c r="AN294" i="3"/>
  <c r="AS294" i="3" s="1"/>
  <c r="AM294" i="3"/>
  <c r="AR294" i="3" s="1"/>
  <c r="AL294" i="3"/>
  <c r="AQ294" i="3" s="1"/>
  <c r="AK294" i="3"/>
  <c r="AP294" i="3" s="1"/>
  <c r="U294" i="3"/>
  <c r="AI294" i="3" s="1"/>
  <c r="T294" i="3"/>
  <c r="AH294" i="3" s="1"/>
  <c r="S294" i="3"/>
  <c r="AG294" i="3" s="1"/>
  <c r="R294" i="3"/>
  <c r="AF294" i="3" s="1"/>
  <c r="Q294" i="3"/>
  <c r="AE294" i="3" s="1"/>
  <c r="P294" i="3"/>
  <c r="AD294" i="3" s="1"/>
  <c r="O294" i="3"/>
  <c r="AC294" i="3" s="1"/>
  <c r="AN293" i="3"/>
  <c r="AS293" i="3" s="1"/>
  <c r="AM293" i="3"/>
  <c r="AR293" i="3" s="1"/>
  <c r="AL293" i="3"/>
  <c r="AQ293" i="3" s="1"/>
  <c r="AK293" i="3"/>
  <c r="AP293" i="3" s="1"/>
  <c r="U293" i="3"/>
  <c r="AI293" i="3" s="1"/>
  <c r="T293" i="3"/>
  <c r="AH293" i="3" s="1"/>
  <c r="S293" i="3"/>
  <c r="AG293" i="3" s="1"/>
  <c r="R293" i="3"/>
  <c r="AF293" i="3" s="1"/>
  <c r="Q293" i="3"/>
  <c r="AE293" i="3" s="1"/>
  <c r="P293" i="3"/>
  <c r="AD293" i="3" s="1"/>
  <c r="O293" i="3"/>
  <c r="AC293" i="3" s="1"/>
  <c r="AN292" i="3"/>
  <c r="AS292" i="3" s="1"/>
  <c r="AM292" i="3"/>
  <c r="AR292" i="3" s="1"/>
  <c r="AL292" i="3"/>
  <c r="AQ292" i="3" s="1"/>
  <c r="AK292" i="3"/>
  <c r="AP292" i="3" s="1"/>
  <c r="U292" i="3"/>
  <c r="AI292" i="3" s="1"/>
  <c r="T292" i="3"/>
  <c r="AH292" i="3" s="1"/>
  <c r="S292" i="3"/>
  <c r="AG292" i="3" s="1"/>
  <c r="R292" i="3"/>
  <c r="AF292" i="3" s="1"/>
  <c r="Q292" i="3"/>
  <c r="AE292" i="3" s="1"/>
  <c r="P292" i="3"/>
  <c r="AD292" i="3" s="1"/>
  <c r="O292" i="3"/>
  <c r="AC292" i="3" s="1"/>
  <c r="AN291" i="3"/>
  <c r="AS291" i="3" s="1"/>
  <c r="AM291" i="3"/>
  <c r="AR291" i="3" s="1"/>
  <c r="AL291" i="3"/>
  <c r="AQ291" i="3" s="1"/>
  <c r="AK291" i="3"/>
  <c r="AP291" i="3" s="1"/>
  <c r="U291" i="3"/>
  <c r="AI291" i="3" s="1"/>
  <c r="T291" i="3"/>
  <c r="AH291" i="3" s="1"/>
  <c r="S291" i="3"/>
  <c r="AG291" i="3" s="1"/>
  <c r="R291" i="3"/>
  <c r="AF291" i="3" s="1"/>
  <c r="Q291" i="3"/>
  <c r="AE291" i="3" s="1"/>
  <c r="P291" i="3"/>
  <c r="AD291" i="3" s="1"/>
  <c r="O291" i="3"/>
  <c r="AC291" i="3" s="1"/>
  <c r="AN290" i="3"/>
  <c r="AS290" i="3" s="1"/>
  <c r="AM290" i="3"/>
  <c r="AR290" i="3" s="1"/>
  <c r="AL290" i="3"/>
  <c r="AQ290" i="3" s="1"/>
  <c r="AK290" i="3"/>
  <c r="AP290" i="3" s="1"/>
  <c r="U290" i="3"/>
  <c r="AI290" i="3" s="1"/>
  <c r="T290" i="3"/>
  <c r="AH290" i="3" s="1"/>
  <c r="S290" i="3"/>
  <c r="AG290" i="3" s="1"/>
  <c r="R290" i="3"/>
  <c r="AF290" i="3" s="1"/>
  <c r="Q290" i="3"/>
  <c r="AE290" i="3" s="1"/>
  <c r="P290" i="3"/>
  <c r="AD290" i="3" s="1"/>
  <c r="O290" i="3"/>
  <c r="AC290" i="3" s="1"/>
  <c r="AN289" i="3"/>
  <c r="AS289" i="3" s="1"/>
  <c r="AM289" i="3"/>
  <c r="AR289" i="3" s="1"/>
  <c r="AL289" i="3"/>
  <c r="AQ289" i="3" s="1"/>
  <c r="AK289" i="3"/>
  <c r="AP289" i="3" s="1"/>
  <c r="U289" i="3"/>
  <c r="AI289" i="3" s="1"/>
  <c r="T289" i="3"/>
  <c r="AH289" i="3" s="1"/>
  <c r="S289" i="3"/>
  <c r="AG289" i="3" s="1"/>
  <c r="R289" i="3"/>
  <c r="AF289" i="3" s="1"/>
  <c r="Q289" i="3"/>
  <c r="AE289" i="3" s="1"/>
  <c r="P289" i="3"/>
  <c r="AD289" i="3" s="1"/>
  <c r="O289" i="3"/>
  <c r="AC289" i="3" s="1"/>
  <c r="AN288" i="3"/>
  <c r="AS288" i="3" s="1"/>
  <c r="AM288" i="3"/>
  <c r="AR288" i="3" s="1"/>
  <c r="AL288" i="3"/>
  <c r="AQ288" i="3" s="1"/>
  <c r="AK288" i="3"/>
  <c r="AP288" i="3" s="1"/>
  <c r="U288" i="3"/>
  <c r="AI288" i="3" s="1"/>
  <c r="T288" i="3"/>
  <c r="AH288" i="3" s="1"/>
  <c r="S288" i="3"/>
  <c r="AG288" i="3" s="1"/>
  <c r="R288" i="3"/>
  <c r="AF288" i="3" s="1"/>
  <c r="Q288" i="3"/>
  <c r="AE288" i="3" s="1"/>
  <c r="P288" i="3"/>
  <c r="AD288" i="3" s="1"/>
  <c r="O288" i="3"/>
  <c r="AC288" i="3" s="1"/>
  <c r="AN287" i="3"/>
  <c r="AS287" i="3" s="1"/>
  <c r="AM287" i="3"/>
  <c r="AR287" i="3" s="1"/>
  <c r="AL287" i="3"/>
  <c r="AQ287" i="3" s="1"/>
  <c r="AK287" i="3"/>
  <c r="AP287" i="3" s="1"/>
  <c r="U287" i="3"/>
  <c r="AI287" i="3" s="1"/>
  <c r="T287" i="3"/>
  <c r="AH287" i="3" s="1"/>
  <c r="S287" i="3"/>
  <c r="AG287" i="3" s="1"/>
  <c r="R287" i="3"/>
  <c r="AF287" i="3" s="1"/>
  <c r="Q287" i="3"/>
  <c r="AE287" i="3" s="1"/>
  <c r="P287" i="3"/>
  <c r="AD287" i="3" s="1"/>
  <c r="O287" i="3"/>
  <c r="AC287" i="3" s="1"/>
  <c r="AN286" i="3"/>
  <c r="AS286" i="3" s="1"/>
  <c r="AM286" i="3"/>
  <c r="AR286" i="3" s="1"/>
  <c r="AL286" i="3"/>
  <c r="AQ286" i="3" s="1"/>
  <c r="AK286" i="3"/>
  <c r="AP286" i="3" s="1"/>
  <c r="U286" i="3"/>
  <c r="AI286" i="3" s="1"/>
  <c r="T286" i="3"/>
  <c r="AH286" i="3" s="1"/>
  <c r="S286" i="3"/>
  <c r="AG286" i="3" s="1"/>
  <c r="R286" i="3"/>
  <c r="AF286" i="3" s="1"/>
  <c r="Q286" i="3"/>
  <c r="AE286" i="3" s="1"/>
  <c r="P286" i="3"/>
  <c r="AD286" i="3" s="1"/>
  <c r="O286" i="3"/>
  <c r="AC286" i="3" s="1"/>
  <c r="AN285" i="3"/>
  <c r="AS285" i="3" s="1"/>
  <c r="AM285" i="3"/>
  <c r="AR285" i="3" s="1"/>
  <c r="AL285" i="3"/>
  <c r="AQ285" i="3" s="1"/>
  <c r="AK285" i="3"/>
  <c r="AP285" i="3" s="1"/>
  <c r="U285" i="3"/>
  <c r="AI285" i="3" s="1"/>
  <c r="T285" i="3"/>
  <c r="AH285" i="3" s="1"/>
  <c r="S285" i="3"/>
  <c r="AG285" i="3" s="1"/>
  <c r="R285" i="3"/>
  <c r="AF285" i="3" s="1"/>
  <c r="Q285" i="3"/>
  <c r="AE285" i="3" s="1"/>
  <c r="P285" i="3"/>
  <c r="AD285" i="3" s="1"/>
  <c r="O285" i="3"/>
  <c r="AC285" i="3" s="1"/>
  <c r="AN284" i="3"/>
  <c r="AS284" i="3" s="1"/>
  <c r="AM284" i="3"/>
  <c r="AR284" i="3" s="1"/>
  <c r="AL284" i="3"/>
  <c r="AQ284" i="3" s="1"/>
  <c r="AK284" i="3"/>
  <c r="AP284" i="3" s="1"/>
  <c r="U284" i="3"/>
  <c r="AI284" i="3" s="1"/>
  <c r="T284" i="3"/>
  <c r="AH284" i="3" s="1"/>
  <c r="S284" i="3"/>
  <c r="AG284" i="3" s="1"/>
  <c r="R284" i="3"/>
  <c r="AF284" i="3" s="1"/>
  <c r="Q284" i="3"/>
  <c r="AE284" i="3" s="1"/>
  <c r="P284" i="3"/>
  <c r="AD284" i="3" s="1"/>
  <c r="O284" i="3"/>
  <c r="AC284" i="3" s="1"/>
  <c r="AN283" i="3"/>
  <c r="AS283" i="3" s="1"/>
  <c r="AM283" i="3"/>
  <c r="AR283" i="3" s="1"/>
  <c r="AL283" i="3"/>
  <c r="AQ283" i="3" s="1"/>
  <c r="AK283" i="3"/>
  <c r="AP283" i="3" s="1"/>
  <c r="U283" i="3"/>
  <c r="AI283" i="3" s="1"/>
  <c r="T283" i="3"/>
  <c r="AH283" i="3" s="1"/>
  <c r="S283" i="3"/>
  <c r="AG283" i="3" s="1"/>
  <c r="R283" i="3"/>
  <c r="AF283" i="3" s="1"/>
  <c r="Q283" i="3"/>
  <c r="AE283" i="3" s="1"/>
  <c r="P283" i="3"/>
  <c r="AD283" i="3" s="1"/>
  <c r="O283" i="3"/>
  <c r="AC283" i="3" s="1"/>
  <c r="AN282" i="3"/>
  <c r="AS282" i="3" s="1"/>
  <c r="AM282" i="3"/>
  <c r="AR282" i="3" s="1"/>
  <c r="AL282" i="3"/>
  <c r="AQ282" i="3" s="1"/>
  <c r="AK282" i="3"/>
  <c r="AP282" i="3" s="1"/>
  <c r="U282" i="3"/>
  <c r="AI282" i="3" s="1"/>
  <c r="T282" i="3"/>
  <c r="AH282" i="3" s="1"/>
  <c r="S282" i="3"/>
  <c r="AG282" i="3" s="1"/>
  <c r="R282" i="3"/>
  <c r="AF282" i="3" s="1"/>
  <c r="Q282" i="3"/>
  <c r="AE282" i="3" s="1"/>
  <c r="P282" i="3"/>
  <c r="AD282" i="3" s="1"/>
  <c r="O282" i="3"/>
  <c r="AC282" i="3" s="1"/>
  <c r="AN281" i="3"/>
  <c r="AS281" i="3" s="1"/>
  <c r="AM281" i="3"/>
  <c r="AR281" i="3" s="1"/>
  <c r="AL281" i="3"/>
  <c r="AQ281" i="3" s="1"/>
  <c r="AK281" i="3"/>
  <c r="AP281" i="3" s="1"/>
  <c r="U281" i="3"/>
  <c r="AI281" i="3" s="1"/>
  <c r="T281" i="3"/>
  <c r="AH281" i="3" s="1"/>
  <c r="S281" i="3"/>
  <c r="AG281" i="3" s="1"/>
  <c r="R281" i="3"/>
  <c r="AF281" i="3" s="1"/>
  <c r="Q281" i="3"/>
  <c r="AE281" i="3" s="1"/>
  <c r="P281" i="3"/>
  <c r="AD281" i="3" s="1"/>
  <c r="O281" i="3"/>
  <c r="AC281" i="3" s="1"/>
  <c r="AN280" i="3"/>
  <c r="AS280" i="3" s="1"/>
  <c r="AM280" i="3"/>
  <c r="AR280" i="3" s="1"/>
  <c r="AL280" i="3"/>
  <c r="AQ280" i="3" s="1"/>
  <c r="AK280" i="3"/>
  <c r="AP280" i="3" s="1"/>
  <c r="U280" i="3"/>
  <c r="AI280" i="3" s="1"/>
  <c r="T280" i="3"/>
  <c r="AH280" i="3" s="1"/>
  <c r="S280" i="3"/>
  <c r="AG280" i="3" s="1"/>
  <c r="R280" i="3"/>
  <c r="AF280" i="3" s="1"/>
  <c r="Q280" i="3"/>
  <c r="AE280" i="3" s="1"/>
  <c r="P280" i="3"/>
  <c r="AD280" i="3" s="1"/>
  <c r="O280" i="3"/>
  <c r="AC280" i="3" s="1"/>
  <c r="AN279" i="3"/>
  <c r="AS279" i="3" s="1"/>
  <c r="AM279" i="3"/>
  <c r="AR279" i="3" s="1"/>
  <c r="AL279" i="3"/>
  <c r="AQ279" i="3" s="1"/>
  <c r="AK279" i="3"/>
  <c r="AP279" i="3" s="1"/>
  <c r="U279" i="3"/>
  <c r="AI279" i="3" s="1"/>
  <c r="T279" i="3"/>
  <c r="AH279" i="3" s="1"/>
  <c r="S279" i="3"/>
  <c r="AG279" i="3" s="1"/>
  <c r="R279" i="3"/>
  <c r="AF279" i="3" s="1"/>
  <c r="Q279" i="3"/>
  <c r="AE279" i="3" s="1"/>
  <c r="P279" i="3"/>
  <c r="AD279" i="3" s="1"/>
  <c r="O279" i="3"/>
  <c r="AC279" i="3" s="1"/>
  <c r="AN278" i="3"/>
  <c r="AS278" i="3" s="1"/>
  <c r="AM278" i="3"/>
  <c r="AR278" i="3" s="1"/>
  <c r="AL278" i="3"/>
  <c r="AQ278" i="3" s="1"/>
  <c r="AK278" i="3"/>
  <c r="AP278" i="3" s="1"/>
  <c r="U278" i="3"/>
  <c r="AI278" i="3" s="1"/>
  <c r="T278" i="3"/>
  <c r="AH278" i="3" s="1"/>
  <c r="S278" i="3"/>
  <c r="AG278" i="3" s="1"/>
  <c r="R278" i="3"/>
  <c r="AF278" i="3" s="1"/>
  <c r="Q278" i="3"/>
  <c r="AE278" i="3" s="1"/>
  <c r="P278" i="3"/>
  <c r="AD278" i="3" s="1"/>
  <c r="O278" i="3"/>
  <c r="AC278" i="3" s="1"/>
  <c r="AN277" i="3"/>
  <c r="AS277" i="3" s="1"/>
  <c r="AM277" i="3"/>
  <c r="AR277" i="3" s="1"/>
  <c r="AL277" i="3"/>
  <c r="AQ277" i="3" s="1"/>
  <c r="AK277" i="3"/>
  <c r="AP277" i="3" s="1"/>
  <c r="U277" i="3"/>
  <c r="AI277" i="3" s="1"/>
  <c r="T277" i="3"/>
  <c r="AH277" i="3" s="1"/>
  <c r="S277" i="3"/>
  <c r="AG277" i="3" s="1"/>
  <c r="R277" i="3"/>
  <c r="AF277" i="3" s="1"/>
  <c r="Q277" i="3"/>
  <c r="AE277" i="3" s="1"/>
  <c r="P277" i="3"/>
  <c r="AD277" i="3" s="1"/>
  <c r="O277" i="3"/>
  <c r="AC277" i="3" s="1"/>
  <c r="AN276" i="3"/>
  <c r="AS276" i="3" s="1"/>
  <c r="AM276" i="3"/>
  <c r="AR276" i="3" s="1"/>
  <c r="AL276" i="3"/>
  <c r="AQ276" i="3" s="1"/>
  <c r="AK276" i="3"/>
  <c r="AP276" i="3" s="1"/>
  <c r="U276" i="3"/>
  <c r="AI276" i="3" s="1"/>
  <c r="T276" i="3"/>
  <c r="AH276" i="3" s="1"/>
  <c r="S276" i="3"/>
  <c r="AG276" i="3" s="1"/>
  <c r="R276" i="3"/>
  <c r="AF276" i="3" s="1"/>
  <c r="Q276" i="3"/>
  <c r="AE276" i="3" s="1"/>
  <c r="P276" i="3"/>
  <c r="AD276" i="3" s="1"/>
  <c r="O276" i="3"/>
  <c r="AC276" i="3" s="1"/>
  <c r="AN275" i="3"/>
  <c r="AS275" i="3" s="1"/>
  <c r="AM275" i="3"/>
  <c r="AR275" i="3" s="1"/>
  <c r="AL275" i="3"/>
  <c r="AQ275" i="3" s="1"/>
  <c r="AK275" i="3"/>
  <c r="AP275" i="3" s="1"/>
  <c r="U275" i="3"/>
  <c r="AI275" i="3" s="1"/>
  <c r="T275" i="3"/>
  <c r="AH275" i="3" s="1"/>
  <c r="S275" i="3"/>
  <c r="AG275" i="3" s="1"/>
  <c r="R275" i="3"/>
  <c r="AF275" i="3" s="1"/>
  <c r="Q275" i="3"/>
  <c r="AE275" i="3" s="1"/>
  <c r="P275" i="3"/>
  <c r="AD275" i="3" s="1"/>
  <c r="O275" i="3"/>
  <c r="AC275" i="3" s="1"/>
  <c r="AN274" i="3"/>
  <c r="AS274" i="3" s="1"/>
  <c r="AM274" i="3"/>
  <c r="AR274" i="3" s="1"/>
  <c r="AL274" i="3"/>
  <c r="AQ274" i="3" s="1"/>
  <c r="AK274" i="3"/>
  <c r="AP274" i="3" s="1"/>
  <c r="U274" i="3"/>
  <c r="AI274" i="3" s="1"/>
  <c r="T274" i="3"/>
  <c r="AH274" i="3" s="1"/>
  <c r="S274" i="3"/>
  <c r="AG274" i="3" s="1"/>
  <c r="R274" i="3"/>
  <c r="AF274" i="3" s="1"/>
  <c r="Q274" i="3"/>
  <c r="AE274" i="3" s="1"/>
  <c r="P274" i="3"/>
  <c r="AD274" i="3" s="1"/>
  <c r="O274" i="3"/>
  <c r="AC274" i="3" s="1"/>
  <c r="AN273" i="3"/>
  <c r="AS273" i="3" s="1"/>
  <c r="AM273" i="3"/>
  <c r="AR273" i="3" s="1"/>
  <c r="AL273" i="3"/>
  <c r="AQ273" i="3" s="1"/>
  <c r="AK273" i="3"/>
  <c r="AP273" i="3" s="1"/>
  <c r="U273" i="3"/>
  <c r="AI273" i="3" s="1"/>
  <c r="T273" i="3"/>
  <c r="AH273" i="3" s="1"/>
  <c r="S273" i="3"/>
  <c r="AG273" i="3" s="1"/>
  <c r="R273" i="3"/>
  <c r="AF273" i="3" s="1"/>
  <c r="Q273" i="3"/>
  <c r="AE273" i="3" s="1"/>
  <c r="P273" i="3"/>
  <c r="AD273" i="3" s="1"/>
  <c r="O273" i="3"/>
  <c r="AC273" i="3" s="1"/>
  <c r="AN272" i="3"/>
  <c r="AS272" i="3" s="1"/>
  <c r="AM272" i="3"/>
  <c r="AR272" i="3" s="1"/>
  <c r="AL272" i="3"/>
  <c r="AQ272" i="3" s="1"/>
  <c r="AK272" i="3"/>
  <c r="AP272" i="3" s="1"/>
  <c r="U272" i="3"/>
  <c r="AI272" i="3" s="1"/>
  <c r="T272" i="3"/>
  <c r="AH272" i="3" s="1"/>
  <c r="S272" i="3"/>
  <c r="AG272" i="3" s="1"/>
  <c r="R272" i="3"/>
  <c r="AF272" i="3" s="1"/>
  <c r="Q272" i="3"/>
  <c r="AE272" i="3" s="1"/>
  <c r="P272" i="3"/>
  <c r="AD272" i="3" s="1"/>
  <c r="O272" i="3"/>
  <c r="AC272" i="3" s="1"/>
  <c r="AN271" i="3"/>
  <c r="AS271" i="3" s="1"/>
  <c r="AM271" i="3"/>
  <c r="AR271" i="3" s="1"/>
  <c r="AL271" i="3"/>
  <c r="AQ271" i="3" s="1"/>
  <c r="AK271" i="3"/>
  <c r="AP271" i="3" s="1"/>
  <c r="U271" i="3"/>
  <c r="AI271" i="3" s="1"/>
  <c r="T271" i="3"/>
  <c r="AH271" i="3" s="1"/>
  <c r="S271" i="3"/>
  <c r="AG271" i="3" s="1"/>
  <c r="R271" i="3"/>
  <c r="AF271" i="3" s="1"/>
  <c r="Q271" i="3"/>
  <c r="AE271" i="3" s="1"/>
  <c r="P271" i="3"/>
  <c r="AD271" i="3" s="1"/>
  <c r="O271" i="3"/>
  <c r="AC271" i="3" s="1"/>
  <c r="AN270" i="3"/>
  <c r="AS270" i="3" s="1"/>
  <c r="AM270" i="3"/>
  <c r="AR270" i="3" s="1"/>
  <c r="AL270" i="3"/>
  <c r="AQ270" i="3" s="1"/>
  <c r="AK270" i="3"/>
  <c r="AP270" i="3" s="1"/>
  <c r="U270" i="3"/>
  <c r="AI270" i="3" s="1"/>
  <c r="T270" i="3"/>
  <c r="AH270" i="3" s="1"/>
  <c r="S270" i="3"/>
  <c r="AG270" i="3" s="1"/>
  <c r="R270" i="3"/>
  <c r="AF270" i="3" s="1"/>
  <c r="Q270" i="3"/>
  <c r="AE270" i="3" s="1"/>
  <c r="P270" i="3"/>
  <c r="AD270" i="3" s="1"/>
  <c r="O270" i="3"/>
  <c r="AC270" i="3" s="1"/>
  <c r="AN269" i="3"/>
  <c r="AS269" i="3" s="1"/>
  <c r="AM269" i="3"/>
  <c r="AR269" i="3" s="1"/>
  <c r="AL269" i="3"/>
  <c r="AQ269" i="3" s="1"/>
  <c r="AK269" i="3"/>
  <c r="AP269" i="3" s="1"/>
  <c r="U269" i="3"/>
  <c r="AI269" i="3" s="1"/>
  <c r="T269" i="3"/>
  <c r="AH269" i="3" s="1"/>
  <c r="S269" i="3"/>
  <c r="AG269" i="3" s="1"/>
  <c r="R269" i="3"/>
  <c r="AF269" i="3" s="1"/>
  <c r="Q269" i="3"/>
  <c r="AE269" i="3" s="1"/>
  <c r="P269" i="3"/>
  <c r="AD269" i="3" s="1"/>
  <c r="O269" i="3"/>
  <c r="AC269" i="3" s="1"/>
  <c r="AN268" i="3"/>
  <c r="AS268" i="3" s="1"/>
  <c r="AM268" i="3"/>
  <c r="AR268" i="3" s="1"/>
  <c r="AL268" i="3"/>
  <c r="AQ268" i="3" s="1"/>
  <c r="AK268" i="3"/>
  <c r="AP268" i="3" s="1"/>
  <c r="U268" i="3"/>
  <c r="AI268" i="3" s="1"/>
  <c r="T268" i="3"/>
  <c r="AH268" i="3" s="1"/>
  <c r="S268" i="3"/>
  <c r="AG268" i="3" s="1"/>
  <c r="R268" i="3"/>
  <c r="AF268" i="3" s="1"/>
  <c r="Q268" i="3"/>
  <c r="AE268" i="3" s="1"/>
  <c r="P268" i="3"/>
  <c r="AD268" i="3" s="1"/>
  <c r="O268" i="3"/>
  <c r="AC268" i="3" s="1"/>
  <c r="AN267" i="3"/>
  <c r="AS267" i="3" s="1"/>
  <c r="AM267" i="3"/>
  <c r="AR267" i="3" s="1"/>
  <c r="AL267" i="3"/>
  <c r="AQ267" i="3" s="1"/>
  <c r="AK267" i="3"/>
  <c r="AP267" i="3" s="1"/>
  <c r="U267" i="3"/>
  <c r="AI267" i="3" s="1"/>
  <c r="T267" i="3"/>
  <c r="AH267" i="3" s="1"/>
  <c r="S267" i="3"/>
  <c r="AG267" i="3" s="1"/>
  <c r="R267" i="3"/>
  <c r="AF267" i="3" s="1"/>
  <c r="Q267" i="3"/>
  <c r="AE267" i="3" s="1"/>
  <c r="P267" i="3"/>
  <c r="AD267" i="3" s="1"/>
  <c r="O267" i="3"/>
  <c r="AC267" i="3" s="1"/>
  <c r="AN266" i="3"/>
  <c r="AS266" i="3" s="1"/>
  <c r="AM266" i="3"/>
  <c r="AR266" i="3" s="1"/>
  <c r="AL266" i="3"/>
  <c r="AQ266" i="3" s="1"/>
  <c r="AK266" i="3"/>
  <c r="AP266" i="3" s="1"/>
  <c r="U266" i="3"/>
  <c r="AI266" i="3" s="1"/>
  <c r="T266" i="3"/>
  <c r="AH266" i="3" s="1"/>
  <c r="S266" i="3"/>
  <c r="AG266" i="3" s="1"/>
  <c r="R266" i="3"/>
  <c r="AF266" i="3" s="1"/>
  <c r="Q266" i="3"/>
  <c r="AE266" i="3" s="1"/>
  <c r="P266" i="3"/>
  <c r="AD266" i="3" s="1"/>
  <c r="O266" i="3"/>
  <c r="AC266" i="3" s="1"/>
  <c r="AN265" i="3"/>
  <c r="AS265" i="3" s="1"/>
  <c r="AM265" i="3"/>
  <c r="AR265" i="3" s="1"/>
  <c r="AL265" i="3"/>
  <c r="AQ265" i="3" s="1"/>
  <c r="AK265" i="3"/>
  <c r="AP265" i="3" s="1"/>
  <c r="U265" i="3"/>
  <c r="AI265" i="3" s="1"/>
  <c r="T265" i="3"/>
  <c r="AH265" i="3" s="1"/>
  <c r="S265" i="3"/>
  <c r="AG265" i="3" s="1"/>
  <c r="R265" i="3"/>
  <c r="AF265" i="3" s="1"/>
  <c r="Q265" i="3"/>
  <c r="AE265" i="3" s="1"/>
  <c r="P265" i="3"/>
  <c r="AD265" i="3" s="1"/>
  <c r="O265" i="3"/>
  <c r="AC265" i="3" s="1"/>
  <c r="AN264" i="3"/>
  <c r="AS264" i="3" s="1"/>
  <c r="AM264" i="3"/>
  <c r="AR264" i="3" s="1"/>
  <c r="AL264" i="3"/>
  <c r="AQ264" i="3" s="1"/>
  <c r="AK264" i="3"/>
  <c r="AP264" i="3" s="1"/>
  <c r="U264" i="3"/>
  <c r="AI264" i="3" s="1"/>
  <c r="T264" i="3"/>
  <c r="AH264" i="3" s="1"/>
  <c r="S264" i="3"/>
  <c r="AG264" i="3" s="1"/>
  <c r="R264" i="3"/>
  <c r="AF264" i="3" s="1"/>
  <c r="Q264" i="3"/>
  <c r="AE264" i="3" s="1"/>
  <c r="P264" i="3"/>
  <c r="AD264" i="3" s="1"/>
  <c r="O264" i="3"/>
  <c r="AC264" i="3" s="1"/>
  <c r="AN263" i="3"/>
  <c r="AS263" i="3" s="1"/>
  <c r="AM263" i="3"/>
  <c r="AR263" i="3" s="1"/>
  <c r="AL263" i="3"/>
  <c r="AQ263" i="3" s="1"/>
  <c r="AK263" i="3"/>
  <c r="AP263" i="3" s="1"/>
  <c r="U263" i="3"/>
  <c r="AI263" i="3" s="1"/>
  <c r="T263" i="3"/>
  <c r="AH263" i="3" s="1"/>
  <c r="S263" i="3"/>
  <c r="AG263" i="3" s="1"/>
  <c r="R263" i="3"/>
  <c r="AF263" i="3" s="1"/>
  <c r="Q263" i="3"/>
  <c r="AE263" i="3" s="1"/>
  <c r="P263" i="3"/>
  <c r="AD263" i="3" s="1"/>
  <c r="O263" i="3"/>
  <c r="AC263" i="3" s="1"/>
  <c r="AN262" i="3"/>
  <c r="AS262" i="3" s="1"/>
  <c r="AM262" i="3"/>
  <c r="AR262" i="3" s="1"/>
  <c r="AL262" i="3"/>
  <c r="AQ262" i="3" s="1"/>
  <c r="AK262" i="3"/>
  <c r="AP262" i="3" s="1"/>
  <c r="U262" i="3"/>
  <c r="AI262" i="3" s="1"/>
  <c r="T262" i="3"/>
  <c r="AH262" i="3" s="1"/>
  <c r="S262" i="3"/>
  <c r="AG262" i="3" s="1"/>
  <c r="R262" i="3"/>
  <c r="AF262" i="3" s="1"/>
  <c r="Q262" i="3"/>
  <c r="AE262" i="3" s="1"/>
  <c r="P262" i="3"/>
  <c r="AD262" i="3" s="1"/>
  <c r="O262" i="3"/>
  <c r="AC262" i="3" s="1"/>
  <c r="AN261" i="3"/>
  <c r="AS261" i="3" s="1"/>
  <c r="AM261" i="3"/>
  <c r="AR261" i="3" s="1"/>
  <c r="AL261" i="3"/>
  <c r="AQ261" i="3" s="1"/>
  <c r="AK261" i="3"/>
  <c r="AP261" i="3" s="1"/>
  <c r="U261" i="3"/>
  <c r="AI261" i="3" s="1"/>
  <c r="T261" i="3"/>
  <c r="AH261" i="3" s="1"/>
  <c r="S261" i="3"/>
  <c r="AG261" i="3" s="1"/>
  <c r="R261" i="3"/>
  <c r="AF261" i="3" s="1"/>
  <c r="Q261" i="3"/>
  <c r="AE261" i="3" s="1"/>
  <c r="P261" i="3"/>
  <c r="AD261" i="3" s="1"/>
  <c r="O261" i="3"/>
  <c r="AC261" i="3" s="1"/>
  <c r="AN260" i="3"/>
  <c r="AS260" i="3" s="1"/>
  <c r="AM260" i="3"/>
  <c r="AR260" i="3" s="1"/>
  <c r="AL260" i="3"/>
  <c r="AQ260" i="3" s="1"/>
  <c r="AK260" i="3"/>
  <c r="AP260" i="3" s="1"/>
  <c r="U260" i="3"/>
  <c r="AI260" i="3" s="1"/>
  <c r="T260" i="3"/>
  <c r="AH260" i="3" s="1"/>
  <c r="S260" i="3"/>
  <c r="AG260" i="3" s="1"/>
  <c r="R260" i="3"/>
  <c r="AF260" i="3" s="1"/>
  <c r="Q260" i="3"/>
  <c r="AE260" i="3" s="1"/>
  <c r="P260" i="3"/>
  <c r="AD260" i="3" s="1"/>
  <c r="O260" i="3"/>
  <c r="AC260" i="3" s="1"/>
  <c r="AN259" i="3"/>
  <c r="AS259" i="3" s="1"/>
  <c r="AM259" i="3"/>
  <c r="AR259" i="3" s="1"/>
  <c r="AL259" i="3"/>
  <c r="AQ259" i="3" s="1"/>
  <c r="AK259" i="3"/>
  <c r="AP259" i="3" s="1"/>
  <c r="U259" i="3"/>
  <c r="AI259" i="3" s="1"/>
  <c r="T259" i="3"/>
  <c r="AH259" i="3" s="1"/>
  <c r="S259" i="3"/>
  <c r="AG259" i="3" s="1"/>
  <c r="R259" i="3"/>
  <c r="AF259" i="3" s="1"/>
  <c r="Q259" i="3"/>
  <c r="AE259" i="3" s="1"/>
  <c r="P259" i="3"/>
  <c r="AD259" i="3" s="1"/>
  <c r="O259" i="3"/>
  <c r="AC259" i="3" s="1"/>
  <c r="AN258" i="3"/>
  <c r="AS258" i="3" s="1"/>
  <c r="AM258" i="3"/>
  <c r="AR258" i="3" s="1"/>
  <c r="AL258" i="3"/>
  <c r="AQ258" i="3" s="1"/>
  <c r="AK258" i="3"/>
  <c r="AP258" i="3" s="1"/>
  <c r="U258" i="3"/>
  <c r="AI258" i="3" s="1"/>
  <c r="T258" i="3"/>
  <c r="AH258" i="3" s="1"/>
  <c r="S258" i="3"/>
  <c r="AG258" i="3" s="1"/>
  <c r="R258" i="3"/>
  <c r="AF258" i="3" s="1"/>
  <c r="Q258" i="3"/>
  <c r="AE258" i="3" s="1"/>
  <c r="P258" i="3"/>
  <c r="AD258" i="3" s="1"/>
  <c r="O258" i="3"/>
  <c r="AC258" i="3" s="1"/>
  <c r="AN257" i="3"/>
  <c r="AS257" i="3" s="1"/>
  <c r="AM257" i="3"/>
  <c r="AR257" i="3" s="1"/>
  <c r="AL257" i="3"/>
  <c r="AQ257" i="3" s="1"/>
  <c r="AK257" i="3"/>
  <c r="AP257" i="3" s="1"/>
  <c r="U257" i="3"/>
  <c r="AI257" i="3" s="1"/>
  <c r="T257" i="3"/>
  <c r="AH257" i="3" s="1"/>
  <c r="S257" i="3"/>
  <c r="AG257" i="3" s="1"/>
  <c r="R257" i="3"/>
  <c r="AF257" i="3" s="1"/>
  <c r="Q257" i="3"/>
  <c r="AE257" i="3" s="1"/>
  <c r="P257" i="3"/>
  <c r="AD257" i="3" s="1"/>
  <c r="O257" i="3"/>
  <c r="AC257" i="3" s="1"/>
  <c r="AN256" i="3"/>
  <c r="AS256" i="3" s="1"/>
  <c r="AM256" i="3"/>
  <c r="AR256" i="3" s="1"/>
  <c r="AL256" i="3"/>
  <c r="AQ256" i="3" s="1"/>
  <c r="AK256" i="3"/>
  <c r="AP256" i="3" s="1"/>
  <c r="U256" i="3"/>
  <c r="AI256" i="3" s="1"/>
  <c r="T256" i="3"/>
  <c r="AH256" i="3" s="1"/>
  <c r="S256" i="3"/>
  <c r="AG256" i="3" s="1"/>
  <c r="R256" i="3"/>
  <c r="AF256" i="3" s="1"/>
  <c r="Q256" i="3"/>
  <c r="AE256" i="3" s="1"/>
  <c r="P256" i="3"/>
  <c r="AD256" i="3" s="1"/>
  <c r="O256" i="3"/>
  <c r="AC256" i="3" s="1"/>
  <c r="AN255" i="3"/>
  <c r="AS255" i="3" s="1"/>
  <c r="AM255" i="3"/>
  <c r="AR255" i="3" s="1"/>
  <c r="AL255" i="3"/>
  <c r="AQ255" i="3" s="1"/>
  <c r="AK255" i="3"/>
  <c r="AP255" i="3" s="1"/>
  <c r="U255" i="3"/>
  <c r="AI255" i="3" s="1"/>
  <c r="T255" i="3"/>
  <c r="AH255" i="3" s="1"/>
  <c r="S255" i="3"/>
  <c r="AG255" i="3" s="1"/>
  <c r="R255" i="3"/>
  <c r="AF255" i="3" s="1"/>
  <c r="Q255" i="3"/>
  <c r="AE255" i="3" s="1"/>
  <c r="P255" i="3"/>
  <c r="AD255" i="3" s="1"/>
  <c r="O255" i="3"/>
  <c r="AC255" i="3" s="1"/>
  <c r="AN254" i="3"/>
  <c r="AS254" i="3" s="1"/>
  <c r="AM254" i="3"/>
  <c r="AR254" i="3" s="1"/>
  <c r="AL254" i="3"/>
  <c r="AQ254" i="3" s="1"/>
  <c r="AK254" i="3"/>
  <c r="AP254" i="3" s="1"/>
  <c r="U254" i="3"/>
  <c r="AI254" i="3" s="1"/>
  <c r="T254" i="3"/>
  <c r="AH254" i="3" s="1"/>
  <c r="S254" i="3"/>
  <c r="AG254" i="3" s="1"/>
  <c r="R254" i="3"/>
  <c r="AF254" i="3" s="1"/>
  <c r="Q254" i="3"/>
  <c r="AE254" i="3" s="1"/>
  <c r="P254" i="3"/>
  <c r="AD254" i="3" s="1"/>
  <c r="O254" i="3"/>
  <c r="AC254" i="3" s="1"/>
  <c r="AN253" i="3"/>
  <c r="AS253" i="3" s="1"/>
  <c r="AM253" i="3"/>
  <c r="AR253" i="3" s="1"/>
  <c r="AL253" i="3"/>
  <c r="AQ253" i="3" s="1"/>
  <c r="AK253" i="3"/>
  <c r="AP253" i="3" s="1"/>
  <c r="U253" i="3"/>
  <c r="AI253" i="3" s="1"/>
  <c r="T253" i="3"/>
  <c r="AH253" i="3" s="1"/>
  <c r="S253" i="3"/>
  <c r="AG253" i="3" s="1"/>
  <c r="R253" i="3"/>
  <c r="AF253" i="3" s="1"/>
  <c r="Q253" i="3"/>
  <c r="AE253" i="3" s="1"/>
  <c r="P253" i="3"/>
  <c r="AD253" i="3" s="1"/>
  <c r="O253" i="3"/>
  <c r="AC253" i="3" s="1"/>
  <c r="AN252" i="3"/>
  <c r="AS252" i="3" s="1"/>
  <c r="AM252" i="3"/>
  <c r="AR252" i="3" s="1"/>
  <c r="AL252" i="3"/>
  <c r="AQ252" i="3" s="1"/>
  <c r="AK252" i="3"/>
  <c r="AP252" i="3" s="1"/>
  <c r="U252" i="3"/>
  <c r="AI252" i="3" s="1"/>
  <c r="T252" i="3"/>
  <c r="AH252" i="3" s="1"/>
  <c r="S252" i="3"/>
  <c r="AG252" i="3" s="1"/>
  <c r="R252" i="3"/>
  <c r="AF252" i="3" s="1"/>
  <c r="Q252" i="3"/>
  <c r="AE252" i="3" s="1"/>
  <c r="P252" i="3"/>
  <c r="AD252" i="3" s="1"/>
  <c r="O252" i="3"/>
  <c r="AC252" i="3" s="1"/>
  <c r="AN251" i="3"/>
  <c r="AS251" i="3" s="1"/>
  <c r="AM251" i="3"/>
  <c r="AR251" i="3" s="1"/>
  <c r="AL251" i="3"/>
  <c r="AQ251" i="3" s="1"/>
  <c r="AK251" i="3"/>
  <c r="AP251" i="3" s="1"/>
  <c r="U251" i="3"/>
  <c r="AI251" i="3" s="1"/>
  <c r="T251" i="3"/>
  <c r="AH251" i="3" s="1"/>
  <c r="S251" i="3"/>
  <c r="AG251" i="3" s="1"/>
  <c r="R251" i="3"/>
  <c r="AF251" i="3" s="1"/>
  <c r="Q251" i="3"/>
  <c r="AE251" i="3" s="1"/>
  <c r="P251" i="3"/>
  <c r="AD251" i="3" s="1"/>
  <c r="O251" i="3"/>
  <c r="AC251" i="3" s="1"/>
  <c r="AN250" i="3"/>
  <c r="AS250" i="3" s="1"/>
  <c r="AM250" i="3"/>
  <c r="AR250" i="3" s="1"/>
  <c r="AL250" i="3"/>
  <c r="AQ250" i="3" s="1"/>
  <c r="AK250" i="3"/>
  <c r="AP250" i="3" s="1"/>
  <c r="U250" i="3"/>
  <c r="AI250" i="3" s="1"/>
  <c r="T250" i="3"/>
  <c r="AH250" i="3" s="1"/>
  <c r="S250" i="3"/>
  <c r="AG250" i="3" s="1"/>
  <c r="R250" i="3"/>
  <c r="AF250" i="3" s="1"/>
  <c r="Q250" i="3"/>
  <c r="AE250" i="3" s="1"/>
  <c r="P250" i="3"/>
  <c r="AD250" i="3" s="1"/>
  <c r="O250" i="3"/>
  <c r="AC250" i="3" s="1"/>
  <c r="AN249" i="3"/>
  <c r="AS249" i="3" s="1"/>
  <c r="AM249" i="3"/>
  <c r="AR249" i="3" s="1"/>
  <c r="AL249" i="3"/>
  <c r="AQ249" i="3" s="1"/>
  <c r="AK249" i="3"/>
  <c r="AP249" i="3" s="1"/>
  <c r="U249" i="3"/>
  <c r="AI249" i="3" s="1"/>
  <c r="T249" i="3"/>
  <c r="AH249" i="3" s="1"/>
  <c r="S249" i="3"/>
  <c r="AG249" i="3" s="1"/>
  <c r="R249" i="3"/>
  <c r="AF249" i="3" s="1"/>
  <c r="Q249" i="3"/>
  <c r="AE249" i="3" s="1"/>
  <c r="P249" i="3"/>
  <c r="AD249" i="3" s="1"/>
  <c r="O249" i="3"/>
  <c r="AC249" i="3" s="1"/>
  <c r="AN248" i="3"/>
  <c r="AS248" i="3" s="1"/>
  <c r="AM248" i="3"/>
  <c r="AR248" i="3" s="1"/>
  <c r="AL248" i="3"/>
  <c r="AQ248" i="3" s="1"/>
  <c r="AK248" i="3"/>
  <c r="AP248" i="3" s="1"/>
  <c r="U248" i="3"/>
  <c r="AI248" i="3" s="1"/>
  <c r="T248" i="3"/>
  <c r="AH248" i="3" s="1"/>
  <c r="S248" i="3"/>
  <c r="AG248" i="3" s="1"/>
  <c r="R248" i="3"/>
  <c r="AF248" i="3" s="1"/>
  <c r="Q248" i="3"/>
  <c r="AE248" i="3" s="1"/>
  <c r="P248" i="3"/>
  <c r="AD248" i="3" s="1"/>
  <c r="O248" i="3"/>
  <c r="AC248" i="3" s="1"/>
  <c r="AN247" i="3"/>
  <c r="AS247" i="3" s="1"/>
  <c r="AM247" i="3"/>
  <c r="AR247" i="3" s="1"/>
  <c r="AL247" i="3"/>
  <c r="AQ247" i="3" s="1"/>
  <c r="AK247" i="3"/>
  <c r="AP247" i="3" s="1"/>
  <c r="U247" i="3"/>
  <c r="AI247" i="3" s="1"/>
  <c r="T247" i="3"/>
  <c r="AH247" i="3" s="1"/>
  <c r="S247" i="3"/>
  <c r="AG247" i="3" s="1"/>
  <c r="R247" i="3"/>
  <c r="AF247" i="3" s="1"/>
  <c r="Q247" i="3"/>
  <c r="AE247" i="3" s="1"/>
  <c r="P247" i="3"/>
  <c r="AD247" i="3" s="1"/>
  <c r="O247" i="3"/>
  <c r="AC247" i="3" s="1"/>
  <c r="AN246" i="3"/>
  <c r="AS246" i="3" s="1"/>
  <c r="AM246" i="3"/>
  <c r="AR246" i="3" s="1"/>
  <c r="AL246" i="3"/>
  <c r="AQ246" i="3" s="1"/>
  <c r="AK246" i="3"/>
  <c r="AP246" i="3" s="1"/>
  <c r="U246" i="3"/>
  <c r="AI246" i="3" s="1"/>
  <c r="T246" i="3"/>
  <c r="AH246" i="3" s="1"/>
  <c r="S246" i="3"/>
  <c r="AG246" i="3" s="1"/>
  <c r="R246" i="3"/>
  <c r="AF246" i="3" s="1"/>
  <c r="Q246" i="3"/>
  <c r="AE246" i="3" s="1"/>
  <c r="P246" i="3"/>
  <c r="AD246" i="3" s="1"/>
  <c r="O246" i="3"/>
  <c r="AC246" i="3" s="1"/>
  <c r="AN245" i="3"/>
  <c r="AS245" i="3" s="1"/>
  <c r="AM245" i="3"/>
  <c r="AR245" i="3" s="1"/>
  <c r="AL245" i="3"/>
  <c r="AQ245" i="3" s="1"/>
  <c r="AK245" i="3"/>
  <c r="AP245" i="3" s="1"/>
  <c r="U245" i="3"/>
  <c r="AI245" i="3" s="1"/>
  <c r="T245" i="3"/>
  <c r="AH245" i="3" s="1"/>
  <c r="S245" i="3"/>
  <c r="AG245" i="3" s="1"/>
  <c r="R245" i="3"/>
  <c r="AF245" i="3" s="1"/>
  <c r="Q245" i="3"/>
  <c r="AE245" i="3" s="1"/>
  <c r="P245" i="3"/>
  <c r="AD245" i="3" s="1"/>
  <c r="O245" i="3"/>
  <c r="AC245" i="3" s="1"/>
  <c r="AN244" i="3"/>
  <c r="AS244" i="3" s="1"/>
  <c r="AM244" i="3"/>
  <c r="AR244" i="3" s="1"/>
  <c r="AL244" i="3"/>
  <c r="AQ244" i="3" s="1"/>
  <c r="AK244" i="3"/>
  <c r="AP244" i="3" s="1"/>
  <c r="U244" i="3"/>
  <c r="AI244" i="3" s="1"/>
  <c r="T244" i="3"/>
  <c r="AH244" i="3" s="1"/>
  <c r="S244" i="3"/>
  <c r="AG244" i="3" s="1"/>
  <c r="R244" i="3"/>
  <c r="AF244" i="3" s="1"/>
  <c r="Q244" i="3"/>
  <c r="AE244" i="3" s="1"/>
  <c r="P244" i="3"/>
  <c r="AD244" i="3" s="1"/>
  <c r="O244" i="3"/>
  <c r="AC244" i="3" s="1"/>
  <c r="AN243" i="3"/>
  <c r="AS243" i="3" s="1"/>
  <c r="AM243" i="3"/>
  <c r="AR243" i="3" s="1"/>
  <c r="AL243" i="3"/>
  <c r="AQ243" i="3" s="1"/>
  <c r="AK243" i="3"/>
  <c r="AP243" i="3" s="1"/>
  <c r="U243" i="3"/>
  <c r="AI243" i="3" s="1"/>
  <c r="T243" i="3"/>
  <c r="AH243" i="3" s="1"/>
  <c r="S243" i="3"/>
  <c r="AG243" i="3" s="1"/>
  <c r="R243" i="3"/>
  <c r="AF243" i="3" s="1"/>
  <c r="Q243" i="3"/>
  <c r="AE243" i="3" s="1"/>
  <c r="P243" i="3"/>
  <c r="AD243" i="3" s="1"/>
  <c r="O243" i="3"/>
  <c r="AC243" i="3" s="1"/>
  <c r="AN242" i="3"/>
  <c r="AS242" i="3" s="1"/>
  <c r="AM242" i="3"/>
  <c r="AR242" i="3" s="1"/>
  <c r="AL242" i="3"/>
  <c r="AQ242" i="3" s="1"/>
  <c r="AK242" i="3"/>
  <c r="AP242" i="3" s="1"/>
  <c r="U242" i="3"/>
  <c r="AI242" i="3" s="1"/>
  <c r="T242" i="3"/>
  <c r="AH242" i="3" s="1"/>
  <c r="S242" i="3"/>
  <c r="AG242" i="3" s="1"/>
  <c r="R242" i="3"/>
  <c r="AF242" i="3" s="1"/>
  <c r="Q242" i="3"/>
  <c r="AE242" i="3" s="1"/>
  <c r="P242" i="3"/>
  <c r="AD242" i="3" s="1"/>
  <c r="O242" i="3"/>
  <c r="AC242" i="3" s="1"/>
  <c r="AN241" i="3"/>
  <c r="AS241" i="3" s="1"/>
  <c r="AM241" i="3"/>
  <c r="AR241" i="3" s="1"/>
  <c r="AL241" i="3"/>
  <c r="AQ241" i="3" s="1"/>
  <c r="AK241" i="3"/>
  <c r="AP241" i="3" s="1"/>
  <c r="U241" i="3"/>
  <c r="AI241" i="3" s="1"/>
  <c r="T241" i="3"/>
  <c r="AH241" i="3" s="1"/>
  <c r="S241" i="3"/>
  <c r="AG241" i="3" s="1"/>
  <c r="R241" i="3"/>
  <c r="AF241" i="3" s="1"/>
  <c r="Q241" i="3"/>
  <c r="AE241" i="3" s="1"/>
  <c r="P241" i="3"/>
  <c r="AD241" i="3" s="1"/>
  <c r="O241" i="3"/>
  <c r="AC241" i="3" s="1"/>
  <c r="AN240" i="3"/>
  <c r="AS240" i="3" s="1"/>
  <c r="AM240" i="3"/>
  <c r="AR240" i="3" s="1"/>
  <c r="AL240" i="3"/>
  <c r="AQ240" i="3" s="1"/>
  <c r="AK240" i="3"/>
  <c r="AP240" i="3" s="1"/>
  <c r="U240" i="3"/>
  <c r="AI240" i="3" s="1"/>
  <c r="T240" i="3"/>
  <c r="AH240" i="3" s="1"/>
  <c r="S240" i="3"/>
  <c r="AG240" i="3" s="1"/>
  <c r="R240" i="3"/>
  <c r="AF240" i="3" s="1"/>
  <c r="Q240" i="3"/>
  <c r="AE240" i="3" s="1"/>
  <c r="P240" i="3"/>
  <c r="AD240" i="3" s="1"/>
  <c r="O240" i="3"/>
  <c r="AC240" i="3" s="1"/>
  <c r="AN239" i="3"/>
  <c r="AS239" i="3" s="1"/>
  <c r="AM239" i="3"/>
  <c r="AR239" i="3" s="1"/>
  <c r="AL239" i="3"/>
  <c r="AQ239" i="3" s="1"/>
  <c r="AK239" i="3"/>
  <c r="AP239" i="3" s="1"/>
  <c r="U239" i="3"/>
  <c r="AI239" i="3" s="1"/>
  <c r="T239" i="3"/>
  <c r="AH239" i="3" s="1"/>
  <c r="S239" i="3"/>
  <c r="AG239" i="3" s="1"/>
  <c r="R239" i="3"/>
  <c r="AF239" i="3" s="1"/>
  <c r="Q239" i="3"/>
  <c r="AE239" i="3" s="1"/>
  <c r="P239" i="3"/>
  <c r="AD239" i="3" s="1"/>
  <c r="O239" i="3"/>
  <c r="AC239" i="3" s="1"/>
  <c r="AN238" i="3"/>
  <c r="AS238" i="3" s="1"/>
  <c r="AM238" i="3"/>
  <c r="AR238" i="3" s="1"/>
  <c r="AL238" i="3"/>
  <c r="AQ238" i="3" s="1"/>
  <c r="AK238" i="3"/>
  <c r="AP238" i="3" s="1"/>
  <c r="U238" i="3"/>
  <c r="AI238" i="3" s="1"/>
  <c r="T238" i="3"/>
  <c r="AH238" i="3" s="1"/>
  <c r="S238" i="3"/>
  <c r="AG238" i="3" s="1"/>
  <c r="R238" i="3"/>
  <c r="AF238" i="3" s="1"/>
  <c r="Q238" i="3"/>
  <c r="AE238" i="3" s="1"/>
  <c r="P238" i="3"/>
  <c r="AD238" i="3" s="1"/>
  <c r="O238" i="3"/>
  <c r="AC238" i="3" s="1"/>
  <c r="AN237" i="3"/>
  <c r="AS237" i="3" s="1"/>
  <c r="AM237" i="3"/>
  <c r="AR237" i="3" s="1"/>
  <c r="AL237" i="3"/>
  <c r="AQ237" i="3" s="1"/>
  <c r="AK237" i="3"/>
  <c r="AP237" i="3" s="1"/>
  <c r="U237" i="3"/>
  <c r="AI237" i="3" s="1"/>
  <c r="T237" i="3"/>
  <c r="AH237" i="3" s="1"/>
  <c r="S237" i="3"/>
  <c r="AG237" i="3" s="1"/>
  <c r="R237" i="3"/>
  <c r="AF237" i="3" s="1"/>
  <c r="Q237" i="3"/>
  <c r="AE237" i="3" s="1"/>
  <c r="P237" i="3"/>
  <c r="AD237" i="3" s="1"/>
  <c r="O237" i="3"/>
  <c r="AC237" i="3" s="1"/>
  <c r="AN236" i="3"/>
  <c r="AS236" i="3" s="1"/>
  <c r="AM236" i="3"/>
  <c r="AR236" i="3" s="1"/>
  <c r="AL236" i="3"/>
  <c r="AQ236" i="3" s="1"/>
  <c r="AK236" i="3"/>
  <c r="AP236" i="3" s="1"/>
  <c r="U236" i="3"/>
  <c r="AI236" i="3" s="1"/>
  <c r="T236" i="3"/>
  <c r="AH236" i="3" s="1"/>
  <c r="S236" i="3"/>
  <c r="AG236" i="3" s="1"/>
  <c r="R236" i="3"/>
  <c r="AF236" i="3" s="1"/>
  <c r="Q236" i="3"/>
  <c r="AE236" i="3" s="1"/>
  <c r="P236" i="3"/>
  <c r="AD236" i="3" s="1"/>
  <c r="O236" i="3"/>
  <c r="AC236" i="3" s="1"/>
  <c r="AN235" i="3"/>
  <c r="AS235" i="3" s="1"/>
  <c r="AM235" i="3"/>
  <c r="AR235" i="3" s="1"/>
  <c r="AL235" i="3"/>
  <c r="AQ235" i="3" s="1"/>
  <c r="AK235" i="3"/>
  <c r="AP235" i="3" s="1"/>
  <c r="U235" i="3"/>
  <c r="AI235" i="3" s="1"/>
  <c r="T235" i="3"/>
  <c r="AH235" i="3" s="1"/>
  <c r="S235" i="3"/>
  <c r="AG235" i="3" s="1"/>
  <c r="R235" i="3"/>
  <c r="AF235" i="3" s="1"/>
  <c r="Q235" i="3"/>
  <c r="AE235" i="3" s="1"/>
  <c r="P235" i="3"/>
  <c r="AD235" i="3" s="1"/>
  <c r="O235" i="3"/>
  <c r="AC235" i="3" s="1"/>
  <c r="AN234" i="3"/>
  <c r="AS234" i="3" s="1"/>
  <c r="AM234" i="3"/>
  <c r="AR234" i="3" s="1"/>
  <c r="AL234" i="3"/>
  <c r="AQ234" i="3" s="1"/>
  <c r="AK234" i="3"/>
  <c r="AP234" i="3" s="1"/>
  <c r="U234" i="3"/>
  <c r="AI234" i="3" s="1"/>
  <c r="T234" i="3"/>
  <c r="AH234" i="3" s="1"/>
  <c r="S234" i="3"/>
  <c r="AG234" i="3" s="1"/>
  <c r="R234" i="3"/>
  <c r="AF234" i="3" s="1"/>
  <c r="Q234" i="3"/>
  <c r="AE234" i="3" s="1"/>
  <c r="P234" i="3"/>
  <c r="AD234" i="3" s="1"/>
  <c r="O234" i="3"/>
  <c r="AC234" i="3" s="1"/>
  <c r="AN233" i="3"/>
  <c r="AS233" i="3" s="1"/>
  <c r="AM233" i="3"/>
  <c r="AR233" i="3" s="1"/>
  <c r="AL233" i="3"/>
  <c r="AQ233" i="3" s="1"/>
  <c r="AK233" i="3"/>
  <c r="AP233" i="3" s="1"/>
  <c r="U233" i="3"/>
  <c r="AI233" i="3" s="1"/>
  <c r="T233" i="3"/>
  <c r="AH233" i="3" s="1"/>
  <c r="S233" i="3"/>
  <c r="AG233" i="3" s="1"/>
  <c r="R233" i="3"/>
  <c r="AF233" i="3" s="1"/>
  <c r="Q233" i="3"/>
  <c r="AE233" i="3" s="1"/>
  <c r="P233" i="3"/>
  <c r="AD233" i="3" s="1"/>
  <c r="O233" i="3"/>
  <c r="AC233" i="3" s="1"/>
  <c r="AN232" i="3"/>
  <c r="AS232" i="3" s="1"/>
  <c r="AM232" i="3"/>
  <c r="AR232" i="3" s="1"/>
  <c r="AL232" i="3"/>
  <c r="AQ232" i="3" s="1"/>
  <c r="AK232" i="3"/>
  <c r="AP232" i="3" s="1"/>
  <c r="U232" i="3"/>
  <c r="AI232" i="3" s="1"/>
  <c r="T232" i="3"/>
  <c r="AH232" i="3" s="1"/>
  <c r="S232" i="3"/>
  <c r="AG232" i="3" s="1"/>
  <c r="R232" i="3"/>
  <c r="AF232" i="3" s="1"/>
  <c r="Q232" i="3"/>
  <c r="AE232" i="3" s="1"/>
  <c r="P232" i="3"/>
  <c r="AD232" i="3" s="1"/>
  <c r="O232" i="3"/>
  <c r="AC232" i="3" s="1"/>
  <c r="AN231" i="3"/>
  <c r="AS231" i="3" s="1"/>
  <c r="AM231" i="3"/>
  <c r="AR231" i="3" s="1"/>
  <c r="AL231" i="3"/>
  <c r="AQ231" i="3" s="1"/>
  <c r="AK231" i="3"/>
  <c r="AP231" i="3" s="1"/>
  <c r="U231" i="3"/>
  <c r="AI231" i="3" s="1"/>
  <c r="T231" i="3"/>
  <c r="AH231" i="3" s="1"/>
  <c r="S231" i="3"/>
  <c r="AG231" i="3" s="1"/>
  <c r="R231" i="3"/>
  <c r="AF231" i="3" s="1"/>
  <c r="Q231" i="3"/>
  <c r="AE231" i="3" s="1"/>
  <c r="P231" i="3"/>
  <c r="AD231" i="3" s="1"/>
  <c r="O231" i="3"/>
  <c r="AC231" i="3" s="1"/>
  <c r="AN230" i="3"/>
  <c r="AS230" i="3" s="1"/>
  <c r="AM230" i="3"/>
  <c r="AR230" i="3" s="1"/>
  <c r="AL230" i="3"/>
  <c r="AQ230" i="3" s="1"/>
  <c r="AK230" i="3"/>
  <c r="AP230" i="3" s="1"/>
  <c r="U230" i="3"/>
  <c r="AI230" i="3" s="1"/>
  <c r="T230" i="3"/>
  <c r="AH230" i="3" s="1"/>
  <c r="S230" i="3"/>
  <c r="AG230" i="3" s="1"/>
  <c r="R230" i="3"/>
  <c r="AF230" i="3" s="1"/>
  <c r="Q230" i="3"/>
  <c r="AE230" i="3" s="1"/>
  <c r="P230" i="3"/>
  <c r="AD230" i="3" s="1"/>
  <c r="O230" i="3"/>
  <c r="AC230" i="3" s="1"/>
  <c r="AN229" i="3"/>
  <c r="AS229" i="3" s="1"/>
  <c r="AM229" i="3"/>
  <c r="AR229" i="3" s="1"/>
  <c r="AL229" i="3"/>
  <c r="AQ229" i="3" s="1"/>
  <c r="AK229" i="3"/>
  <c r="AP229" i="3" s="1"/>
  <c r="U229" i="3"/>
  <c r="AI229" i="3" s="1"/>
  <c r="T229" i="3"/>
  <c r="AH229" i="3" s="1"/>
  <c r="S229" i="3"/>
  <c r="AG229" i="3" s="1"/>
  <c r="R229" i="3"/>
  <c r="AF229" i="3" s="1"/>
  <c r="Q229" i="3"/>
  <c r="AE229" i="3" s="1"/>
  <c r="P229" i="3"/>
  <c r="AD229" i="3" s="1"/>
  <c r="O229" i="3"/>
  <c r="AC229" i="3" s="1"/>
  <c r="AN228" i="3"/>
  <c r="AS228" i="3" s="1"/>
  <c r="AM228" i="3"/>
  <c r="AR228" i="3" s="1"/>
  <c r="AL228" i="3"/>
  <c r="AQ228" i="3" s="1"/>
  <c r="AK228" i="3"/>
  <c r="AP228" i="3" s="1"/>
  <c r="U228" i="3"/>
  <c r="AI228" i="3" s="1"/>
  <c r="T228" i="3"/>
  <c r="AH228" i="3" s="1"/>
  <c r="S228" i="3"/>
  <c r="AG228" i="3" s="1"/>
  <c r="R228" i="3"/>
  <c r="AF228" i="3" s="1"/>
  <c r="Q228" i="3"/>
  <c r="AE228" i="3" s="1"/>
  <c r="P228" i="3"/>
  <c r="AD228" i="3" s="1"/>
  <c r="O228" i="3"/>
  <c r="AC228" i="3" s="1"/>
  <c r="AN227" i="3"/>
  <c r="AS227" i="3" s="1"/>
  <c r="AM227" i="3"/>
  <c r="AR227" i="3" s="1"/>
  <c r="AL227" i="3"/>
  <c r="AQ227" i="3" s="1"/>
  <c r="AK227" i="3"/>
  <c r="AP227" i="3" s="1"/>
  <c r="U227" i="3"/>
  <c r="AI227" i="3" s="1"/>
  <c r="T227" i="3"/>
  <c r="AH227" i="3" s="1"/>
  <c r="S227" i="3"/>
  <c r="AG227" i="3" s="1"/>
  <c r="R227" i="3"/>
  <c r="AF227" i="3" s="1"/>
  <c r="Q227" i="3"/>
  <c r="AE227" i="3" s="1"/>
  <c r="P227" i="3"/>
  <c r="AD227" i="3" s="1"/>
  <c r="O227" i="3"/>
  <c r="AC227" i="3" s="1"/>
  <c r="AN226" i="3"/>
  <c r="AS226" i="3" s="1"/>
  <c r="AM226" i="3"/>
  <c r="AR226" i="3" s="1"/>
  <c r="AL226" i="3"/>
  <c r="AQ226" i="3" s="1"/>
  <c r="AK226" i="3"/>
  <c r="AP226" i="3" s="1"/>
  <c r="U226" i="3"/>
  <c r="AI226" i="3" s="1"/>
  <c r="T226" i="3"/>
  <c r="AH226" i="3" s="1"/>
  <c r="S226" i="3"/>
  <c r="AG226" i="3" s="1"/>
  <c r="R226" i="3"/>
  <c r="AF226" i="3" s="1"/>
  <c r="Q226" i="3"/>
  <c r="AE226" i="3" s="1"/>
  <c r="P226" i="3"/>
  <c r="AD226" i="3" s="1"/>
  <c r="O226" i="3"/>
  <c r="AC226" i="3" s="1"/>
  <c r="AN225" i="3"/>
  <c r="AS225" i="3" s="1"/>
  <c r="AM225" i="3"/>
  <c r="AR225" i="3" s="1"/>
  <c r="AL225" i="3"/>
  <c r="AQ225" i="3" s="1"/>
  <c r="AK225" i="3"/>
  <c r="AP225" i="3" s="1"/>
  <c r="U225" i="3"/>
  <c r="AI225" i="3" s="1"/>
  <c r="T225" i="3"/>
  <c r="AH225" i="3" s="1"/>
  <c r="S225" i="3"/>
  <c r="AG225" i="3" s="1"/>
  <c r="R225" i="3"/>
  <c r="AF225" i="3" s="1"/>
  <c r="Q225" i="3"/>
  <c r="AE225" i="3" s="1"/>
  <c r="P225" i="3"/>
  <c r="AD225" i="3" s="1"/>
  <c r="O225" i="3"/>
  <c r="AC225" i="3" s="1"/>
  <c r="AN224" i="3"/>
  <c r="AS224" i="3" s="1"/>
  <c r="AM224" i="3"/>
  <c r="AR224" i="3" s="1"/>
  <c r="AL224" i="3"/>
  <c r="AQ224" i="3" s="1"/>
  <c r="AK224" i="3"/>
  <c r="AP224" i="3" s="1"/>
  <c r="U224" i="3"/>
  <c r="AI224" i="3" s="1"/>
  <c r="T224" i="3"/>
  <c r="AH224" i="3" s="1"/>
  <c r="S224" i="3"/>
  <c r="AG224" i="3" s="1"/>
  <c r="R224" i="3"/>
  <c r="AF224" i="3" s="1"/>
  <c r="Q224" i="3"/>
  <c r="AE224" i="3" s="1"/>
  <c r="P224" i="3"/>
  <c r="AD224" i="3" s="1"/>
  <c r="O224" i="3"/>
  <c r="AC224" i="3" s="1"/>
  <c r="AN223" i="3"/>
  <c r="AS223" i="3" s="1"/>
  <c r="AM223" i="3"/>
  <c r="AR223" i="3" s="1"/>
  <c r="AL223" i="3"/>
  <c r="AQ223" i="3" s="1"/>
  <c r="AK223" i="3"/>
  <c r="AP223" i="3" s="1"/>
  <c r="U223" i="3"/>
  <c r="AI223" i="3" s="1"/>
  <c r="T223" i="3"/>
  <c r="AH223" i="3" s="1"/>
  <c r="S223" i="3"/>
  <c r="AG223" i="3" s="1"/>
  <c r="R223" i="3"/>
  <c r="AF223" i="3" s="1"/>
  <c r="Q223" i="3"/>
  <c r="AE223" i="3" s="1"/>
  <c r="P223" i="3"/>
  <c r="AD223" i="3" s="1"/>
  <c r="O223" i="3"/>
  <c r="AC223" i="3" s="1"/>
  <c r="AN222" i="3"/>
  <c r="AS222" i="3" s="1"/>
  <c r="AM222" i="3"/>
  <c r="AR222" i="3" s="1"/>
  <c r="AL222" i="3"/>
  <c r="AQ222" i="3" s="1"/>
  <c r="AK222" i="3"/>
  <c r="AP222" i="3" s="1"/>
  <c r="U222" i="3"/>
  <c r="AI222" i="3" s="1"/>
  <c r="T222" i="3"/>
  <c r="AH222" i="3" s="1"/>
  <c r="S222" i="3"/>
  <c r="AG222" i="3" s="1"/>
  <c r="R222" i="3"/>
  <c r="AF222" i="3" s="1"/>
  <c r="Q222" i="3"/>
  <c r="AE222" i="3" s="1"/>
  <c r="P222" i="3"/>
  <c r="AD222" i="3" s="1"/>
  <c r="O222" i="3"/>
  <c r="AC222" i="3" s="1"/>
  <c r="AN221" i="3"/>
  <c r="AS221" i="3" s="1"/>
  <c r="AM221" i="3"/>
  <c r="AR221" i="3" s="1"/>
  <c r="AL221" i="3"/>
  <c r="AQ221" i="3" s="1"/>
  <c r="AK221" i="3"/>
  <c r="AP221" i="3" s="1"/>
  <c r="U221" i="3"/>
  <c r="AI221" i="3" s="1"/>
  <c r="T221" i="3"/>
  <c r="AH221" i="3" s="1"/>
  <c r="S221" i="3"/>
  <c r="AG221" i="3" s="1"/>
  <c r="R221" i="3"/>
  <c r="AF221" i="3" s="1"/>
  <c r="Q221" i="3"/>
  <c r="AE221" i="3" s="1"/>
  <c r="P221" i="3"/>
  <c r="AD221" i="3" s="1"/>
  <c r="O221" i="3"/>
  <c r="AC221" i="3" s="1"/>
  <c r="AN220" i="3"/>
  <c r="AS220" i="3" s="1"/>
  <c r="AM220" i="3"/>
  <c r="AR220" i="3" s="1"/>
  <c r="AL220" i="3"/>
  <c r="AQ220" i="3" s="1"/>
  <c r="AK220" i="3"/>
  <c r="AP220" i="3" s="1"/>
  <c r="U220" i="3"/>
  <c r="AI220" i="3" s="1"/>
  <c r="T220" i="3"/>
  <c r="AH220" i="3" s="1"/>
  <c r="S220" i="3"/>
  <c r="AG220" i="3" s="1"/>
  <c r="R220" i="3"/>
  <c r="AF220" i="3" s="1"/>
  <c r="Q220" i="3"/>
  <c r="AE220" i="3" s="1"/>
  <c r="P220" i="3"/>
  <c r="AD220" i="3" s="1"/>
  <c r="O220" i="3"/>
  <c r="AC220" i="3" s="1"/>
  <c r="AN219" i="3"/>
  <c r="AS219" i="3" s="1"/>
  <c r="AM219" i="3"/>
  <c r="AR219" i="3" s="1"/>
  <c r="AL219" i="3"/>
  <c r="AQ219" i="3" s="1"/>
  <c r="AK219" i="3"/>
  <c r="AP219" i="3" s="1"/>
  <c r="U219" i="3"/>
  <c r="AI219" i="3" s="1"/>
  <c r="T219" i="3"/>
  <c r="AH219" i="3" s="1"/>
  <c r="S219" i="3"/>
  <c r="AG219" i="3" s="1"/>
  <c r="R219" i="3"/>
  <c r="AF219" i="3" s="1"/>
  <c r="Q219" i="3"/>
  <c r="AE219" i="3" s="1"/>
  <c r="P219" i="3"/>
  <c r="AD219" i="3" s="1"/>
  <c r="O219" i="3"/>
  <c r="AC219" i="3" s="1"/>
  <c r="AN218" i="3"/>
  <c r="AS218" i="3" s="1"/>
  <c r="AM218" i="3"/>
  <c r="AR218" i="3" s="1"/>
  <c r="AL218" i="3"/>
  <c r="AQ218" i="3" s="1"/>
  <c r="AK218" i="3"/>
  <c r="AP218" i="3" s="1"/>
  <c r="U218" i="3"/>
  <c r="AI218" i="3" s="1"/>
  <c r="T218" i="3"/>
  <c r="AH218" i="3" s="1"/>
  <c r="S218" i="3"/>
  <c r="AG218" i="3" s="1"/>
  <c r="R218" i="3"/>
  <c r="AF218" i="3" s="1"/>
  <c r="Q218" i="3"/>
  <c r="AE218" i="3" s="1"/>
  <c r="P218" i="3"/>
  <c r="AD218" i="3" s="1"/>
  <c r="O218" i="3"/>
  <c r="AC218" i="3" s="1"/>
  <c r="AN217" i="3"/>
  <c r="AS217" i="3" s="1"/>
  <c r="AM217" i="3"/>
  <c r="AR217" i="3" s="1"/>
  <c r="AL217" i="3"/>
  <c r="AQ217" i="3" s="1"/>
  <c r="AK217" i="3"/>
  <c r="AP217" i="3" s="1"/>
  <c r="U217" i="3"/>
  <c r="AI217" i="3" s="1"/>
  <c r="T217" i="3"/>
  <c r="AH217" i="3" s="1"/>
  <c r="S217" i="3"/>
  <c r="AG217" i="3" s="1"/>
  <c r="R217" i="3"/>
  <c r="AF217" i="3" s="1"/>
  <c r="Q217" i="3"/>
  <c r="AE217" i="3" s="1"/>
  <c r="P217" i="3"/>
  <c r="AD217" i="3" s="1"/>
  <c r="O217" i="3"/>
  <c r="AC217" i="3" s="1"/>
  <c r="AN216" i="3"/>
  <c r="AS216" i="3" s="1"/>
  <c r="AM216" i="3"/>
  <c r="AR216" i="3" s="1"/>
  <c r="AL216" i="3"/>
  <c r="AQ216" i="3" s="1"/>
  <c r="AK216" i="3"/>
  <c r="AP216" i="3" s="1"/>
  <c r="U216" i="3"/>
  <c r="AI216" i="3" s="1"/>
  <c r="T216" i="3"/>
  <c r="AH216" i="3" s="1"/>
  <c r="S216" i="3"/>
  <c r="AG216" i="3" s="1"/>
  <c r="R216" i="3"/>
  <c r="AF216" i="3" s="1"/>
  <c r="Q216" i="3"/>
  <c r="AE216" i="3" s="1"/>
  <c r="P216" i="3"/>
  <c r="AD216" i="3" s="1"/>
  <c r="O216" i="3"/>
  <c r="AC216" i="3" s="1"/>
  <c r="AN215" i="3"/>
  <c r="AS215" i="3" s="1"/>
  <c r="AM215" i="3"/>
  <c r="AR215" i="3" s="1"/>
  <c r="AL215" i="3"/>
  <c r="AQ215" i="3" s="1"/>
  <c r="AK215" i="3"/>
  <c r="AP215" i="3" s="1"/>
  <c r="U215" i="3"/>
  <c r="AI215" i="3" s="1"/>
  <c r="T215" i="3"/>
  <c r="AH215" i="3" s="1"/>
  <c r="S215" i="3"/>
  <c r="AG215" i="3" s="1"/>
  <c r="R215" i="3"/>
  <c r="AF215" i="3" s="1"/>
  <c r="Q215" i="3"/>
  <c r="AE215" i="3" s="1"/>
  <c r="P215" i="3"/>
  <c r="AD215" i="3" s="1"/>
  <c r="O215" i="3"/>
  <c r="AC215" i="3" s="1"/>
  <c r="AN214" i="3"/>
  <c r="AS214" i="3" s="1"/>
  <c r="AM214" i="3"/>
  <c r="AR214" i="3" s="1"/>
  <c r="AL214" i="3"/>
  <c r="AQ214" i="3" s="1"/>
  <c r="AK214" i="3"/>
  <c r="AP214" i="3" s="1"/>
  <c r="U214" i="3"/>
  <c r="AI214" i="3" s="1"/>
  <c r="T214" i="3"/>
  <c r="AH214" i="3" s="1"/>
  <c r="S214" i="3"/>
  <c r="AG214" i="3" s="1"/>
  <c r="R214" i="3"/>
  <c r="AF214" i="3" s="1"/>
  <c r="Q214" i="3"/>
  <c r="AE214" i="3" s="1"/>
  <c r="P214" i="3"/>
  <c r="AD214" i="3" s="1"/>
  <c r="O214" i="3"/>
  <c r="AC214" i="3" s="1"/>
  <c r="AN213" i="3"/>
  <c r="AS213" i="3" s="1"/>
  <c r="AM213" i="3"/>
  <c r="AR213" i="3" s="1"/>
  <c r="AL213" i="3"/>
  <c r="AQ213" i="3" s="1"/>
  <c r="AK213" i="3"/>
  <c r="AP213" i="3" s="1"/>
  <c r="U213" i="3"/>
  <c r="AI213" i="3" s="1"/>
  <c r="T213" i="3"/>
  <c r="AH213" i="3" s="1"/>
  <c r="S213" i="3"/>
  <c r="AG213" i="3" s="1"/>
  <c r="R213" i="3"/>
  <c r="AF213" i="3" s="1"/>
  <c r="Q213" i="3"/>
  <c r="AE213" i="3" s="1"/>
  <c r="P213" i="3"/>
  <c r="AD213" i="3" s="1"/>
  <c r="O213" i="3"/>
  <c r="AC213" i="3" s="1"/>
  <c r="AN212" i="3"/>
  <c r="AS212" i="3" s="1"/>
  <c r="AM212" i="3"/>
  <c r="AR212" i="3" s="1"/>
  <c r="AL212" i="3"/>
  <c r="AQ212" i="3" s="1"/>
  <c r="AK212" i="3"/>
  <c r="AP212" i="3" s="1"/>
  <c r="U212" i="3"/>
  <c r="AI212" i="3" s="1"/>
  <c r="T212" i="3"/>
  <c r="AH212" i="3" s="1"/>
  <c r="S212" i="3"/>
  <c r="AG212" i="3" s="1"/>
  <c r="R212" i="3"/>
  <c r="AF212" i="3" s="1"/>
  <c r="Q212" i="3"/>
  <c r="AE212" i="3" s="1"/>
  <c r="P212" i="3"/>
  <c r="AD212" i="3" s="1"/>
  <c r="O212" i="3"/>
  <c r="AC212" i="3" s="1"/>
  <c r="AN211" i="3"/>
  <c r="AS211" i="3" s="1"/>
  <c r="AM211" i="3"/>
  <c r="AR211" i="3" s="1"/>
  <c r="AL211" i="3"/>
  <c r="AQ211" i="3" s="1"/>
  <c r="AK211" i="3"/>
  <c r="AP211" i="3" s="1"/>
  <c r="U211" i="3"/>
  <c r="AI211" i="3" s="1"/>
  <c r="T211" i="3"/>
  <c r="AH211" i="3" s="1"/>
  <c r="S211" i="3"/>
  <c r="AG211" i="3" s="1"/>
  <c r="R211" i="3"/>
  <c r="AF211" i="3" s="1"/>
  <c r="Q211" i="3"/>
  <c r="AE211" i="3" s="1"/>
  <c r="P211" i="3"/>
  <c r="AD211" i="3" s="1"/>
  <c r="O211" i="3"/>
  <c r="AC211" i="3" s="1"/>
  <c r="AN210" i="3"/>
  <c r="AS210" i="3" s="1"/>
  <c r="AM210" i="3"/>
  <c r="AR210" i="3" s="1"/>
  <c r="AL210" i="3"/>
  <c r="AQ210" i="3" s="1"/>
  <c r="AK210" i="3"/>
  <c r="AP210" i="3" s="1"/>
  <c r="U210" i="3"/>
  <c r="AI210" i="3" s="1"/>
  <c r="T210" i="3"/>
  <c r="AH210" i="3" s="1"/>
  <c r="S210" i="3"/>
  <c r="AG210" i="3" s="1"/>
  <c r="R210" i="3"/>
  <c r="AF210" i="3" s="1"/>
  <c r="Q210" i="3"/>
  <c r="AE210" i="3" s="1"/>
  <c r="P210" i="3"/>
  <c r="AD210" i="3" s="1"/>
  <c r="O210" i="3"/>
  <c r="AC210" i="3" s="1"/>
  <c r="AN209" i="3"/>
  <c r="AS209" i="3" s="1"/>
  <c r="AM209" i="3"/>
  <c r="AR209" i="3" s="1"/>
  <c r="AL209" i="3"/>
  <c r="AQ209" i="3" s="1"/>
  <c r="AK209" i="3"/>
  <c r="AP209" i="3" s="1"/>
  <c r="U209" i="3"/>
  <c r="AI209" i="3" s="1"/>
  <c r="T209" i="3"/>
  <c r="AH209" i="3" s="1"/>
  <c r="S209" i="3"/>
  <c r="AG209" i="3" s="1"/>
  <c r="R209" i="3"/>
  <c r="AF209" i="3" s="1"/>
  <c r="Q209" i="3"/>
  <c r="AE209" i="3" s="1"/>
  <c r="P209" i="3"/>
  <c r="AD209" i="3" s="1"/>
  <c r="O209" i="3"/>
  <c r="AC209" i="3" s="1"/>
  <c r="AN208" i="3"/>
  <c r="AS208" i="3" s="1"/>
  <c r="AM208" i="3"/>
  <c r="AR208" i="3" s="1"/>
  <c r="AL208" i="3"/>
  <c r="AQ208" i="3" s="1"/>
  <c r="AK208" i="3"/>
  <c r="AP208" i="3" s="1"/>
  <c r="U208" i="3"/>
  <c r="AI208" i="3" s="1"/>
  <c r="T208" i="3"/>
  <c r="AH208" i="3" s="1"/>
  <c r="S208" i="3"/>
  <c r="AG208" i="3" s="1"/>
  <c r="R208" i="3"/>
  <c r="AF208" i="3" s="1"/>
  <c r="Q208" i="3"/>
  <c r="AE208" i="3" s="1"/>
  <c r="P208" i="3"/>
  <c r="AD208" i="3" s="1"/>
  <c r="O208" i="3"/>
  <c r="AC208" i="3" s="1"/>
  <c r="AN207" i="3"/>
  <c r="AS207" i="3" s="1"/>
  <c r="AM207" i="3"/>
  <c r="AR207" i="3" s="1"/>
  <c r="AL207" i="3"/>
  <c r="AQ207" i="3" s="1"/>
  <c r="AK207" i="3"/>
  <c r="AP207" i="3" s="1"/>
  <c r="U207" i="3"/>
  <c r="AI207" i="3" s="1"/>
  <c r="T207" i="3"/>
  <c r="AH207" i="3" s="1"/>
  <c r="S207" i="3"/>
  <c r="AG207" i="3" s="1"/>
  <c r="R207" i="3"/>
  <c r="AF207" i="3" s="1"/>
  <c r="Q207" i="3"/>
  <c r="AE207" i="3" s="1"/>
  <c r="P207" i="3"/>
  <c r="AD207" i="3" s="1"/>
  <c r="O207" i="3"/>
  <c r="AC207" i="3" s="1"/>
  <c r="AN206" i="3"/>
  <c r="AS206" i="3" s="1"/>
  <c r="AM206" i="3"/>
  <c r="AR206" i="3" s="1"/>
  <c r="AL206" i="3"/>
  <c r="AQ206" i="3" s="1"/>
  <c r="AK206" i="3"/>
  <c r="AP206" i="3" s="1"/>
  <c r="U206" i="3"/>
  <c r="AI206" i="3" s="1"/>
  <c r="T206" i="3"/>
  <c r="AH206" i="3" s="1"/>
  <c r="S206" i="3"/>
  <c r="AG206" i="3" s="1"/>
  <c r="R206" i="3"/>
  <c r="AF206" i="3" s="1"/>
  <c r="Q206" i="3"/>
  <c r="AE206" i="3" s="1"/>
  <c r="P206" i="3"/>
  <c r="AD206" i="3" s="1"/>
  <c r="O206" i="3"/>
  <c r="AC206" i="3" s="1"/>
  <c r="AN205" i="3"/>
  <c r="AS205" i="3" s="1"/>
  <c r="AM205" i="3"/>
  <c r="AR205" i="3" s="1"/>
  <c r="AL205" i="3"/>
  <c r="AQ205" i="3" s="1"/>
  <c r="AK205" i="3"/>
  <c r="AP205" i="3" s="1"/>
  <c r="U205" i="3"/>
  <c r="AI205" i="3" s="1"/>
  <c r="T205" i="3"/>
  <c r="AH205" i="3" s="1"/>
  <c r="S205" i="3"/>
  <c r="AG205" i="3" s="1"/>
  <c r="R205" i="3"/>
  <c r="AF205" i="3" s="1"/>
  <c r="Q205" i="3"/>
  <c r="AE205" i="3" s="1"/>
  <c r="P205" i="3"/>
  <c r="AD205" i="3" s="1"/>
  <c r="O205" i="3"/>
  <c r="AC205" i="3" s="1"/>
  <c r="AN204" i="3"/>
  <c r="AS204" i="3" s="1"/>
  <c r="AM204" i="3"/>
  <c r="AR204" i="3" s="1"/>
  <c r="AL204" i="3"/>
  <c r="AQ204" i="3" s="1"/>
  <c r="AK204" i="3"/>
  <c r="AP204" i="3" s="1"/>
  <c r="U204" i="3"/>
  <c r="AI204" i="3" s="1"/>
  <c r="T204" i="3"/>
  <c r="AH204" i="3" s="1"/>
  <c r="S204" i="3"/>
  <c r="AG204" i="3" s="1"/>
  <c r="R204" i="3"/>
  <c r="AF204" i="3" s="1"/>
  <c r="Q204" i="3"/>
  <c r="AE204" i="3" s="1"/>
  <c r="P204" i="3"/>
  <c r="AD204" i="3" s="1"/>
  <c r="O204" i="3"/>
  <c r="AC204" i="3" s="1"/>
  <c r="AN203" i="3"/>
  <c r="AS203" i="3" s="1"/>
  <c r="AM203" i="3"/>
  <c r="AR203" i="3" s="1"/>
  <c r="AL203" i="3"/>
  <c r="AQ203" i="3" s="1"/>
  <c r="AK203" i="3"/>
  <c r="AP203" i="3" s="1"/>
  <c r="U203" i="3"/>
  <c r="AI203" i="3" s="1"/>
  <c r="T203" i="3"/>
  <c r="AH203" i="3" s="1"/>
  <c r="S203" i="3"/>
  <c r="AG203" i="3" s="1"/>
  <c r="R203" i="3"/>
  <c r="AF203" i="3" s="1"/>
  <c r="Q203" i="3"/>
  <c r="AE203" i="3" s="1"/>
  <c r="P203" i="3"/>
  <c r="AD203" i="3" s="1"/>
  <c r="O203" i="3"/>
  <c r="AC203" i="3" s="1"/>
  <c r="AN202" i="3"/>
  <c r="AS202" i="3" s="1"/>
  <c r="AM202" i="3"/>
  <c r="AR202" i="3" s="1"/>
  <c r="AL202" i="3"/>
  <c r="AQ202" i="3" s="1"/>
  <c r="AK202" i="3"/>
  <c r="AP202" i="3" s="1"/>
  <c r="U202" i="3"/>
  <c r="AI202" i="3" s="1"/>
  <c r="T202" i="3"/>
  <c r="AH202" i="3" s="1"/>
  <c r="S202" i="3"/>
  <c r="AG202" i="3" s="1"/>
  <c r="R202" i="3"/>
  <c r="AF202" i="3" s="1"/>
  <c r="Q202" i="3"/>
  <c r="AE202" i="3" s="1"/>
  <c r="P202" i="3"/>
  <c r="AD202" i="3" s="1"/>
  <c r="O202" i="3"/>
  <c r="AC202" i="3" s="1"/>
  <c r="AN201" i="3"/>
  <c r="AS201" i="3" s="1"/>
  <c r="AM201" i="3"/>
  <c r="AR201" i="3" s="1"/>
  <c r="AL201" i="3"/>
  <c r="AQ201" i="3" s="1"/>
  <c r="AK201" i="3"/>
  <c r="AP201" i="3" s="1"/>
  <c r="U201" i="3"/>
  <c r="AI201" i="3" s="1"/>
  <c r="T201" i="3"/>
  <c r="AH201" i="3" s="1"/>
  <c r="S201" i="3"/>
  <c r="AG201" i="3" s="1"/>
  <c r="R201" i="3"/>
  <c r="AF201" i="3" s="1"/>
  <c r="Q201" i="3"/>
  <c r="AE201" i="3" s="1"/>
  <c r="P201" i="3"/>
  <c r="AD201" i="3" s="1"/>
  <c r="O201" i="3"/>
  <c r="AC201" i="3" s="1"/>
  <c r="AN200" i="3"/>
  <c r="AS200" i="3" s="1"/>
  <c r="AM200" i="3"/>
  <c r="AR200" i="3" s="1"/>
  <c r="AL200" i="3"/>
  <c r="AQ200" i="3" s="1"/>
  <c r="AK200" i="3"/>
  <c r="AP200" i="3" s="1"/>
  <c r="U200" i="3"/>
  <c r="AI200" i="3" s="1"/>
  <c r="T200" i="3"/>
  <c r="AH200" i="3" s="1"/>
  <c r="S200" i="3"/>
  <c r="AG200" i="3" s="1"/>
  <c r="R200" i="3"/>
  <c r="AF200" i="3" s="1"/>
  <c r="Q200" i="3"/>
  <c r="AE200" i="3" s="1"/>
  <c r="P200" i="3"/>
  <c r="AD200" i="3" s="1"/>
  <c r="O200" i="3"/>
  <c r="AC200" i="3" s="1"/>
  <c r="AN199" i="3"/>
  <c r="AS199" i="3" s="1"/>
  <c r="AM199" i="3"/>
  <c r="AR199" i="3" s="1"/>
  <c r="AL199" i="3"/>
  <c r="AQ199" i="3" s="1"/>
  <c r="AK199" i="3"/>
  <c r="AP199" i="3" s="1"/>
  <c r="U199" i="3"/>
  <c r="AI199" i="3" s="1"/>
  <c r="T199" i="3"/>
  <c r="AH199" i="3" s="1"/>
  <c r="S199" i="3"/>
  <c r="AG199" i="3" s="1"/>
  <c r="R199" i="3"/>
  <c r="AF199" i="3" s="1"/>
  <c r="Q199" i="3"/>
  <c r="AE199" i="3" s="1"/>
  <c r="P199" i="3"/>
  <c r="AD199" i="3" s="1"/>
  <c r="O199" i="3"/>
  <c r="AC199" i="3" s="1"/>
  <c r="AN198" i="3"/>
  <c r="AS198" i="3" s="1"/>
  <c r="AM198" i="3"/>
  <c r="AR198" i="3" s="1"/>
  <c r="AL198" i="3"/>
  <c r="AQ198" i="3" s="1"/>
  <c r="AK198" i="3"/>
  <c r="AP198" i="3" s="1"/>
  <c r="U198" i="3"/>
  <c r="AI198" i="3" s="1"/>
  <c r="T198" i="3"/>
  <c r="AH198" i="3" s="1"/>
  <c r="S198" i="3"/>
  <c r="AG198" i="3" s="1"/>
  <c r="R198" i="3"/>
  <c r="AF198" i="3" s="1"/>
  <c r="Q198" i="3"/>
  <c r="AE198" i="3" s="1"/>
  <c r="P198" i="3"/>
  <c r="AD198" i="3" s="1"/>
  <c r="O198" i="3"/>
  <c r="AC198" i="3" s="1"/>
  <c r="AN197" i="3"/>
  <c r="AS197" i="3" s="1"/>
  <c r="AM197" i="3"/>
  <c r="AR197" i="3" s="1"/>
  <c r="AL197" i="3"/>
  <c r="AQ197" i="3" s="1"/>
  <c r="AK197" i="3"/>
  <c r="AP197" i="3" s="1"/>
  <c r="U197" i="3"/>
  <c r="AI197" i="3" s="1"/>
  <c r="T197" i="3"/>
  <c r="AH197" i="3" s="1"/>
  <c r="S197" i="3"/>
  <c r="AG197" i="3" s="1"/>
  <c r="R197" i="3"/>
  <c r="AF197" i="3" s="1"/>
  <c r="Q197" i="3"/>
  <c r="AE197" i="3" s="1"/>
  <c r="P197" i="3"/>
  <c r="AD197" i="3" s="1"/>
  <c r="O197" i="3"/>
  <c r="AC197" i="3" s="1"/>
  <c r="AN196" i="3"/>
  <c r="AS196" i="3" s="1"/>
  <c r="AM196" i="3"/>
  <c r="AR196" i="3" s="1"/>
  <c r="AL196" i="3"/>
  <c r="AQ196" i="3" s="1"/>
  <c r="AK196" i="3"/>
  <c r="AP196" i="3" s="1"/>
  <c r="U196" i="3"/>
  <c r="AI196" i="3" s="1"/>
  <c r="T196" i="3"/>
  <c r="AH196" i="3" s="1"/>
  <c r="S196" i="3"/>
  <c r="AG196" i="3" s="1"/>
  <c r="R196" i="3"/>
  <c r="AF196" i="3" s="1"/>
  <c r="Q196" i="3"/>
  <c r="AE196" i="3" s="1"/>
  <c r="P196" i="3"/>
  <c r="AD196" i="3" s="1"/>
  <c r="O196" i="3"/>
  <c r="AC196" i="3" s="1"/>
  <c r="AN195" i="3"/>
  <c r="AS195" i="3" s="1"/>
  <c r="AM195" i="3"/>
  <c r="AR195" i="3" s="1"/>
  <c r="AL195" i="3"/>
  <c r="AQ195" i="3" s="1"/>
  <c r="AK195" i="3"/>
  <c r="AP195" i="3" s="1"/>
  <c r="U195" i="3"/>
  <c r="AI195" i="3" s="1"/>
  <c r="T195" i="3"/>
  <c r="AH195" i="3" s="1"/>
  <c r="S195" i="3"/>
  <c r="AG195" i="3" s="1"/>
  <c r="R195" i="3"/>
  <c r="AF195" i="3" s="1"/>
  <c r="Q195" i="3"/>
  <c r="AE195" i="3" s="1"/>
  <c r="P195" i="3"/>
  <c r="AD195" i="3" s="1"/>
  <c r="O195" i="3"/>
  <c r="AC195" i="3" s="1"/>
  <c r="AN194" i="3"/>
  <c r="AS194" i="3" s="1"/>
  <c r="AM194" i="3"/>
  <c r="AR194" i="3" s="1"/>
  <c r="AL194" i="3"/>
  <c r="AQ194" i="3" s="1"/>
  <c r="AK194" i="3"/>
  <c r="AP194" i="3" s="1"/>
  <c r="U194" i="3"/>
  <c r="AI194" i="3" s="1"/>
  <c r="T194" i="3"/>
  <c r="AH194" i="3" s="1"/>
  <c r="S194" i="3"/>
  <c r="AG194" i="3" s="1"/>
  <c r="R194" i="3"/>
  <c r="AF194" i="3" s="1"/>
  <c r="Q194" i="3"/>
  <c r="AE194" i="3" s="1"/>
  <c r="P194" i="3"/>
  <c r="AD194" i="3" s="1"/>
  <c r="O194" i="3"/>
  <c r="AC194" i="3" s="1"/>
  <c r="AN193" i="3"/>
  <c r="AS193" i="3" s="1"/>
  <c r="AM193" i="3"/>
  <c r="AR193" i="3" s="1"/>
  <c r="AL193" i="3"/>
  <c r="AQ193" i="3" s="1"/>
  <c r="AK193" i="3"/>
  <c r="AP193" i="3" s="1"/>
  <c r="U193" i="3"/>
  <c r="AI193" i="3" s="1"/>
  <c r="T193" i="3"/>
  <c r="AH193" i="3" s="1"/>
  <c r="S193" i="3"/>
  <c r="AG193" i="3" s="1"/>
  <c r="R193" i="3"/>
  <c r="AF193" i="3" s="1"/>
  <c r="Q193" i="3"/>
  <c r="AE193" i="3" s="1"/>
  <c r="P193" i="3"/>
  <c r="AD193" i="3" s="1"/>
  <c r="O193" i="3"/>
  <c r="AC193" i="3" s="1"/>
  <c r="AN192" i="3"/>
  <c r="AS192" i="3" s="1"/>
  <c r="AM192" i="3"/>
  <c r="AR192" i="3" s="1"/>
  <c r="AL192" i="3"/>
  <c r="AQ192" i="3" s="1"/>
  <c r="AK192" i="3"/>
  <c r="AP192" i="3" s="1"/>
  <c r="U192" i="3"/>
  <c r="AI192" i="3" s="1"/>
  <c r="T192" i="3"/>
  <c r="AH192" i="3" s="1"/>
  <c r="S192" i="3"/>
  <c r="AG192" i="3" s="1"/>
  <c r="R192" i="3"/>
  <c r="AF192" i="3" s="1"/>
  <c r="Q192" i="3"/>
  <c r="AE192" i="3" s="1"/>
  <c r="P192" i="3"/>
  <c r="AD192" i="3" s="1"/>
  <c r="O192" i="3"/>
  <c r="AC192" i="3" s="1"/>
  <c r="AN191" i="3"/>
  <c r="AS191" i="3" s="1"/>
  <c r="AM191" i="3"/>
  <c r="AR191" i="3" s="1"/>
  <c r="AL191" i="3"/>
  <c r="AQ191" i="3" s="1"/>
  <c r="AK191" i="3"/>
  <c r="AP191" i="3" s="1"/>
  <c r="U191" i="3"/>
  <c r="AI191" i="3" s="1"/>
  <c r="T191" i="3"/>
  <c r="AH191" i="3" s="1"/>
  <c r="S191" i="3"/>
  <c r="AG191" i="3" s="1"/>
  <c r="R191" i="3"/>
  <c r="AF191" i="3" s="1"/>
  <c r="Q191" i="3"/>
  <c r="AE191" i="3" s="1"/>
  <c r="P191" i="3"/>
  <c r="AD191" i="3" s="1"/>
  <c r="O191" i="3"/>
  <c r="AC191" i="3" s="1"/>
  <c r="AN190" i="3"/>
  <c r="AS190" i="3" s="1"/>
  <c r="AM190" i="3"/>
  <c r="AR190" i="3" s="1"/>
  <c r="AL190" i="3"/>
  <c r="AQ190" i="3" s="1"/>
  <c r="AK190" i="3"/>
  <c r="AP190" i="3" s="1"/>
  <c r="U190" i="3"/>
  <c r="AI190" i="3" s="1"/>
  <c r="T190" i="3"/>
  <c r="AH190" i="3" s="1"/>
  <c r="S190" i="3"/>
  <c r="AG190" i="3" s="1"/>
  <c r="R190" i="3"/>
  <c r="AF190" i="3" s="1"/>
  <c r="Q190" i="3"/>
  <c r="AE190" i="3" s="1"/>
  <c r="P190" i="3"/>
  <c r="AD190" i="3" s="1"/>
  <c r="O190" i="3"/>
  <c r="AC190" i="3" s="1"/>
  <c r="AN189" i="3"/>
  <c r="AS189" i="3" s="1"/>
  <c r="AM189" i="3"/>
  <c r="AR189" i="3" s="1"/>
  <c r="AL189" i="3"/>
  <c r="AQ189" i="3" s="1"/>
  <c r="AK189" i="3"/>
  <c r="AP189" i="3" s="1"/>
  <c r="U189" i="3"/>
  <c r="AI189" i="3" s="1"/>
  <c r="T189" i="3"/>
  <c r="AH189" i="3" s="1"/>
  <c r="S189" i="3"/>
  <c r="AG189" i="3" s="1"/>
  <c r="R189" i="3"/>
  <c r="AF189" i="3" s="1"/>
  <c r="Q189" i="3"/>
  <c r="AE189" i="3" s="1"/>
  <c r="P189" i="3"/>
  <c r="AD189" i="3" s="1"/>
  <c r="O189" i="3"/>
  <c r="AC189" i="3" s="1"/>
  <c r="AN188" i="3"/>
  <c r="AS188" i="3" s="1"/>
  <c r="AM188" i="3"/>
  <c r="AR188" i="3" s="1"/>
  <c r="AL188" i="3"/>
  <c r="AQ188" i="3" s="1"/>
  <c r="AK188" i="3"/>
  <c r="AP188" i="3" s="1"/>
  <c r="U188" i="3"/>
  <c r="AI188" i="3" s="1"/>
  <c r="T188" i="3"/>
  <c r="AH188" i="3" s="1"/>
  <c r="S188" i="3"/>
  <c r="AG188" i="3" s="1"/>
  <c r="R188" i="3"/>
  <c r="AF188" i="3" s="1"/>
  <c r="Q188" i="3"/>
  <c r="AE188" i="3" s="1"/>
  <c r="P188" i="3"/>
  <c r="AD188" i="3" s="1"/>
  <c r="O188" i="3"/>
  <c r="AC188" i="3" s="1"/>
  <c r="AN187" i="3"/>
  <c r="AS187" i="3" s="1"/>
  <c r="AM187" i="3"/>
  <c r="AR187" i="3" s="1"/>
  <c r="AL187" i="3"/>
  <c r="AQ187" i="3" s="1"/>
  <c r="AK187" i="3"/>
  <c r="AP187" i="3" s="1"/>
  <c r="U187" i="3"/>
  <c r="AI187" i="3" s="1"/>
  <c r="T187" i="3"/>
  <c r="AH187" i="3" s="1"/>
  <c r="S187" i="3"/>
  <c r="AG187" i="3" s="1"/>
  <c r="R187" i="3"/>
  <c r="AF187" i="3" s="1"/>
  <c r="Q187" i="3"/>
  <c r="AE187" i="3" s="1"/>
  <c r="P187" i="3"/>
  <c r="AD187" i="3" s="1"/>
  <c r="O187" i="3"/>
  <c r="AC187" i="3" s="1"/>
  <c r="AN186" i="3"/>
  <c r="AS186" i="3" s="1"/>
  <c r="AM186" i="3"/>
  <c r="AR186" i="3" s="1"/>
  <c r="AL186" i="3"/>
  <c r="AQ186" i="3" s="1"/>
  <c r="AK186" i="3"/>
  <c r="AP186" i="3" s="1"/>
  <c r="U186" i="3"/>
  <c r="AI186" i="3" s="1"/>
  <c r="T186" i="3"/>
  <c r="AH186" i="3" s="1"/>
  <c r="S186" i="3"/>
  <c r="AG186" i="3" s="1"/>
  <c r="R186" i="3"/>
  <c r="AF186" i="3" s="1"/>
  <c r="Q186" i="3"/>
  <c r="AE186" i="3" s="1"/>
  <c r="P186" i="3"/>
  <c r="AD186" i="3" s="1"/>
  <c r="O186" i="3"/>
  <c r="AC186" i="3" s="1"/>
  <c r="AN185" i="3"/>
  <c r="AS185" i="3" s="1"/>
  <c r="AM185" i="3"/>
  <c r="AR185" i="3" s="1"/>
  <c r="AL185" i="3"/>
  <c r="AQ185" i="3" s="1"/>
  <c r="AK185" i="3"/>
  <c r="AP185" i="3" s="1"/>
  <c r="U185" i="3"/>
  <c r="AI185" i="3" s="1"/>
  <c r="T185" i="3"/>
  <c r="AH185" i="3" s="1"/>
  <c r="S185" i="3"/>
  <c r="AG185" i="3" s="1"/>
  <c r="R185" i="3"/>
  <c r="AF185" i="3" s="1"/>
  <c r="Q185" i="3"/>
  <c r="AE185" i="3" s="1"/>
  <c r="P185" i="3"/>
  <c r="AD185" i="3" s="1"/>
  <c r="O185" i="3"/>
  <c r="AC185" i="3" s="1"/>
  <c r="AN184" i="3"/>
  <c r="AS184" i="3" s="1"/>
  <c r="AM184" i="3"/>
  <c r="AR184" i="3" s="1"/>
  <c r="AL184" i="3"/>
  <c r="AQ184" i="3" s="1"/>
  <c r="AK184" i="3"/>
  <c r="AP184" i="3" s="1"/>
  <c r="U184" i="3"/>
  <c r="AI184" i="3" s="1"/>
  <c r="T184" i="3"/>
  <c r="AH184" i="3" s="1"/>
  <c r="S184" i="3"/>
  <c r="AG184" i="3" s="1"/>
  <c r="R184" i="3"/>
  <c r="AF184" i="3" s="1"/>
  <c r="Q184" i="3"/>
  <c r="AE184" i="3" s="1"/>
  <c r="P184" i="3"/>
  <c r="AD184" i="3" s="1"/>
  <c r="O184" i="3"/>
  <c r="AC184" i="3" s="1"/>
  <c r="AN183" i="3"/>
  <c r="AS183" i="3" s="1"/>
  <c r="AM183" i="3"/>
  <c r="AR183" i="3" s="1"/>
  <c r="AL183" i="3"/>
  <c r="AQ183" i="3" s="1"/>
  <c r="AK183" i="3"/>
  <c r="AP183" i="3" s="1"/>
  <c r="U183" i="3"/>
  <c r="AI183" i="3" s="1"/>
  <c r="T183" i="3"/>
  <c r="AH183" i="3" s="1"/>
  <c r="S183" i="3"/>
  <c r="AG183" i="3" s="1"/>
  <c r="R183" i="3"/>
  <c r="AF183" i="3" s="1"/>
  <c r="Q183" i="3"/>
  <c r="AE183" i="3" s="1"/>
  <c r="P183" i="3"/>
  <c r="AD183" i="3" s="1"/>
  <c r="O183" i="3"/>
  <c r="AC183" i="3" s="1"/>
  <c r="AN182" i="3"/>
  <c r="AS182" i="3" s="1"/>
  <c r="AM182" i="3"/>
  <c r="AR182" i="3" s="1"/>
  <c r="AL182" i="3"/>
  <c r="AQ182" i="3" s="1"/>
  <c r="AK182" i="3"/>
  <c r="AP182" i="3" s="1"/>
  <c r="U182" i="3"/>
  <c r="AI182" i="3" s="1"/>
  <c r="T182" i="3"/>
  <c r="AH182" i="3" s="1"/>
  <c r="S182" i="3"/>
  <c r="AG182" i="3" s="1"/>
  <c r="R182" i="3"/>
  <c r="AF182" i="3" s="1"/>
  <c r="Q182" i="3"/>
  <c r="AE182" i="3" s="1"/>
  <c r="P182" i="3"/>
  <c r="AD182" i="3" s="1"/>
  <c r="O182" i="3"/>
  <c r="AC182" i="3" s="1"/>
  <c r="AN181" i="3"/>
  <c r="AS181" i="3" s="1"/>
  <c r="AM181" i="3"/>
  <c r="AR181" i="3" s="1"/>
  <c r="AL181" i="3"/>
  <c r="AQ181" i="3" s="1"/>
  <c r="AK181" i="3"/>
  <c r="AP181" i="3" s="1"/>
  <c r="U181" i="3"/>
  <c r="AI181" i="3" s="1"/>
  <c r="T181" i="3"/>
  <c r="AH181" i="3" s="1"/>
  <c r="S181" i="3"/>
  <c r="AG181" i="3" s="1"/>
  <c r="R181" i="3"/>
  <c r="AF181" i="3" s="1"/>
  <c r="Q181" i="3"/>
  <c r="AE181" i="3" s="1"/>
  <c r="P181" i="3"/>
  <c r="AD181" i="3" s="1"/>
  <c r="O181" i="3"/>
  <c r="AC181" i="3" s="1"/>
  <c r="AN180" i="3"/>
  <c r="AS180" i="3" s="1"/>
  <c r="AM180" i="3"/>
  <c r="AR180" i="3" s="1"/>
  <c r="AL180" i="3"/>
  <c r="AQ180" i="3" s="1"/>
  <c r="AK180" i="3"/>
  <c r="AP180" i="3" s="1"/>
  <c r="U180" i="3"/>
  <c r="AI180" i="3" s="1"/>
  <c r="T180" i="3"/>
  <c r="AH180" i="3" s="1"/>
  <c r="S180" i="3"/>
  <c r="AG180" i="3" s="1"/>
  <c r="R180" i="3"/>
  <c r="AF180" i="3" s="1"/>
  <c r="Q180" i="3"/>
  <c r="AE180" i="3" s="1"/>
  <c r="P180" i="3"/>
  <c r="AD180" i="3" s="1"/>
  <c r="O180" i="3"/>
  <c r="AC180" i="3" s="1"/>
  <c r="AN179" i="3"/>
  <c r="AS179" i="3" s="1"/>
  <c r="AM179" i="3"/>
  <c r="AR179" i="3" s="1"/>
  <c r="AL179" i="3"/>
  <c r="AQ179" i="3" s="1"/>
  <c r="AK179" i="3"/>
  <c r="AP179" i="3" s="1"/>
  <c r="U179" i="3"/>
  <c r="AI179" i="3" s="1"/>
  <c r="T179" i="3"/>
  <c r="AH179" i="3" s="1"/>
  <c r="S179" i="3"/>
  <c r="AG179" i="3" s="1"/>
  <c r="R179" i="3"/>
  <c r="AF179" i="3" s="1"/>
  <c r="Q179" i="3"/>
  <c r="AE179" i="3" s="1"/>
  <c r="P179" i="3"/>
  <c r="AD179" i="3" s="1"/>
  <c r="O179" i="3"/>
  <c r="AC179" i="3" s="1"/>
  <c r="AN178" i="3"/>
  <c r="AS178" i="3" s="1"/>
  <c r="AM178" i="3"/>
  <c r="AR178" i="3" s="1"/>
  <c r="AL178" i="3"/>
  <c r="AQ178" i="3" s="1"/>
  <c r="AK178" i="3"/>
  <c r="AP178" i="3" s="1"/>
  <c r="U178" i="3"/>
  <c r="AI178" i="3" s="1"/>
  <c r="T178" i="3"/>
  <c r="AH178" i="3" s="1"/>
  <c r="S178" i="3"/>
  <c r="AG178" i="3" s="1"/>
  <c r="R178" i="3"/>
  <c r="AF178" i="3" s="1"/>
  <c r="Q178" i="3"/>
  <c r="AE178" i="3" s="1"/>
  <c r="P178" i="3"/>
  <c r="AD178" i="3" s="1"/>
  <c r="O178" i="3"/>
  <c r="AC178" i="3" s="1"/>
  <c r="AN177" i="3"/>
  <c r="AS177" i="3" s="1"/>
  <c r="AM177" i="3"/>
  <c r="AR177" i="3" s="1"/>
  <c r="AL177" i="3"/>
  <c r="AQ177" i="3" s="1"/>
  <c r="AK177" i="3"/>
  <c r="AP177" i="3" s="1"/>
  <c r="U177" i="3"/>
  <c r="AI177" i="3" s="1"/>
  <c r="T177" i="3"/>
  <c r="AH177" i="3" s="1"/>
  <c r="S177" i="3"/>
  <c r="AG177" i="3" s="1"/>
  <c r="R177" i="3"/>
  <c r="AF177" i="3" s="1"/>
  <c r="Q177" i="3"/>
  <c r="AE177" i="3" s="1"/>
  <c r="P177" i="3"/>
  <c r="AD177" i="3" s="1"/>
  <c r="O177" i="3"/>
  <c r="AC177" i="3" s="1"/>
  <c r="AN176" i="3"/>
  <c r="AS176" i="3" s="1"/>
  <c r="AM176" i="3"/>
  <c r="AR176" i="3" s="1"/>
  <c r="AL176" i="3"/>
  <c r="AQ176" i="3" s="1"/>
  <c r="AK176" i="3"/>
  <c r="AP176" i="3" s="1"/>
  <c r="U176" i="3"/>
  <c r="AI176" i="3" s="1"/>
  <c r="T176" i="3"/>
  <c r="AH176" i="3" s="1"/>
  <c r="S176" i="3"/>
  <c r="AG176" i="3" s="1"/>
  <c r="R176" i="3"/>
  <c r="AF176" i="3" s="1"/>
  <c r="Q176" i="3"/>
  <c r="AE176" i="3" s="1"/>
  <c r="P176" i="3"/>
  <c r="AD176" i="3" s="1"/>
  <c r="O176" i="3"/>
  <c r="AC176" i="3" s="1"/>
  <c r="AN175" i="3"/>
  <c r="AS175" i="3" s="1"/>
  <c r="AM175" i="3"/>
  <c r="AR175" i="3" s="1"/>
  <c r="AL175" i="3"/>
  <c r="AQ175" i="3" s="1"/>
  <c r="AK175" i="3"/>
  <c r="AP175" i="3" s="1"/>
  <c r="U175" i="3"/>
  <c r="AI175" i="3" s="1"/>
  <c r="T175" i="3"/>
  <c r="AH175" i="3" s="1"/>
  <c r="S175" i="3"/>
  <c r="AG175" i="3" s="1"/>
  <c r="R175" i="3"/>
  <c r="AF175" i="3" s="1"/>
  <c r="Q175" i="3"/>
  <c r="AE175" i="3" s="1"/>
  <c r="P175" i="3"/>
  <c r="AD175" i="3" s="1"/>
  <c r="O175" i="3"/>
  <c r="AC175" i="3" s="1"/>
  <c r="AN174" i="3"/>
  <c r="AS174" i="3" s="1"/>
  <c r="AM174" i="3"/>
  <c r="AR174" i="3" s="1"/>
  <c r="AL174" i="3"/>
  <c r="AQ174" i="3" s="1"/>
  <c r="AK174" i="3"/>
  <c r="AP174" i="3" s="1"/>
  <c r="U174" i="3"/>
  <c r="AI174" i="3" s="1"/>
  <c r="T174" i="3"/>
  <c r="AH174" i="3" s="1"/>
  <c r="S174" i="3"/>
  <c r="AG174" i="3" s="1"/>
  <c r="R174" i="3"/>
  <c r="AF174" i="3" s="1"/>
  <c r="Q174" i="3"/>
  <c r="AE174" i="3" s="1"/>
  <c r="P174" i="3"/>
  <c r="AD174" i="3" s="1"/>
  <c r="O174" i="3"/>
  <c r="AC174" i="3" s="1"/>
  <c r="AN173" i="3"/>
  <c r="AS173" i="3" s="1"/>
  <c r="AM173" i="3"/>
  <c r="AR173" i="3" s="1"/>
  <c r="AL173" i="3"/>
  <c r="AQ173" i="3" s="1"/>
  <c r="AK173" i="3"/>
  <c r="AP173" i="3" s="1"/>
  <c r="U173" i="3"/>
  <c r="AI173" i="3" s="1"/>
  <c r="T173" i="3"/>
  <c r="AH173" i="3" s="1"/>
  <c r="S173" i="3"/>
  <c r="AG173" i="3" s="1"/>
  <c r="R173" i="3"/>
  <c r="AF173" i="3" s="1"/>
  <c r="Q173" i="3"/>
  <c r="AE173" i="3" s="1"/>
  <c r="P173" i="3"/>
  <c r="AD173" i="3" s="1"/>
  <c r="O173" i="3"/>
  <c r="AC173" i="3" s="1"/>
  <c r="AN172" i="3"/>
  <c r="AS172" i="3" s="1"/>
  <c r="AM172" i="3"/>
  <c r="AR172" i="3" s="1"/>
  <c r="AL172" i="3"/>
  <c r="AQ172" i="3" s="1"/>
  <c r="AK172" i="3"/>
  <c r="AP172" i="3" s="1"/>
  <c r="U172" i="3"/>
  <c r="AI172" i="3" s="1"/>
  <c r="T172" i="3"/>
  <c r="AH172" i="3" s="1"/>
  <c r="S172" i="3"/>
  <c r="AG172" i="3" s="1"/>
  <c r="R172" i="3"/>
  <c r="AF172" i="3" s="1"/>
  <c r="Q172" i="3"/>
  <c r="AE172" i="3" s="1"/>
  <c r="P172" i="3"/>
  <c r="AD172" i="3" s="1"/>
  <c r="O172" i="3"/>
  <c r="AC172" i="3" s="1"/>
  <c r="AN171" i="3"/>
  <c r="AS171" i="3" s="1"/>
  <c r="AM171" i="3"/>
  <c r="AR171" i="3" s="1"/>
  <c r="AL171" i="3"/>
  <c r="AQ171" i="3" s="1"/>
  <c r="AK171" i="3"/>
  <c r="AP171" i="3" s="1"/>
  <c r="U171" i="3"/>
  <c r="AI171" i="3" s="1"/>
  <c r="T171" i="3"/>
  <c r="AH171" i="3" s="1"/>
  <c r="S171" i="3"/>
  <c r="AG171" i="3" s="1"/>
  <c r="R171" i="3"/>
  <c r="AF171" i="3" s="1"/>
  <c r="Q171" i="3"/>
  <c r="AE171" i="3" s="1"/>
  <c r="P171" i="3"/>
  <c r="AD171" i="3" s="1"/>
  <c r="O171" i="3"/>
  <c r="AC171" i="3" s="1"/>
  <c r="AN170" i="3"/>
  <c r="AS170" i="3" s="1"/>
  <c r="AM170" i="3"/>
  <c r="AR170" i="3" s="1"/>
  <c r="AL170" i="3"/>
  <c r="AQ170" i="3" s="1"/>
  <c r="AK170" i="3"/>
  <c r="AP170" i="3" s="1"/>
  <c r="U170" i="3"/>
  <c r="AI170" i="3" s="1"/>
  <c r="T170" i="3"/>
  <c r="AH170" i="3" s="1"/>
  <c r="S170" i="3"/>
  <c r="AG170" i="3" s="1"/>
  <c r="R170" i="3"/>
  <c r="AF170" i="3" s="1"/>
  <c r="Q170" i="3"/>
  <c r="AE170" i="3" s="1"/>
  <c r="P170" i="3"/>
  <c r="AD170" i="3" s="1"/>
  <c r="O170" i="3"/>
  <c r="AC170" i="3" s="1"/>
  <c r="AN169" i="3"/>
  <c r="AS169" i="3" s="1"/>
  <c r="AM169" i="3"/>
  <c r="AR169" i="3" s="1"/>
  <c r="AL169" i="3"/>
  <c r="AQ169" i="3" s="1"/>
  <c r="AK169" i="3"/>
  <c r="AP169" i="3" s="1"/>
  <c r="U169" i="3"/>
  <c r="AI169" i="3" s="1"/>
  <c r="T169" i="3"/>
  <c r="AH169" i="3" s="1"/>
  <c r="S169" i="3"/>
  <c r="AG169" i="3" s="1"/>
  <c r="R169" i="3"/>
  <c r="AF169" i="3" s="1"/>
  <c r="Q169" i="3"/>
  <c r="AE169" i="3" s="1"/>
  <c r="P169" i="3"/>
  <c r="AD169" i="3" s="1"/>
  <c r="O169" i="3"/>
  <c r="AC169" i="3" s="1"/>
  <c r="AN168" i="3"/>
  <c r="AS168" i="3" s="1"/>
  <c r="AM168" i="3"/>
  <c r="AR168" i="3" s="1"/>
  <c r="AL168" i="3"/>
  <c r="AQ168" i="3" s="1"/>
  <c r="AK168" i="3"/>
  <c r="AP168" i="3" s="1"/>
  <c r="U168" i="3"/>
  <c r="AI168" i="3" s="1"/>
  <c r="T168" i="3"/>
  <c r="AH168" i="3" s="1"/>
  <c r="S168" i="3"/>
  <c r="AG168" i="3" s="1"/>
  <c r="R168" i="3"/>
  <c r="AF168" i="3" s="1"/>
  <c r="Q168" i="3"/>
  <c r="AE168" i="3" s="1"/>
  <c r="P168" i="3"/>
  <c r="AD168" i="3" s="1"/>
  <c r="O168" i="3"/>
  <c r="AC168" i="3" s="1"/>
  <c r="AN167" i="3"/>
  <c r="AS167" i="3" s="1"/>
  <c r="AM167" i="3"/>
  <c r="AR167" i="3" s="1"/>
  <c r="AL167" i="3"/>
  <c r="AQ167" i="3" s="1"/>
  <c r="AK167" i="3"/>
  <c r="AP167" i="3" s="1"/>
  <c r="U167" i="3"/>
  <c r="AI167" i="3" s="1"/>
  <c r="T167" i="3"/>
  <c r="AH167" i="3" s="1"/>
  <c r="S167" i="3"/>
  <c r="AG167" i="3" s="1"/>
  <c r="R167" i="3"/>
  <c r="AF167" i="3" s="1"/>
  <c r="Q167" i="3"/>
  <c r="AE167" i="3" s="1"/>
  <c r="P167" i="3"/>
  <c r="AD167" i="3" s="1"/>
  <c r="O167" i="3"/>
  <c r="AC167" i="3" s="1"/>
  <c r="AN166" i="3"/>
  <c r="AS166" i="3" s="1"/>
  <c r="AM166" i="3"/>
  <c r="AR166" i="3" s="1"/>
  <c r="AL166" i="3"/>
  <c r="AQ166" i="3" s="1"/>
  <c r="AK166" i="3"/>
  <c r="AP166" i="3" s="1"/>
  <c r="U166" i="3"/>
  <c r="AI166" i="3" s="1"/>
  <c r="T166" i="3"/>
  <c r="AH166" i="3" s="1"/>
  <c r="S166" i="3"/>
  <c r="AG166" i="3" s="1"/>
  <c r="R166" i="3"/>
  <c r="AF166" i="3" s="1"/>
  <c r="Q166" i="3"/>
  <c r="AE166" i="3" s="1"/>
  <c r="P166" i="3"/>
  <c r="AD166" i="3" s="1"/>
  <c r="O166" i="3"/>
  <c r="AC166" i="3" s="1"/>
  <c r="AN165" i="3"/>
  <c r="AS165" i="3" s="1"/>
  <c r="AM165" i="3"/>
  <c r="AR165" i="3" s="1"/>
  <c r="AL165" i="3"/>
  <c r="AQ165" i="3" s="1"/>
  <c r="AK165" i="3"/>
  <c r="AP165" i="3" s="1"/>
  <c r="U165" i="3"/>
  <c r="AI165" i="3" s="1"/>
  <c r="T165" i="3"/>
  <c r="AH165" i="3" s="1"/>
  <c r="S165" i="3"/>
  <c r="AG165" i="3" s="1"/>
  <c r="R165" i="3"/>
  <c r="AF165" i="3" s="1"/>
  <c r="Q165" i="3"/>
  <c r="AE165" i="3" s="1"/>
  <c r="P165" i="3"/>
  <c r="AD165" i="3" s="1"/>
  <c r="O165" i="3"/>
  <c r="AC165" i="3" s="1"/>
  <c r="AN164" i="3"/>
  <c r="AS164" i="3" s="1"/>
  <c r="AM164" i="3"/>
  <c r="AR164" i="3" s="1"/>
  <c r="AL164" i="3"/>
  <c r="AQ164" i="3" s="1"/>
  <c r="AK164" i="3"/>
  <c r="AP164" i="3" s="1"/>
  <c r="U164" i="3"/>
  <c r="AI164" i="3" s="1"/>
  <c r="T164" i="3"/>
  <c r="AH164" i="3" s="1"/>
  <c r="S164" i="3"/>
  <c r="AG164" i="3" s="1"/>
  <c r="R164" i="3"/>
  <c r="AF164" i="3" s="1"/>
  <c r="Q164" i="3"/>
  <c r="AE164" i="3" s="1"/>
  <c r="P164" i="3"/>
  <c r="AD164" i="3" s="1"/>
  <c r="O164" i="3"/>
  <c r="AC164" i="3" s="1"/>
  <c r="AN163" i="3"/>
  <c r="AS163" i="3" s="1"/>
  <c r="AM163" i="3"/>
  <c r="AR163" i="3" s="1"/>
  <c r="AL163" i="3"/>
  <c r="AQ163" i="3" s="1"/>
  <c r="AK163" i="3"/>
  <c r="AP163" i="3" s="1"/>
  <c r="U163" i="3"/>
  <c r="AI163" i="3" s="1"/>
  <c r="T163" i="3"/>
  <c r="AH163" i="3" s="1"/>
  <c r="S163" i="3"/>
  <c r="AG163" i="3" s="1"/>
  <c r="R163" i="3"/>
  <c r="AF163" i="3" s="1"/>
  <c r="Q163" i="3"/>
  <c r="AE163" i="3" s="1"/>
  <c r="P163" i="3"/>
  <c r="AD163" i="3" s="1"/>
  <c r="O163" i="3"/>
  <c r="AC163" i="3" s="1"/>
  <c r="AN162" i="3"/>
  <c r="AS162" i="3" s="1"/>
  <c r="AM162" i="3"/>
  <c r="AR162" i="3" s="1"/>
  <c r="AL162" i="3"/>
  <c r="AQ162" i="3" s="1"/>
  <c r="AK162" i="3"/>
  <c r="AP162" i="3" s="1"/>
  <c r="U162" i="3"/>
  <c r="AI162" i="3" s="1"/>
  <c r="T162" i="3"/>
  <c r="AH162" i="3" s="1"/>
  <c r="S162" i="3"/>
  <c r="AG162" i="3" s="1"/>
  <c r="R162" i="3"/>
  <c r="AF162" i="3" s="1"/>
  <c r="Q162" i="3"/>
  <c r="AE162" i="3" s="1"/>
  <c r="P162" i="3"/>
  <c r="AD162" i="3" s="1"/>
  <c r="O162" i="3"/>
  <c r="AC162" i="3" s="1"/>
  <c r="AN161" i="3"/>
  <c r="AS161" i="3" s="1"/>
  <c r="AM161" i="3"/>
  <c r="AR161" i="3" s="1"/>
  <c r="AL161" i="3"/>
  <c r="AQ161" i="3" s="1"/>
  <c r="AK161" i="3"/>
  <c r="AP161" i="3" s="1"/>
  <c r="U161" i="3"/>
  <c r="AI161" i="3" s="1"/>
  <c r="T161" i="3"/>
  <c r="AH161" i="3" s="1"/>
  <c r="S161" i="3"/>
  <c r="AG161" i="3" s="1"/>
  <c r="R161" i="3"/>
  <c r="AF161" i="3" s="1"/>
  <c r="Q161" i="3"/>
  <c r="AE161" i="3" s="1"/>
  <c r="P161" i="3"/>
  <c r="AD161" i="3" s="1"/>
  <c r="O161" i="3"/>
  <c r="AC161" i="3" s="1"/>
  <c r="AN160" i="3"/>
  <c r="AS160" i="3" s="1"/>
  <c r="AM160" i="3"/>
  <c r="AR160" i="3" s="1"/>
  <c r="AL160" i="3"/>
  <c r="AQ160" i="3" s="1"/>
  <c r="AK160" i="3"/>
  <c r="AP160" i="3" s="1"/>
  <c r="U160" i="3"/>
  <c r="AI160" i="3" s="1"/>
  <c r="T160" i="3"/>
  <c r="AH160" i="3" s="1"/>
  <c r="S160" i="3"/>
  <c r="AG160" i="3" s="1"/>
  <c r="R160" i="3"/>
  <c r="AF160" i="3" s="1"/>
  <c r="Q160" i="3"/>
  <c r="AE160" i="3" s="1"/>
  <c r="P160" i="3"/>
  <c r="AD160" i="3" s="1"/>
  <c r="O160" i="3"/>
  <c r="AC160" i="3" s="1"/>
  <c r="AN159" i="3"/>
  <c r="AS159" i="3" s="1"/>
  <c r="AM159" i="3"/>
  <c r="AR159" i="3" s="1"/>
  <c r="AL159" i="3"/>
  <c r="AQ159" i="3" s="1"/>
  <c r="AK159" i="3"/>
  <c r="AP159" i="3" s="1"/>
  <c r="U159" i="3"/>
  <c r="AI159" i="3" s="1"/>
  <c r="T159" i="3"/>
  <c r="AH159" i="3" s="1"/>
  <c r="S159" i="3"/>
  <c r="AG159" i="3" s="1"/>
  <c r="R159" i="3"/>
  <c r="AF159" i="3" s="1"/>
  <c r="Q159" i="3"/>
  <c r="AE159" i="3" s="1"/>
  <c r="P159" i="3"/>
  <c r="AD159" i="3" s="1"/>
  <c r="O159" i="3"/>
  <c r="AC159" i="3" s="1"/>
  <c r="AN158" i="3"/>
  <c r="AS158" i="3" s="1"/>
  <c r="AM158" i="3"/>
  <c r="AR158" i="3" s="1"/>
  <c r="AL158" i="3"/>
  <c r="AQ158" i="3" s="1"/>
  <c r="AK158" i="3"/>
  <c r="AP158" i="3" s="1"/>
  <c r="U158" i="3"/>
  <c r="AI158" i="3" s="1"/>
  <c r="T158" i="3"/>
  <c r="AH158" i="3" s="1"/>
  <c r="S158" i="3"/>
  <c r="AG158" i="3" s="1"/>
  <c r="R158" i="3"/>
  <c r="AF158" i="3" s="1"/>
  <c r="Q158" i="3"/>
  <c r="AE158" i="3" s="1"/>
  <c r="P158" i="3"/>
  <c r="AD158" i="3" s="1"/>
  <c r="O158" i="3"/>
  <c r="AC158" i="3" s="1"/>
  <c r="AN157" i="3"/>
  <c r="AS157" i="3" s="1"/>
  <c r="AM157" i="3"/>
  <c r="AR157" i="3" s="1"/>
  <c r="AL157" i="3"/>
  <c r="AQ157" i="3" s="1"/>
  <c r="AK157" i="3"/>
  <c r="AP157" i="3" s="1"/>
  <c r="U157" i="3"/>
  <c r="AI157" i="3" s="1"/>
  <c r="T157" i="3"/>
  <c r="AH157" i="3" s="1"/>
  <c r="S157" i="3"/>
  <c r="AG157" i="3" s="1"/>
  <c r="R157" i="3"/>
  <c r="AF157" i="3" s="1"/>
  <c r="Q157" i="3"/>
  <c r="AE157" i="3" s="1"/>
  <c r="P157" i="3"/>
  <c r="AD157" i="3" s="1"/>
  <c r="O157" i="3"/>
  <c r="AC157" i="3" s="1"/>
  <c r="AN156" i="3"/>
  <c r="AS156" i="3" s="1"/>
  <c r="AM156" i="3"/>
  <c r="AR156" i="3" s="1"/>
  <c r="AL156" i="3"/>
  <c r="AQ156" i="3" s="1"/>
  <c r="AK156" i="3"/>
  <c r="AP156" i="3" s="1"/>
  <c r="U156" i="3"/>
  <c r="AI156" i="3" s="1"/>
  <c r="T156" i="3"/>
  <c r="AH156" i="3" s="1"/>
  <c r="S156" i="3"/>
  <c r="AG156" i="3" s="1"/>
  <c r="R156" i="3"/>
  <c r="AF156" i="3" s="1"/>
  <c r="Q156" i="3"/>
  <c r="AE156" i="3" s="1"/>
  <c r="P156" i="3"/>
  <c r="AD156" i="3" s="1"/>
  <c r="O156" i="3"/>
  <c r="AC156" i="3" s="1"/>
  <c r="AN155" i="3"/>
  <c r="AS155" i="3" s="1"/>
  <c r="AM155" i="3"/>
  <c r="AR155" i="3" s="1"/>
  <c r="AL155" i="3"/>
  <c r="AQ155" i="3" s="1"/>
  <c r="AK155" i="3"/>
  <c r="AP155" i="3" s="1"/>
  <c r="U155" i="3"/>
  <c r="AI155" i="3" s="1"/>
  <c r="T155" i="3"/>
  <c r="AH155" i="3" s="1"/>
  <c r="S155" i="3"/>
  <c r="AG155" i="3" s="1"/>
  <c r="R155" i="3"/>
  <c r="AF155" i="3" s="1"/>
  <c r="Q155" i="3"/>
  <c r="AE155" i="3" s="1"/>
  <c r="P155" i="3"/>
  <c r="AD155" i="3" s="1"/>
  <c r="O155" i="3"/>
  <c r="AC155" i="3" s="1"/>
  <c r="AN154" i="3"/>
  <c r="AS154" i="3" s="1"/>
  <c r="AM154" i="3"/>
  <c r="AR154" i="3" s="1"/>
  <c r="AL154" i="3"/>
  <c r="AQ154" i="3" s="1"/>
  <c r="AK154" i="3"/>
  <c r="AP154" i="3" s="1"/>
  <c r="U154" i="3"/>
  <c r="AI154" i="3" s="1"/>
  <c r="T154" i="3"/>
  <c r="AH154" i="3" s="1"/>
  <c r="S154" i="3"/>
  <c r="AG154" i="3" s="1"/>
  <c r="R154" i="3"/>
  <c r="AF154" i="3" s="1"/>
  <c r="Q154" i="3"/>
  <c r="AE154" i="3" s="1"/>
  <c r="P154" i="3"/>
  <c r="AD154" i="3" s="1"/>
  <c r="O154" i="3"/>
  <c r="AC154" i="3" s="1"/>
  <c r="AN153" i="3"/>
  <c r="AS153" i="3" s="1"/>
  <c r="AM153" i="3"/>
  <c r="AR153" i="3" s="1"/>
  <c r="AL153" i="3"/>
  <c r="AQ153" i="3" s="1"/>
  <c r="AK153" i="3"/>
  <c r="AP153" i="3" s="1"/>
  <c r="U153" i="3"/>
  <c r="AI153" i="3" s="1"/>
  <c r="T153" i="3"/>
  <c r="AH153" i="3" s="1"/>
  <c r="S153" i="3"/>
  <c r="AG153" i="3" s="1"/>
  <c r="R153" i="3"/>
  <c r="AF153" i="3" s="1"/>
  <c r="Q153" i="3"/>
  <c r="AE153" i="3" s="1"/>
  <c r="P153" i="3"/>
  <c r="AD153" i="3" s="1"/>
  <c r="O153" i="3"/>
  <c r="AC153" i="3" s="1"/>
  <c r="AN152" i="3"/>
  <c r="AS152" i="3" s="1"/>
  <c r="AM152" i="3"/>
  <c r="AR152" i="3" s="1"/>
  <c r="AL152" i="3"/>
  <c r="AQ152" i="3" s="1"/>
  <c r="AK152" i="3"/>
  <c r="AP152" i="3" s="1"/>
  <c r="U152" i="3"/>
  <c r="AI152" i="3" s="1"/>
  <c r="T152" i="3"/>
  <c r="AH152" i="3" s="1"/>
  <c r="S152" i="3"/>
  <c r="AG152" i="3" s="1"/>
  <c r="R152" i="3"/>
  <c r="AF152" i="3" s="1"/>
  <c r="Q152" i="3"/>
  <c r="AE152" i="3" s="1"/>
  <c r="P152" i="3"/>
  <c r="AD152" i="3" s="1"/>
  <c r="O152" i="3"/>
  <c r="AC152" i="3" s="1"/>
  <c r="AN151" i="3"/>
  <c r="AS151" i="3" s="1"/>
  <c r="AM151" i="3"/>
  <c r="AR151" i="3" s="1"/>
  <c r="AL151" i="3"/>
  <c r="AQ151" i="3" s="1"/>
  <c r="AK151" i="3"/>
  <c r="AP151" i="3" s="1"/>
  <c r="U151" i="3"/>
  <c r="AI151" i="3" s="1"/>
  <c r="T151" i="3"/>
  <c r="AH151" i="3" s="1"/>
  <c r="S151" i="3"/>
  <c r="AG151" i="3" s="1"/>
  <c r="R151" i="3"/>
  <c r="AF151" i="3" s="1"/>
  <c r="Q151" i="3"/>
  <c r="AE151" i="3" s="1"/>
  <c r="P151" i="3"/>
  <c r="AD151" i="3" s="1"/>
  <c r="O151" i="3"/>
  <c r="AC151" i="3" s="1"/>
  <c r="AN150" i="3"/>
  <c r="AS150" i="3" s="1"/>
  <c r="AM150" i="3"/>
  <c r="AR150" i="3" s="1"/>
  <c r="AL150" i="3"/>
  <c r="AQ150" i="3" s="1"/>
  <c r="AK150" i="3"/>
  <c r="AP150" i="3" s="1"/>
  <c r="U150" i="3"/>
  <c r="AI150" i="3" s="1"/>
  <c r="T150" i="3"/>
  <c r="AH150" i="3" s="1"/>
  <c r="S150" i="3"/>
  <c r="AG150" i="3" s="1"/>
  <c r="R150" i="3"/>
  <c r="AF150" i="3" s="1"/>
  <c r="Q150" i="3"/>
  <c r="AE150" i="3" s="1"/>
  <c r="P150" i="3"/>
  <c r="AD150" i="3" s="1"/>
  <c r="O150" i="3"/>
  <c r="AC150" i="3" s="1"/>
  <c r="AN149" i="3"/>
  <c r="AS149" i="3" s="1"/>
  <c r="AM149" i="3"/>
  <c r="AR149" i="3" s="1"/>
  <c r="AL149" i="3"/>
  <c r="AQ149" i="3" s="1"/>
  <c r="AK149" i="3"/>
  <c r="AP149" i="3" s="1"/>
  <c r="U149" i="3"/>
  <c r="AI149" i="3" s="1"/>
  <c r="T149" i="3"/>
  <c r="AH149" i="3" s="1"/>
  <c r="S149" i="3"/>
  <c r="AG149" i="3" s="1"/>
  <c r="R149" i="3"/>
  <c r="AF149" i="3" s="1"/>
  <c r="Q149" i="3"/>
  <c r="AE149" i="3" s="1"/>
  <c r="P149" i="3"/>
  <c r="AD149" i="3" s="1"/>
  <c r="O149" i="3"/>
  <c r="AC149" i="3" s="1"/>
  <c r="AN148" i="3"/>
  <c r="AS148" i="3" s="1"/>
  <c r="AM148" i="3"/>
  <c r="AR148" i="3" s="1"/>
  <c r="AL148" i="3"/>
  <c r="AQ148" i="3" s="1"/>
  <c r="AK148" i="3"/>
  <c r="AP148" i="3" s="1"/>
  <c r="U148" i="3"/>
  <c r="AI148" i="3" s="1"/>
  <c r="T148" i="3"/>
  <c r="AH148" i="3" s="1"/>
  <c r="S148" i="3"/>
  <c r="AG148" i="3" s="1"/>
  <c r="R148" i="3"/>
  <c r="AF148" i="3" s="1"/>
  <c r="Q148" i="3"/>
  <c r="AE148" i="3" s="1"/>
  <c r="P148" i="3"/>
  <c r="AD148" i="3" s="1"/>
  <c r="O148" i="3"/>
  <c r="AC148" i="3" s="1"/>
  <c r="AN147" i="3"/>
  <c r="AS147" i="3" s="1"/>
  <c r="AM147" i="3"/>
  <c r="AR147" i="3" s="1"/>
  <c r="AL147" i="3"/>
  <c r="AQ147" i="3" s="1"/>
  <c r="AK147" i="3"/>
  <c r="AP147" i="3" s="1"/>
  <c r="U147" i="3"/>
  <c r="AI147" i="3" s="1"/>
  <c r="T147" i="3"/>
  <c r="AH147" i="3" s="1"/>
  <c r="S147" i="3"/>
  <c r="AG147" i="3" s="1"/>
  <c r="R147" i="3"/>
  <c r="AF147" i="3" s="1"/>
  <c r="Q147" i="3"/>
  <c r="AE147" i="3" s="1"/>
  <c r="P147" i="3"/>
  <c r="AD147" i="3" s="1"/>
  <c r="O147" i="3"/>
  <c r="AC147" i="3" s="1"/>
  <c r="AN146" i="3"/>
  <c r="AS146" i="3" s="1"/>
  <c r="AM146" i="3"/>
  <c r="AR146" i="3" s="1"/>
  <c r="AL146" i="3"/>
  <c r="AQ146" i="3" s="1"/>
  <c r="AK146" i="3"/>
  <c r="AP146" i="3" s="1"/>
  <c r="U146" i="3"/>
  <c r="AI146" i="3" s="1"/>
  <c r="T146" i="3"/>
  <c r="AH146" i="3" s="1"/>
  <c r="S146" i="3"/>
  <c r="AG146" i="3" s="1"/>
  <c r="R146" i="3"/>
  <c r="AF146" i="3" s="1"/>
  <c r="Q146" i="3"/>
  <c r="AE146" i="3" s="1"/>
  <c r="P146" i="3"/>
  <c r="AD146" i="3" s="1"/>
  <c r="O146" i="3"/>
  <c r="AC146" i="3" s="1"/>
  <c r="AN145" i="3"/>
  <c r="AS145" i="3" s="1"/>
  <c r="AM145" i="3"/>
  <c r="AR145" i="3" s="1"/>
  <c r="AL145" i="3"/>
  <c r="AQ145" i="3" s="1"/>
  <c r="AK145" i="3"/>
  <c r="AP145" i="3" s="1"/>
  <c r="U145" i="3"/>
  <c r="AI145" i="3" s="1"/>
  <c r="T145" i="3"/>
  <c r="AH145" i="3" s="1"/>
  <c r="S145" i="3"/>
  <c r="AG145" i="3" s="1"/>
  <c r="R145" i="3"/>
  <c r="AF145" i="3" s="1"/>
  <c r="Q145" i="3"/>
  <c r="AE145" i="3" s="1"/>
  <c r="P145" i="3"/>
  <c r="AD145" i="3" s="1"/>
  <c r="O145" i="3"/>
  <c r="AC145" i="3" s="1"/>
  <c r="AN144" i="3"/>
  <c r="AS144" i="3" s="1"/>
  <c r="AM144" i="3"/>
  <c r="AR144" i="3" s="1"/>
  <c r="AL144" i="3"/>
  <c r="AQ144" i="3" s="1"/>
  <c r="AK144" i="3"/>
  <c r="AP144" i="3" s="1"/>
  <c r="U144" i="3"/>
  <c r="AI144" i="3" s="1"/>
  <c r="T144" i="3"/>
  <c r="AH144" i="3" s="1"/>
  <c r="S144" i="3"/>
  <c r="AG144" i="3" s="1"/>
  <c r="R144" i="3"/>
  <c r="AF144" i="3" s="1"/>
  <c r="Q144" i="3"/>
  <c r="AE144" i="3" s="1"/>
  <c r="P144" i="3"/>
  <c r="AD144" i="3" s="1"/>
  <c r="O144" i="3"/>
  <c r="AC144" i="3" s="1"/>
  <c r="AN143" i="3"/>
  <c r="AS143" i="3" s="1"/>
  <c r="AM143" i="3"/>
  <c r="AR143" i="3" s="1"/>
  <c r="AL143" i="3"/>
  <c r="AQ143" i="3" s="1"/>
  <c r="AK143" i="3"/>
  <c r="AP143" i="3" s="1"/>
  <c r="U143" i="3"/>
  <c r="AI143" i="3" s="1"/>
  <c r="T143" i="3"/>
  <c r="AH143" i="3" s="1"/>
  <c r="S143" i="3"/>
  <c r="AG143" i="3" s="1"/>
  <c r="R143" i="3"/>
  <c r="AF143" i="3" s="1"/>
  <c r="Q143" i="3"/>
  <c r="AE143" i="3" s="1"/>
  <c r="P143" i="3"/>
  <c r="AD143" i="3" s="1"/>
  <c r="O143" i="3"/>
  <c r="AC143" i="3" s="1"/>
  <c r="AN142" i="3"/>
  <c r="AS142" i="3" s="1"/>
  <c r="AM142" i="3"/>
  <c r="AR142" i="3" s="1"/>
  <c r="AL142" i="3"/>
  <c r="AQ142" i="3" s="1"/>
  <c r="AK142" i="3"/>
  <c r="AP142" i="3" s="1"/>
  <c r="U142" i="3"/>
  <c r="AI142" i="3" s="1"/>
  <c r="T142" i="3"/>
  <c r="AH142" i="3" s="1"/>
  <c r="S142" i="3"/>
  <c r="AG142" i="3" s="1"/>
  <c r="R142" i="3"/>
  <c r="AF142" i="3" s="1"/>
  <c r="Q142" i="3"/>
  <c r="AE142" i="3" s="1"/>
  <c r="P142" i="3"/>
  <c r="AD142" i="3" s="1"/>
  <c r="O142" i="3"/>
  <c r="AC142" i="3" s="1"/>
  <c r="AN141" i="3"/>
  <c r="AS141" i="3" s="1"/>
  <c r="AM141" i="3"/>
  <c r="AR141" i="3" s="1"/>
  <c r="AL141" i="3"/>
  <c r="AQ141" i="3" s="1"/>
  <c r="AK141" i="3"/>
  <c r="AP141" i="3" s="1"/>
  <c r="U141" i="3"/>
  <c r="AI141" i="3" s="1"/>
  <c r="T141" i="3"/>
  <c r="AH141" i="3" s="1"/>
  <c r="S141" i="3"/>
  <c r="AG141" i="3" s="1"/>
  <c r="R141" i="3"/>
  <c r="AF141" i="3" s="1"/>
  <c r="Q141" i="3"/>
  <c r="AE141" i="3" s="1"/>
  <c r="P141" i="3"/>
  <c r="AD141" i="3" s="1"/>
  <c r="O141" i="3"/>
  <c r="AC141" i="3" s="1"/>
  <c r="AN140" i="3"/>
  <c r="AS140" i="3" s="1"/>
  <c r="AM140" i="3"/>
  <c r="AR140" i="3" s="1"/>
  <c r="AL140" i="3"/>
  <c r="AQ140" i="3" s="1"/>
  <c r="AK140" i="3"/>
  <c r="AP140" i="3" s="1"/>
  <c r="U140" i="3"/>
  <c r="AI140" i="3" s="1"/>
  <c r="T140" i="3"/>
  <c r="AH140" i="3" s="1"/>
  <c r="S140" i="3"/>
  <c r="AG140" i="3" s="1"/>
  <c r="R140" i="3"/>
  <c r="AF140" i="3" s="1"/>
  <c r="Q140" i="3"/>
  <c r="AE140" i="3" s="1"/>
  <c r="P140" i="3"/>
  <c r="AD140" i="3" s="1"/>
  <c r="O140" i="3"/>
  <c r="AC140" i="3" s="1"/>
  <c r="AN139" i="3"/>
  <c r="AS139" i="3" s="1"/>
  <c r="AM139" i="3"/>
  <c r="AR139" i="3" s="1"/>
  <c r="AL139" i="3"/>
  <c r="AQ139" i="3" s="1"/>
  <c r="AK139" i="3"/>
  <c r="AP139" i="3" s="1"/>
  <c r="U139" i="3"/>
  <c r="AI139" i="3" s="1"/>
  <c r="T139" i="3"/>
  <c r="AH139" i="3" s="1"/>
  <c r="S139" i="3"/>
  <c r="AG139" i="3" s="1"/>
  <c r="R139" i="3"/>
  <c r="AF139" i="3" s="1"/>
  <c r="Q139" i="3"/>
  <c r="AE139" i="3" s="1"/>
  <c r="P139" i="3"/>
  <c r="AD139" i="3" s="1"/>
  <c r="O139" i="3"/>
  <c r="AC139" i="3" s="1"/>
  <c r="AN138" i="3"/>
  <c r="AS138" i="3" s="1"/>
  <c r="AM138" i="3"/>
  <c r="AR138" i="3" s="1"/>
  <c r="AL138" i="3"/>
  <c r="AQ138" i="3" s="1"/>
  <c r="AK138" i="3"/>
  <c r="AP138" i="3" s="1"/>
  <c r="U138" i="3"/>
  <c r="AI138" i="3" s="1"/>
  <c r="T138" i="3"/>
  <c r="AH138" i="3" s="1"/>
  <c r="S138" i="3"/>
  <c r="AG138" i="3" s="1"/>
  <c r="R138" i="3"/>
  <c r="AF138" i="3" s="1"/>
  <c r="Q138" i="3"/>
  <c r="AE138" i="3" s="1"/>
  <c r="P138" i="3"/>
  <c r="AD138" i="3" s="1"/>
  <c r="O138" i="3"/>
  <c r="AC138" i="3" s="1"/>
  <c r="AN137" i="3"/>
  <c r="AS137" i="3" s="1"/>
  <c r="AM137" i="3"/>
  <c r="AR137" i="3" s="1"/>
  <c r="AL137" i="3"/>
  <c r="AQ137" i="3" s="1"/>
  <c r="AK137" i="3"/>
  <c r="AP137" i="3" s="1"/>
  <c r="U137" i="3"/>
  <c r="AI137" i="3" s="1"/>
  <c r="T137" i="3"/>
  <c r="AH137" i="3" s="1"/>
  <c r="S137" i="3"/>
  <c r="AG137" i="3" s="1"/>
  <c r="R137" i="3"/>
  <c r="AF137" i="3" s="1"/>
  <c r="Q137" i="3"/>
  <c r="AE137" i="3" s="1"/>
  <c r="P137" i="3"/>
  <c r="AD137" i="3" s="1"/>
  <c r="O137" i="3"/>
  <c r="AC137" i="3" s="1"/>
  <c r="AN136" i="3"/>
  <c r="AS136" i="3" s="1"/>
  <c r="AM136" i="3"/>
  <c r="AR136" i="3" s="1"/>
  <c r="AL136" i="3"/>
  <c r="AQ136" i="3" s="1"/>
  <c r="AK136" i="3"/>
  <c r="AP136" i="3" s="1"/>
  <c r="U136" i="3"/>
  <c r="AI136" i="3" s="1"/>
  <c r="T136" i="3"/>
  <c r="AH136" i="3" s="1"/>
  <c r="S136" i="3"/>
  <c r="AG136" i="3" s="1"/>
  <c r="R136" i="3"/>
  <c r="AF136" i="3" s="1"/>
  <c r="Q136" i="3"/>
  <c r="AE136" i="3" s="1"/>
  <c r="P136" i="3"/>
  <c r="AD136" i="3" s="1"/>
  <c r="O136" i="3"/>
  <c r="AC136" i="3" s="1"/>
  <c r="AN135" i="3"/>
  <c r="AS135" i="3" s="1"/>
  <c r="AM135" i="3"/>
  <c r="AR135" i="3" s="1"/>
  <c r="AL135" i="3"/>
  <c r="AQ135" i="3" s="1"/>
  <c r="AK135" i="3"/>
  <c r="AP135" i="3" s="1"/>
  <c r="U135" i="3"/>
  <c r="AI135" i="3" s="1"/>
  <c r="T135" i="3"/>
  <c r="AH135" i="3" s="1"/>
  <c r="S135" i="3"/>
  <c r="AG135" i="3" s="1"/>
  <c r="R135" i="3"/>
  <c r="AF135" i="3" s="1"/>
  <c r="Q135" i="3"/>
  <c r="AE135" i="3" s="1"/>
  <c r="P135" i="3"/>
  <c r="AD135" i="3" s="1"/>
  <c r="O135" i="3"/>
  <c r="AC135" i="3" s="1"/>
  <c r="AN134" i="3"/>
  <c r="AS134" i="3" s="1"/>
  <c r="AM134" i="3"/>
  <c r="AR134" i="3" s="1"/>
  <c r="AL134" i="3"/>
  <c r="AQ134" i="3" s="1"/>
  <c r="AK134" i="3"/>
  <c r="AP134" i="3" s="1"/>
  <c r="U134" i="3"/>
  <c r="AI134" i="3" s="1"/>
  <c r="T134" i="3"/>
  <c r="AH134" i="3" s="1"/>
  <c r="S134" i="3"/>
  <c r="AG134" i="3" s="1"/>
  <c r="R134" i="3"/>
  <c r="AF134" i="3" s="1"/>
  <c r="Q134" i="3"/>
  <c r="AE134" i="3" s="1"/>
  <c r="P134" i="3"/>
  <c r="AD134" i="3" s="1"/>
  <c r="O134" i="3"/>
  <c r="AC134" i="3" s="1"/>
  <c r="AN133" i="3"/>
  <c r="AS133" i="3" s="1"/>
  <c r="AM133" i="3"/>
  <c r="AR133" i="3" s="1"/>
  <c r="AL133" i="3"/>
  <c r="AQ133" i="3" s="1"/>
  <c r="AK133" i="3"/>
  <c r="AP133" i="3" s="1"/>
  <c r="U133" i="3"/>
  <c r="AI133" i="3" s="1"/>
  <c r="T133" i="3"/>
  <c r="AH133" i="3" s="1"/>
  <c r="S133" i="3"/>
  <c r="AG133" i="3" s="1"/>
  <c r="R133" i="3"/>
  <c r="AF133" i="3" s="1"/>
  <c r="Q133" i="3"/>
  <c r="AE133" i="3" s="1"/>
  <c r="P133" i="3"/>
  <c r="AD133" i="3" s="1"/>
  <c r="O133" i="3"/>
  <c r="AC133" i="3" s="1"/>
  <c r="AN132" i="3"/>
  <c r="AS132" i="3" s="1"/>
  <c r="AM132" i="3"/>
  <c r="AR132" i="3" s="1"/>
  <c r="AL132" i="3"/>
  <c r="AQ132" i="3" s="1"/>
  <c r="AK132" i="3"/>
  <c r="AP132" i="3" s="1"/>
  <c r="U132" i="3"/>
  <c r="AI132" i="3" s="1"/>
  <c r="T132" i="3"/>
  <c r="AH132" i="3" s="1"/>
  <c r="S132" i="3"/>
  <c r="AG132" i="3" s="1"/>
  <c r="R132" i="3"/>
  <c r="AF132" i="3" s="1"/>
  <c r="Q132" i="3"/>
  <c r="AE132" i="3" s="1"/>
  <c r="P132" i="3"/>
  <c r="AD132" i="3" s="1"/>
  <c r="O132" i="3"/>
  <c r="AC132" i="3" s="1"/>
  <c r="AN131" i="3"/>
  <c r="AS131" i="3" s="1"/>
  <c r="AM131" i="3"/>
  <c r="AR131" i="3" s="1"/>
  <c r="AL131" i="3"/>
  <c r="AQ131" i="3" s="1"/>
  <c r="AK131" i="3"/>
  <c r="AP131" i="3" s="1"/>
  <c r="U131" i="3"/>
  <c r="AI131" i="3" s="1"/>
  <c r="T131" i="3"/>
  <c r="AH131" i="3" s="1"/>
  <c r="S131" i="3"/>
  <c r="AG131" i="3" s="1"/>
  <c r="R131" i="3"/>
  <c r="AF131" i="3" s="1"/>
  <c r="Q131" i="3"/>
  <c r="AE131" i="3" s="1"/>
  <c r="P131" i="3"/>
  <c r="AD131" i="3" s="1"/>
  <c r="O131" i="3"/>
  <c r="AC131" i="3" s="1"/>
  <c r="AN130" i="3"/>
  <c r="AS130" i="3" s="1"/>
  <c r="AM130" i="3"/>
  <c r="AR130" i="3" s="1"/>
  <c r="AL130" i="3"/>
  <c r="AQ130" i="3" s="1"/>
  <c r="AK130" i="3"/>
  <c r="AP130" i="3" s="1"/>
  <c r="U130" i="3"/>
  <c r="AI130" i="3" s="1"/>
  <c r="T130" i="3"/>
  <c r="AH130" i="3" s="1"/>
  <c r="S130" i="3"/>
  <c r="AG130" i="3" s="1"/>
  <c r="R130" i="3"/>
  <c r="AF130" i="3" s="1"/>
  <c r="Q130" i="3"/>
  <c r="AE130" i="3" s="1"/>
  <c r="P130" i="3"/>
  <c r="AD130" i="3" s="1"/>
  <c r="O130" i="3"/>
  <c r="AC130" i="3" s="1"/>
  <c r="AN129" i="3"/>
  <c r="AS129" i="3" s="1"/>
  <c r="AM129" i="3"/>
  <c r="AR129" i="3" s="1"/>
  <c r="AL129" i="3"/>
  <c r="AQ129" i="3" s="1"/>
  <c r="AK129" i="3"/>
  <c r="AP129" i="3" s="1"/>
  <c r="U129" i="3"/>
  <c r="AI129" i="3" s="1"/>
  <c r="T129" i="3"/>
  <c r="AH129" i="3" s="1"/>
  <c r="S129" i="3"/>
  <c r="AG129" i="3" s="1"/>
  <c r="R129" i="3"/>
  <c r="AF129" i="3" s="1"/>
  <c r="Q129" i="3"/>
  <c r="AE129" i="3" s="1"/>
  <c r="P129" i="3"/>
  <c r="AD129" i="3" s="1"/>
  <c r="O129" i="3"/>
  <c r="AC129" i="3" s="1"/>
  <c r="AN128" i="3"/>
  <c r="AS128" i="3" s="1"/>
  <c r="AM128" i="3"/>
  <c r="AR128" i="3" s="1"/>
  <c r="AL128" i="3"/>
  <c r="AQ128" i="3" s="1"/>
  <c r="AK128" i="3"/>
  <c r="AP128" i="3" s="1"/>
  <c r="U128" i="3"/>
  <c r="AI128" i="3" s="1"/>
  <c r="T128" i="3"/>
  <c r="AH128" i="3" s="1"/>
  <c r="S128" i="3"/>
  <c r="AG128" i="3" s="1"/>
  <c r="R128" i="3"/>
  <c r="AF128" i="3" s="1"/>
  <c r="Q128" i="3"/>
  <c r="AE128" i="3" s="1"/>
  <c r="P128" i="3"/>
  <c r="AD128" i="3" s="1"/>
  <c r="O128" i="3"/>
  <c r="AC128" i="3" s="1"/>
  <c r="AN127" i="3"/>
  <c r="AS127" i="3" s="1"/>
  <c r="AM127" i="3"/>
  <c r="AR127" i="3" s="1"/>
  <c r="AL127" i="3"/>
  <c r="AQ127" i="3" s="1"/>
  <c r="AK127" i="3"/>
  <c r="AP127" i="3" s="1"/>
  <c r="U127" i="3"/>
  <c r="AI127" i="3" s="1"/>
  <c r="T127" i="3"/>
  <c r="AH127" i="3" s="1"/>
  <c r="S127" i="3"/>
  <c r="AG127" i="3" s="1"/>
  <c r="R127" i="3"/>
  <c r="AF127" i="3" s="1"/>
  <c r="Q127" i="3"/>
  <c r="AE127" i="3" s="1"/>
  <c r="P127" i="3"/>
  <c r="AD127" i="3" s="1"/>
  <c r="O127" i="3"/>
  <c r="AC127" i="3" s="1"/>
  <c r="AN126" i="3"/>
  <c r="AS126" i="3" s="1"/>
  <c r="AM126" i="3"/>
  <c r="AR126" i="3" s="1"/>
  <c r="AL126" i="3"/>
  <c r="AQ126" i="3" s="1"/>
  <c r="AK126" i="3"/>
  <c r="AP126" i="3" s="1"/>
  <c r="U126" i="3"/>
  <c r="AI126" i="3" s="1"/>
  <c r="T126" i="3"/>
  <c r="AH126" i="3" s="1"/>
  <c r="S126" i="3"/>
  <c r="AG126" i="3" s="1"/>
  <c r="R126" i="3"/>
  <c r="AF126" i="3" s="1"/>
  <c r="Q126" i="3"/>
  <c r="AE126" i="3" s="1"/>
  <c r="P126" i="3"/>
  <c r="AD126" i="3" s="1"/>
  <c r="O126" i="3"/>
  <c r="AC126" i="3" s="1"/>
  <c r="AN125" i="3"/>
  <c r="AS125" i="3" s="1"/>
  <c r="AM125" i="3"/>
  <c r="AR125" i="3" s="1"/>
  <c r="AL125" i="3"/>
  <c r="AQ125" i="3" s="1"/>
  <c r="AK125" i="3"/>
  <c r="AP125" i="3" s="1"/>
  <c r="U125" i="3"/>
  <c r="AI125" i="3" s="1"/>
  <c r="T125" i="3"/>
  <c r="AH125" i="3" s="1"/>
  <c r="S125" i="3"/>
  <c r="AG125" i="3" s="1"/>
  <c r="R125" i="3"/>
  <c r="AF125" i="3" s="1"/>
  <c r="Q125" i="3"/>
  <c r="AE125" i="3" s="1"/>
  <c r="P125" i="3"/>
  <c r="AD125" i="3" s="1"/>
  <c r="O125" i="3"/>
  <c r="AC125" i="3" s="1"/>
  <c r="AN124" i="3"/>
  <c r="AS124" i="3" s="1"/>
  <c r="AM124" i="3"/>
  <c r="AR124" i="3" s="1"/>
  <c r="AL124" i="3"/>
  <c r="AQ124" i="3" s="1"/>
  <c r="AK124" i="3"/>
  <c r="AP124" i="3" s="1"/>
  <c r="U124" i="3"/>
  <c r="AI124" i="3" s="1"/>
  <c r="T124" i="3"/>
  <c r="AH124" i="3" s="1"/>
  <c r="S124" i="3"/>
  <c r="AG124" i="3" s="1"/>
  <c r="R124" i="3"/>
  <c r="AF124" i="3" s="1"/>
  <c r="Q124" i="3"/>
  <c r="AE124" i="3" s="1"/>
  <c r="P124" i="3"/>
  <c r="AD124" i="3" s="1"/>
  <c r="O124" i="3"/>
  <c r="AC124" i="3" s="1"/>
  <c r="AN123" i="3"/>
  <c r="AS123" i="3" s="1"/>
  <c r="AM123" i="3"/>
  <c r="AR123" i="3" s="1"/>
  <c r="AL123" i="3"/>
  <c r="AQ123" i="3" s="1"/>
  <c r="AK123" i="3"/>
  <c r="AP123" i="3" s="1"/>
  <c r="U123" i="3"/>
  <c r="AI123" i="3" s="1"/>
  <c r="T123" i="3"/>
  <c r="AH123" i="3" s="1"/>
  <c r="S123" i="3"/>
  <c r="AG123" i="3" s="1"/>
  <c r="R123" i="3"/>
  <c r="AF123" i="3" s="1"/>
  <c r="Q123" i="3"/>
  <c r="AE123" i="3" s="1"/>
  <c r="P123" i="3"/>
  <c r="AD123" i="3" s="1"/>
  <c r="O123" i="3"/>
  <c r="AC123" i="3" s="1"/>
  <c r="AN122" i="3"/>
  <c r="AS122" i="3" s="1"/>
  <c r="AM122" i="3"/>
  <c r="AR122" i="3" s="1"/>
  <c r="AL122" i="3"/>
  <c r="AQ122" i="3" s="1"/>
  <c r="AK122" i="3"/>
  <c r="AP122" i="3" s="1"/>
  <c r="U122" i="3"/>
  <c r="AI122" i="3" s="1"/>
  <c r="T122" i="3"/>
  <c r="AH122" i="3" s="1"/>
  <c r="S122" i="3"/>
  <c r="AG122" i="3" s="1"/>
  <c r="R122" i="3"/>
  <c r="AF122" i="3" s="1"/>
  <c r="Q122" i="3"/>
  <c r="AE122" i="3" s="1"/>
  <c r="P122" i="3"/>
  <c r="AD122" i="3" s="1"/>
  <c r="O122" i="3"/>
  <c r="AC122" i="3" s="1"/>
  <c r="AN121" i="3"/>
  <c r="AS121" i="3" s="1"/>
  <c r="AM121" i="3"/>
  <c r="AR121" i="3" s="1"/>
  <c r="AL121" i="3"/>
  <c r="AQ121" i="3" s="1"/>
  <c r="AK121" i="3"/>
  <c r="AP121" i="3" s="1"/>
  <c r="U121" i="3"/>
  <c r="AI121" i="3" s="1"/>
  <c r="T121" i="3"/>
  <c r="AH121" i="3" s="1"/>
  <c r="S121" i="3"/>
  <c r="AG121" i="3" s="1"/>
  <c r="R121" i="3"/>
  <c r="AF121" i="3" s="1"/>
  <c r="Q121" i="3"/>
  <c r="AE121" i="3" s="1"/>
  <c r="P121" i="3"/>
  <c r="AD121" i="3" s="1"/>
  <c r="O121" i="3"/>
  <c r="AC121" i="3" s="1"/>
  <c r="AN120" i="3"/>
  <c r="AS120" i="3" s="1"/>
  <c r="AM120" i="3"/>
  <c r="AR120" i="3" s="1"/>
  <c r="AL120" i="3"/>
  <c r="AQ120" i="3" s="1"/>
  <c r="AK120" i="3"/>
  <c r="AP120" i="3" s="1"/>
  <c r="U120" i="3"/>
  <c r="AI120" i="3" s="1"/>
  <c r="T120" i="3"/>
  <c r="AH120" i="3" s="1"/>
  <c r="S120" i="3"/>
  <c r="AG120" i="3" s="1"/>
  <c r="R120" i="3"/>
  <c r="AF120" i="3" s="1"/>
  <c r="Q120" i="3"/>
  <c r="AE120" i="3" s="1"/>
  <c r="P120" i="3"/>
  <c r="AD120" i="3" s="1"/>
  <c r="O120" i="3"/>
  <c r="AC120" i="3" s="1"/>
  <c r="AN119" i="3"/>
  <c r="AS119" i="3" s="1"/>
  <c r="AM119" i="3"/>
  <c r="AR119" i="3" s="1"/>
  <c r="AL119" i="3"/>
  <c r="AQ119" i="3" s="1"/>
  <c r="AK119" i="3"/>
  <c r="AP119" i="3" s="1"/>
  <c r="U119" i="3"/>
  <c r="AI119" i="3" s="1"/>
  <c r="T119" i="3"/>
  <c r="AH119" i="3" s="1"/>
  <c r="S119" i="3"/>
  <c r="AG119" i="3" s="1"/>
  <c r="R119" i="3"/>
  <c r="AF119" i="3" s="1"/>
  <c r="Q119" i="3"/>
  <c r="AE119" i="3" s="1"/>
  <c r="P119" i="3"/>
  <c r="AD119" i="3" s="1"/>
  <c r="O119" i="3"/>
  <c r="AC119" i="3" s="1"/>
  <c r="AN118" i="3"/>
  <c r="AS118" i="3" s="1"/>
  <c r="AM118" i="3"/>
  <c r="AR118" i="3" s="1"/>
  <c r="AL118" i="3"/>
  <c r="AQ118" i="3" s="1"/>
  <c r="AK118" i="3"/>
  <c r="AP118" i="3" s="1"/>
  <c r="U118" i="3"/>
  <c r="AI118" i="3" s="1"/>
  <c r="T118" i="3"/>
  <c r="AH118" i="3" s="1"/>
  <c r="S118" i="3"/>
  <c r="AG118" i="3" s="1"/>
  <c r="R118" i="3"/>
  <c r="AF118" i="3" s="1"/>
  <c r="Q118" i="3"/>
  <c r="AE118" i="3" s="1"/>
  <c r="P118" i="3"/>
  <c r="AD118" i="3" s="1"/>
  <c r="O118" i="3"/>
  <c r="AC118" i="3" s="1"/>
  <c r="AN117" i="3"/>
  <c r="AS117" i="3" s="1"/>
  <c r="AM117" i="3"/>
  <c r="AR117" i="3" s="1"/>
  <c r="AL117" i="3"/>
  <c r="AQ117" i="3" s="1"/>
  <c r="AK117" i="3"/>
  <c r="AP117" i="3" s="1"/>
  <c r="U117" i="3"/>
  <c r="AI117" i="3" s="1"/>
  <c r="T117" i="3"/>
  <c r="AH117" i="3" s="1"/>
  <c r="S117" i="3"/>
  <c r="AG117" i="3" s="1"/>
  <c r="R117" i="3"/>
  <c r="AF117" i="3" s="1"/>
  <c r="Q117" i="3"/>
  <c r="AE117" i="3" s="1"/>
  <c r="P117" i="3"/>
  <c r="AD117" i="3" s="1"/>
  <c r="O117" i="3"/>
  <c r="AC117" i="3" s="1"/>
  <c r="AN116" i="3"/>
  <c r="AS116" i="3" s="1"/>
  <c r="AM116" i="3"/>
  <c r="AR116" i="3" s="1"/>
  <c r="AL116" i="3"/>
  <c r="AQ116" i="3" s="1"/>
  <c r="AK116" i="3"/>
  <c r="AP116" i="3" s="1"/>
  <c r="U116" i="3"/>
  <c r="AI116" i="3" s="1"/>
  <c r="T116" i="3"/>
  <c r="AH116" i="3" s="1"/>
  <c r="S116" i="3"/>
  <c r="AG116" i="3" s="1"/>
  <c r="R116" i="3"/>
  <c r="AF116" i="3" s="1"/>
  <c r="Q116" i="3"/>
  <c r="AE116" i="3" s="1"/>
  <c r="P116" i="3"/>
  <c r="AD116" i="3" s="1"/>
  <c r="O116" i="3"/>
  <c r="AC116" i="3" s="1"/>
  <c r="AN115" i="3"/>
  <c r="AS115" i="3" s="1"/>
  <c r="AM115" i="3"/>
  <c r="AR115" i="3" s="1"/>
  <c r="AL115" i="3"/>
  <c r="AQ115" i="3" s="1"/>
  <c r="AK115" i="3"/>
  <c r="AP115" i="3" s="1"/>
  <c r="U115" i="3"/>
  <c r="AI115" i="3" s="1"/>
  <c r="T115" i="3"/>
  <c r="AH115" i="3" s="1"/>
  <c r="S115" i="3"/>
  <c r="AG115" i="3" s="1"/>
  <c r="R115" i="3"/>
  <c r="AF115" i="3" s="1"/>
  <c r="Q115" i="3"/>
  <c r="AE115" i="3" s="1"/>
  <c r="P115" i="3"/>
  <c r="AD115" i="3" s="1"/>
  <c r="O115" i="3"/>
  <c r="AC115" i="3" s="1"/>
  <c r="AN114" i="3"/>
  <c r="AS114" i="3" s="1"/>
  <c r="AM114" i="3"/>
  <c r="AR114" i="3" s="1"/>
  <c r="AL114" i="3"/>
  <c r="AQ114" i="3" s="1"/>
  <c r="AK114" i="3"/>
  <c r="AP114" i="3" s="1"/>
  <c r="U114" i="3"/>
  <c r="AI114" i="3" s="1"/>
  <c r="T114" i="3"/>
  <c r="AH114" i="3" s="1"/>
  <c r="S114" i="3"/>
  <c r="AG114" i="3" s="1"/>
  <c r="R114" i="3"/>
  <c r="AF114" i="3" s="1"/>
  <c r="Q114" i="3"/>
  <c r="AE114" i="3" s="1"/>
  <c r="P114" i="3"/>
  <c r="AD114" i="3" s="1"/>
  <c r="O114" i="3"/>
  <c r="AC114" i="3" s="1"/>
  <c r="AN113" i="3"/>
  <c r="AS113" i="3" s="1"/>
  <c r="AM113" i="3"/>
  <c r="AR113" i="3" s="1"/>
  <c r="AL113" i="3"/>
  <c r="AQ113" i="3" s="1"/>
  <c r="AK113" i="3"/>
  <c r="AP113" i="3" s="1"/>
  <c r="U113" i="3"/>
  <c r="AI113" i="3" s="1"/>
  <c r="T113" i="3"/>
  <c r="AH113" i="3" s="1"/>
  <c r="S113" i="3"/>
  <c r="AG113" i="3" s="1"/>
  <c r="R113" i="3"/>
  <c r="AF113" i="3" s="1"/>
  <c r="Q113" i="3"/>
  <c r="AE113" i="3" s="1"/>
  <c r="P113" i="3"/>
  <c r="AD113" i="3" s="1"/>
  <c r="O113" i="3"/>
  <c r="AC113" i="3" s="1"/>
  <c r="AN112" i="3"/>
  <c r="AS112" i="3" s="1"/>
  <c r="AM112" i="3"/>
  <c r="AR112" i="3" s="1"/>
  <c r="AL112" i="3"/>
  <c r="AQ112" i="3" s="1"/>
  <c r="AK112" i="3"/>
  <c r="AP112" i="3" s="1"/>
  <c r="U112" i="3"/>
  <c r="AI112" i="3" s="1"/>
  <c r="T112" i="3"/>
  <c r="AH112" i="3" s="1"/>
  <c r="S112" i="3"/>
  <c r="AG112" i="3" s="1"/>
  <c r="R112" i="3"/>
  <c r="AF112" i="3" s="1"/>
  <c r="Q112" i="3"/>
  <c r="AE112" i="3" s="1"/>
  <c r="P112" i="3"/>
  <c r="AD112" i="3" s="1"/>
  <c r="O112" i="3"/>
  <c r="AC112" i="3" s="1"/>
  <c r="AN111" i="3"/>
  <c r="AS111" i="3" s="1"/>
  <c r="AM111" i="3"/>
  <c r="AR111" i="3" s="1"/>
  <c r="AL111" i="3"/>
  <c r="AQ111" i="3" s="1"/>
  <c r="AK111" i="3"/>
  <c r="AP111" i="3" s="1"/>
  <c r="U111" i="3"/>
  <c r="AI111" i="3" s="1"/>
  <c r="T111" i="3"/>
  <c r="AH111" i="3" s="1"/>
  <c r="S111" i="3"/>
  <c r="AG111" i="3" s="1"/>
  <c r="R111" i="3"/>
  <c r="AF111" i="3" s="1"/>
  <c r="Q111" i="3"/>
  <c r="AE111" i="3" s="1"/>
  <c r="P111" i="3"/>
  <c r="AD111" i="3" s="1"/>
  <c r="O111" i="3"/>
  <c r="AC111" i="3" s="1"/>
  <c r="AN110" i="3"/>
  <c r="AS110" i="3" s="1"/>
  <c r="AM110" i="3"/>
  <c r="AR110" i="3" s="1"/>
  <c r="AL110" i="3"/>
  <c r="AQ110" i="3" s="1"/>
  <c r="AK110" i="3"/>
  <c r="AP110" i="3" s="1"/>
  <c r="U110" i="3"/>
  <c r="AI110" i="3" s="1"/>
  <c r="T110" i="3"/>
  <c r="AH110" i="3" s="1"/>
  <c r="S110" i="3"/>
  <c r="AG110" i="3" s="1"/>
  <c r="R110" i="3"/>
  <c r="AF110" i="3" s="1"/>
  <c r="Q110" i="3"/>
  <c r="AE110" i="3" s="1"/>
  <c r="P110" i="3"/>
  <c r="AD110" i="3" s="1"/>
  <c r="O110" i="3"/>
  <c r="AC110" i="3" s="1"/>
  <c r="AN109" i="3"/>
  <c r="AS109" i="3" s="1"/>
  <c r="AM109" i="3"/>
  <c r="AR109" i="3" s="1"/>
  <c r="AL109" i="3"/>
  <c r="AQ109" i="3" s="1"/>
  <c r="AK109" i="3"/>
  <c r="AP109" i="3" s="1"/>
  <c r="U109" i="3"/>
  <c r="AI109" i="3" s="1"/>
  <c r="T109" i="3"/>
  <c r="AH109" i="3" s="1"/>
  <c r="S109" i="3"/>
  <c r="AG109" i="3" s="1"/>
  <c r="R109" i="3"/>
  <c r="AF109" i="3" s="1"/>
  <c r="Q109" i="3"/>
  <c r="AE109" i="3" s="1"/>
  <c r="P109" i="3"/>
  <c r="AD109" i="3" s="1"/>
  <c r="O109" i="3"/>
  <c r="AC109" i="3" s="1"/>
  <c r="AN108" i="3"/>
  <c r="AS108" i="3" s="1"/>
  <c r="AM108" i="3"/>
  <c r="AR108" i="3" s="1"/>
  <c r="AL108" i="3"/>
  <c r="AQ108" i="3" s="1"/>
  <c r="AK108" i="3"/>
  <c r="AP108" i="3" s="1"/>
  <c r="U108" i="3"/>
  <c r="AI108" i="3" s="1"/>
  <c r="T108" i="3"/>
  <c r="AH108" i="3" s="1"/>
  <c r="S108" i="3"/>
  <c r="AG108" i="3" s="1"/>
  <c r="R108" i="3"/>
  <c r="AF108" i="3" s="1"/>
  <c r="Q108" i="3"/>
  <c r="AE108" i="3" s="1"/>
  <c r="P108" i="3"/>
  <c r="AD108" i="3" s="1"/>
  <c r="O108" i="3"/>
  <c r="AC108" i="3" s="1"/>
  <c r="AN107" i="3"/>
  <c r="AS107" i="3" s="1"/>
  <c r="AM107" i="3"/>
  <c r="AR107" i="3" s="1"/>
  <c r="AL107" i="3"/>
  <c r="AQ107" i="3" s="1"/>
  <c r="AK107" i="3"/>
  <c r="AP107" i="3" s="1"/>
  <c r="U107" i="3"/>
  <c r="AI107" i="3" s="1"/>
  <c r="T107" i="3"/>
  <c r="AH107" i="3" s="1"/>
  <c r="S107" i="3"/>
  <c r="AG107" i="3" s="1"/>
  <c r="R107" i="3"/>
  <c r="AF107" i="3" s="1"/>
  <c r="Q107" i="3"/>
  <c r="AE107" i="3" s="1"/>
  <c r="P107" i="3"/>
  <c r="AD107" i="3" s="1"/>
  <c r="O107" i="3"/>
  <c r="AC107" i="3" s="1"/>
  <c r="AN106" i="3"/>
  <c r="AS106" i="3" s="1"/>
  <c r="AM106" i="3"/>
  <c r="AR106" i="3" s="1"/>
  <c r="AL106" i="3"/>
  <c r="AQ106" i="3" s="1"/>
  <c r="AK106" i="3"/>
  <c r="AP106" i="3" s="1"/>
  <c r="U106" i="3"/>
  <c r="AI106" i="3" s="1"/>
  <c r="T106" i="3"/>
  <c r="AH106" i="3" s="1"/>
  <c r="S106" i="3"/>
  <c r="AG106" i="3" s="1"/>
  <c r="R106" i="3"/>
  <c r="AF106" i="3" s="1"/>
  <c r="Q106" i="3"/>
  <c r="AE106" i="3" s="1"/>
  <c r="P106" i="3"/>
  <c r="AD106" i="3" s="1"/>
  <c r="O106" i="3"/>
  <c r="AC106" i="3" s="1"/>
  <c r="AN105" i="3"/>
  <c r="AS105" i="3" s="1"/>
  <c r="AM105" i="3"/>
  <c r="AR105" i="3" s="1"/>
  <c r="AL105" i="3"/>
  <c r="AQ105" i="3" s="1"/>
  <c r="AK105" i="3"/>
  <c r="AP105" i="3" s="1"/>
  <c r="U105" i="3"/>
  <c r="AI105" i="3" s="1"/>
  <c r="T105" i="3"/>
  <c r="AH105" i="3" s="1"/>
  <c r="S105" i="3"/>
  <c r="AG105" i="3" s="1"/>
  <c r="R105" i="3"/>
  <c r="AF105" i="3" s="1"/>
  <c r="Q105" i="3"/>
  <c r="AE105" i="3" s="1"/>
  <c r="P105" i="3"/>
  <c r="AD105" i="3" s="1"/>
  <c r="O105" i="3"/>
  <c r="AC105" i="3" s="1"/>
  <c r="AN104" i="3"/>
  <c r="AS104" i="3" s="1"/>
  <c r="AM104" i="3"/>
  <c r="AR104" i="3" s="1"/>
  <c r="AL104" i="3"/>
  <c r="AQ104" i="3" s="1"/>
  <c r="AK104" i="3"/>
  <c r="AP104" i="3" s="1"/>
  <c r="U104" i="3"/>
  <c r="AI104" i="3" s="1"/>
  <c r="T104" i="3"/>
  <c r="AH104" i="3" s="1"/>
  <c r="S104" i="3"/>
  <c r="AG104" i="3" s="1"/>
  <c r="R104" i="3"/>
  <c r="AF104" i="3" s="1"/>
  <c r="Q104" i="3"/>
  <c r="AE104" i="3" s="1"/>
  <c r="P104" i="3"/>
  <c r="AD104" i="3" s="1"/>
  <c r="O104" i="3"/>
  <c r="AC104" i="3" s="1"/>
  <c r="AN103" i="3"/>
  <c r="AS103" i="3" s="1"/>
  <c r="AM103" i="3"/>
  <c r="AR103" i="3" s="1"/>
  <c r="AL103" i="3"/>
  <c r="AQ103" i="3" s="1"/>
  <c r="AK103" i="3"/>
  <c r="AP103" i="3" s="1"/>
  <c r="U103" i="3"/>
  <c r="AI103" i="3" s="1"/>
  <c r="T103" i="3"/>
  <c r="AH103" i="3" s="1"/>
  <c r="S103" i="3"/>
  <c r="AG103" i="3" s="1"/>
  <c r="R103" i="3"/>
  <c r="AF103" i="3" s="1"/>
  <c r="Q103" i="3"/>
  <c r="AE103" i="3" s="1"/>
  <c r="P103" i="3"/>
  <c r="AD103" i="3" s="1"/>
  <c r="O103" i="3"/>
  <c r="AC103" i="3" s="1"/>
  <c r="AN102" i="3"/>
  <c r="AS102" i="3" s="1"/>
  <c r="AM102" i="3"/>
  <c r="AR102" i="3" s="1"/>
  <c r="AL102" i="3"/>
  <c r="AQ102" i="3" s="1"/>
  <c r="AK102" i="3"/>
  <c r="AP102" i="3" s="1"/>
  <c r="U102" i="3"/>
  <c r="AI102" i="3" s="1"/>
  <c r="T102" i="3"/>
  <c r="AH102" i="3" s="1"/>
  <c r="S102" i="3"/>
  <c r="AG102" i="3" s="1"/>
  <c r="R102" i="3"/>
  <c r="AF102" i="3" s="1"/>
  <c r="Q102" i="3"/>
  <c r="AE102" i="3" s="1"/>
  <c r="P102" i="3"/>
  <c r="AD102" i="3" s="1"/>
  <c r="O102" i="3"/>
  <c r="AC102" i="3" s="1"/>
  <c r="AN101" i="3"/>
  <c r="AS101" i="3" s="1"/>
  <c r="AM101" i="3"/>
  <c r="AR101" i="3" s="1"/>
  <c r="AL101" i="3"/>
  <c r="AQ101" i="3" s="1"/>
  <c r="AK101" i="3"/>
  <c r="AP101" i="3" s="1"/>
  <c r="U101" i="3"/>
  <c r="AI101" i="3" s="1"/>
  <c r="T101" i="3"/>
  <c r="AH101" i="3" s="1"/>
  <c r="S101" i="3"/>
  <c r="AG101" i="3" s="1"/>
  <c r="R101" i="3"/>
  <c r="AF101" i="3" s="1"/>
  <c r="Q101" i="3"/>
  <c r="AE101" i="3" s="1"/>
  <c r="P101" i="3"/>
  <c r="AD101" i="3" s="1"/>
  <c r="O101" i="3"/>
  <c r="AC101" i="3" s="1"/>
  <c r="AN100" i="3"/>
  <c r="AS100" i="3" s="1"/>
  <c r="AM100" i="3"/>
  <c r="AR100" i="3" s="1"/>
  <c r="AL100" i="3"/>
  <c r="AQ100" i="3" s="1"/>
  <c r="AK100" i="3"/>
  <c r="AP100" i="3" s="1"/>
  <c r="U100" i="3"/>
  <c r="AI100" i="3" s="1"/>
  <c r="T100" i="3"/>
  <c r="AH100" i="3" s="1"/>
  <c r="S100" i="3"/>
  <c r="AG100" i="3" s="1"/>
  <c r="R100" i="3"/>
  <c r="AF100" i="3" s="1"/>
  <c r="Q100" i="3"/>
  <c r="AE100" i="3" s="1"/>
  <c r="P100" i="3"/>
  <c r="AD100" i="3" s="1"/>
  <c r="O100" i="3"/>
  <c r="AC100" i="3" s="1"/>
  <c r="AN99" i="3"/>
  <c r="AS99" i="3" s="1"/>
  <c r="AM99" i="3"/>
  <c r="AR99" i="3" s="1"/>
  <c r="AL99" i="3"/>
  <c r="AQ99" i="3" s="1"/>
  <c r="AK99" i="3"/>
  <c r="AP99" i="3" s="1"/>
  <c r="U99" i="3"/>
  <c r="AI99" i="3" s="1"/>
  <c r="T99" i="3"/>
  <c r="AH99" i="3" s="1"/>
  <c r="S99" i="3"/>
  <c r="AG99" i="3" s="1"/>
  <c r="R99" i="3"/>
  <c r="AF99" i="3" s="1"/>
  <c r="Q99" i="3"/>
  <c r="AE99" i="3" s="1"/>
  <c r="P99" i="3"/>
  <c r="AD99" i="3" s="1"/>
  <c r="O99" i="3"/>
  <c r="AC99" i="3" s="1"/>
  <c r="AN98" i="3"/>
  <c r="AS98" i="3" s="1"/>
  <c r="AM98" i="3"/>
  <c r="AR98" i="3" s="1"/>
  <c r="AL98" i="3"/>
  <c r="AQ98" i="3" s="1"/>
  <c r="AK98" i="3"/>
  <c r="AP98" i="3" s="1"/>
  <c r="U98" i="3"/>
  <c r="AI98" i="3" s="1"/>
  <c r="T98" i="3"/>
  <c r="AH98" i="3" s="1"/>
  <c r="S98" i="3"/>
  <c r="AG98" i="3" s="1"/>
  <c r="R98" i="3"/>
  <c r="AF98" i="3" s="1"/>
  <c r="Q98" i="3"/>
  <c r="AE98" i="3" s="1"/>
  <c r="P98" i="3"/>
  <c r="AD98" i="3" s="1"/>
  <c r="O98" i="3"/>
  <c r="AC98" i="3" s="1"/>
  <c r="AN97" i="3"/>
  <c r="AS97" i="3" s="1"/>
  <c r="AM97" i="3"/>
  <c r="AR97" i="3" s="1"/>
  <c r="AL97" i="3"/>
  <c r="AQ97" i="3" s="1"/>
  <c r="AK97" i="3"/>
  <c r="AP97" i="3" s="1"/>
  <c r="U97" i="3"/>
  <c r="AI97" i="3" s="1"/>
  <c r="T97" i="3"/>
  <c r="AH97" i="3" s="1"/>
  <c r="S97" i="3"/>
  <c r="AG97" i="3" s="1"/>
  <c r="R97" i="3"/>
  <c r="AF97" i="3" s="1"/>
  <c r="Q97" i="3"/>
  <c r="AE97" i="3" s="1"/>
  <c r="P97" i="3"/>
  <c r="AD97" i="3" s="1"/>
  <c r="O97" i="3"/>
  <c r="AC97" i="3" s="1"/>
  <c r="AN96" i="3"/>
  <c r="AS96" i="3" s="1"/>
  <c r="AM96" i="3"/>
  <c r="AR96" i="3" s="1"/>
  <c r="AL96" i="3"/>
  <c r="AQ96" i="3" s="1"/>
  <c r="AK96" i="3"/>
  <c r="AP96" i="3" s="1"/>
  <c r="U96" i="3"/>
  <c r="AI96" i="3" s="1"/>
  <c r="T96" i="3"/>
  <c r="AH96" i="3" s="1"/>
  <c r="S96" i="3"/>
  <c r="AG96" i="3" s="1"/>
  <c r="R96" i="3"/>
  <c r="AF96" i="3" s="1"/>
  <c r="Q96" i="3"/>
  <c r="AE96" i="3" s="1"/>
  <c r="P96" i="3"/>
  <c r="AD96" i="3" s="1"/>
  <c r="O96" i="3"/>
  <c r="AC96" i="3" s="1"/>
  <c r="AN95" i="3"/>
  <c r="AS95" i="3" s="1"/>
  <c r="AM95" i="3"/>
  <c r="AR95" i="3" s="1"/>
  <c r="AL95" i="3"/>
  <c r="AQ95" i="3" s="1"/>
  <c r="AK95" i="3"/>
  <c r="AP95" i="3" s="1"/>
  <c r="U95" i="3"/>
  <c r="AI95" i="3" s="1"/>
  <c r="T95" i="3"/>
  <c r="AH95" i="3" s="1"/>
  <c r="S95" i="3"/>
  <c r="AG95" i="3" s="1"/>
  <c r="R95" i="3"/>
  <c r="AF95" i="3" s="1"/>
  <c r="Q95" i="3"/>
  <c r="AE95" i="3" s="1"/>
  <c r="P95" i="3"/>
  <c r="AD95" i="3" s="1"/>
  <c r="O95" i="3"/>
  <c r="AC95" i="3" s="1"/>
  <c r="AN94" i="3"/>
  <c r="AS94" i="3" s="1"/>
  <c r="AM94" i="3"/>
  <c r="AR94" i="3" s="1"/>
  <c r="AL94" i="3"/>
  <c r="AQ94" i="3" s="1"/>
  <c r="AK94" i="3"/>
  <c r="AP94" i="3" s="1"/>
  <c r="U94" i="3"/>
  <c r="AI94" i="3" s="1"/>
  <c r="T94" i="3"/>
  <c r="AH94" i="3" s="1"/>
  <c r="S94" i="3"/>
  <c r="AG94" i="3" s="1"/>
  <c r="R94" i="3"/>
  <c r="AF94" i="3" s="1"/>
  <c r="Q94" i="3"/>
  <c r="AE94" i="3" s="1"/>
  <c r="P94" i="3"/>
  <c r="AD94" i="3" s="1"/>
  <c r="O94" i="3"/>
  <c r="AC94" i="3" s="1"/>
  <c r="AN93" i="3"/>
  <c r="AS93" i="3" s="1"/>
  <c r="AM93" i="3"/>
  <c r="AR93" i="3" s="1"/>
  <c r="AL93" i="3"/>
  <c r="AQ93" i="3" s="1"/>
  <c r="AK93" i="3"/>
  <c r="AP93" i="3" s="1"/>
  <c r="U93" i="3"/>
  <c r="AI93" i="3" s="1"/>
  <c r="T93" i="3"/>
  <c r="AH93" i="3" s="1"/>
  <c r="S93" i="3"/>
  <c r="AG93" i="3" s="1"/>
  <c r="R93" i="3"/>
  <c r="AF93" i="3" s="1"/>
  <c r="Q93" i="3"/>
  <c r="AE93" i="3" s="1"/>
  <c r="P93" i="3"/>
  <c r="AD93" i="3" s="1"/>
  <c r="O93" i="3"/>
  <c r="AC93" i="3" s="1"/>
  <c r="AN92" i="3"/>
  <c r="AS92" i="3" s="1"/>
  <c r="AM92" i="3"/>
  <c r="AR92" i="3" s="1"/>
  <c r="AL92" i="3"/>
  <c r="AQ92" i="3" s="1"/>
  <c r="AK92" i="3"/>
  <c r="AP92" i="3" s="1"/>
  <c r="U92" i="3"/>
  <c r="AI92" i="3" s="1"/>
  <c r="T92" i="3"/>
  <c r="AH92" i="3" s="1"/>
  <c r="S92" i="3"/>
  <c r="AG92" i="3" s="1"/>
  <c r="R92" i="3"/>
  <c r="AF92" i="3" s="1"/>
  <c r="Q92" i="3"/>
  <c r="AE92" i="3" s="1"/>
  <c r="P92" i="3"/>
  <c r="AD92" i="3" s="1"/>
  <c r="O92" i="3"/>
  <c r="AC92" i="3" s="1"/>
  <c r="AN91" i="3"/>
  <c r="AS91" i="3" s="1"/>
  <c r="AM91" i="3"/>
  <c r="AR91" i="3" s="1"/>
  <c r="AL91" i="3"/>
  <c r="AQ91" i="3" s="1"/>
  <c r="AK91" i="3"/>
  <c r="AP91" i="3" s="1"/>
  <c r="U91" i="3"/>
  <c r="AI91" i="3" s="1"/>
  <c r="T91" i="3"/>
  <c r="AH91" i="3" s="1"/>
  <c r="S91" i="3"/>
  <c r="AG91" i="3" s="1"/>
  <c r="R91" i="3"/>
  <c r="AF91" i="3" s="1"/>
  <c r="Q91" i="3"/>
  <c r="AE91" i="3" s="1"/>
  <c r="P91" i="3"/>
  <c r="AD91" i="3" s="1"/>
  <c r="O91" i="3"/>
  <c r="AC91" i="3" s="1"/>
  <c r="AN90" i="3"/>
  <c r="AS90" i="3" s="1"/>
  <c r="AM90" i="3"/>
  <c r="AR90" i="3" s="1"/>
  <c r="AL90" i="3"/>
  <c r="AQ90" i="3" s="1"/>
  <c r="AK90" i="3"/>
  <c r="AP90" i="3" s="1"/>
  <c r="U90" i="3"/>
  <c r="AI90" i="3" s="1"/>
  <c r="T90" i="3"/>
  <c r="AH90" i="3" s="1"/>
  <c r="S90" i="3"/>
  <c r="AG90" i="3" s="1"/>
  <c r="R90" i="3"/>
  <c r="AF90" i="3" s="1"/>
  <c r="Q90" i="3"/>
  <c r="AE90" i="3" s="1"/>
  <c r="P90" i="3"/>
  <c r="AD90" i="3" s="1"/>
  <c r="O90" i="3"/>
  <c r="AC90" i="3" s="1"/>
  <c r="AN89" i="3"/>
  <c r="AS89" i="3" s="1"/>
  <c r="AM89" i="3"/>
  <c r="AR89" i="3" s="1"/>
  <c r="AL89" i="3"/>
  <c r="AQ89" i="3" s="1"/>
  <c r="AK89" i="3"/>
  <c r="AP89" i="3" s="1"/>
  <c r="U89" i="3"/>
  <c r="AI89" i="3" s="1"/>
  <c r="T89" i="3"/>
  <c r="AH89" i="3" s="1"/>
  <c r="S89" i="3"/>
  <c r="AG89" i="3" s="1"/>
  <c r="R89" i="3"/>
  <c r="AF89" i="3" s="1"/>
  <c r="Q89" i="3"/>
  <c r="AE89" i="3" s="1"/>
  <c r="P89" i="3"/>
  <c r="AD89" i="3" s="1"/>
  <c r="O89" i="3"/>
  <c r="AC89" i="3" s="1"/>
  <c r="AN88" i="3"/>
  <c r="AS88" i="3" s="1"/>
  <c r="AM88" i="3"/>
  <c r="AR88" i="3" s="1"/>
  <c r="AL88" i="3"/>
  <c r="AQ88" i="3" s="1"/>
  <c r="AK88" i="3"/>
  <c r="AP88" i="3" s="1"/>
  <c r="U88" i="3"/>
  <c r="AI88" i="3" s="1"/>
  <c r="T88" i="3"/>
  <c r="AH88" i="3" s="1"/>
  <c r="S88" i="3"/>
  <c r="AG88" i="3" s="1"/>
  <c r="R88" i="3"/>
  <c r="AF88" i="3" s="1"/>
  <c r="Q88" i="3"/>
  <c r="AE88" i="3" s="1"/>
  <c r="P88" i="3"/>
  <c r="AD88" i="3" s="1"/>
  <c r="O88" i="3"/>
  <c r="AC88" i="3" s="1"/>
  <c r="AN87" i="3"/>
  <c r="AS87" i="3" s="1"/>
  <c r="AM87" i="3"/>
  <c r="AR87" i="3" s="1"/>
  <c r="AL87" i="3"/>
  <c r="AQ87" i="3" s="1"/>
  <c r="AK87" i="3"/>
  <c r="AP87" i="3" s="1"/>
  <c r="U87" i="3"/>
  <c r="AI87" i="3" s="1"/>
  <c r="T87" i="3"/>
  <c r="AH87" i="3" s="1"/>
  <c r="S87" i="3"/>
  <c r="AG87" i="3" s="1"/>
  <c r="R87" i="3"/>
  <c r="AF87" i="3" s="1"/>
  <c r="Q87" i="3"/>
  <c r="AE87" i="3" s="1"/>
  <c r="P87" i="3"/>
  <c r="AD87" i="3" s="1"/>
  <c r="O87" i="3"/>
  <c r="AC87" i="3" s="1"/>
  <c r="AN86" i="3"/>
  <c r="AS86" i="3" s="1"/>
  <c r="AM86" i="3"/>
  <c r="AR86" i="3" s="1"/>
  <c r="AL86" i="3"/>
  <c r="AQ86" i="3" s="1"/>
  <c r="AK86" i="3"/>
  <c r="AP86" i="3" s="1"/>
  <c r="U86" i="3"/>
  <c r="AI86" i="3" s="1"/>
  <c r="T86" i="3"/>
  <c r="AH86" i="3" s="1"/>
  <c r="S86" i="3"/>
  <c r="AG86" i="3" s="1"/>
  <c r="R86" i="3"/>
  <c r="AF86" i="3" s="1"/>
  <c r="Q86" i="3"/>
  <c r="AE86" i="3" s="1"/>
  <c r="P86" i="3"/>
  <c r="AD86" i="3" s="1"/>
  <c r="O86" i="3"/>
  <c r="AC86" i="3" s="1"/>
  <c r="AN85" i="3"/>
  <c r="AS85" i="3" s="1"/>
  <c r="AM85" i="3"/>
  <c r="AR85" i="3" s="1"/>
  <c r="AL85" i="3"/>
  <c r="AQ85" i="3" s="1"/>
  <c r="AK85" i="3"/>
  <c r="AP85" i="3" s="1"/>
  <c r="U85" i="3"/>
  <c r="AI85" i="3" s="1"/>
  <c r="T85" i="3"/>
  <c r="AH85" i="3" s="1"/>
  <c r="S85" i="3"/>
  <c r="AG85" i="3" s="1"/>
  <c r="R85" i="3"/>
  <c r="AF85" i="3" s="1"/>
  <c r="Q85" i="3"/>
  <c r="AE85" i="3" s="1"/>
  <c r="P85" i="3"/>
  <c r="AD85" i="3" s="1"/>
  <c r="O85" i="3"/>
  <c r="AC85" i="3" s="1"/>
  <c r="AN84" i="3"/>
  <c r="AS84" i="3" s="1"/>
  <c r="AM84" i="3"/>
  <c r="AR84" i="3" s="1"/>
  <c r="AL84" i="3"/>
  <c r="AQ84" i="3" s="1"/>
  <c r="AK84" i="3"/>
  <c r="AP84" i="3" s="1"/>
  <c r="U84" i="3"/>
  <c r="AI84" i="3" s="1"/>
  <c r="T84" i="3"/>
  <c r="AH84" i="3" s="1"/>
  <c r="S84" i="3"/>
  <c r="AG84" i="3" s="1"/>
  <c r="R84" i="3"/>
  <c r="AF84" i="3" s="1"/>
  <c r="Q84" i="3"/>
  <c r="AE84" i="3" s="1"/>
  <c r="P84" i="3"/>
  <c r="AD84" i="3" s="1"/>
  <c r="O84" i="3"/>
  <c r="AC84" i="3" s="1"/>
  <c r="AN83" i="3"/>
  <c r="AS83" i="3" s="1"/>
  <c r="AM83" i="3"/>
  <c r="AR83" i="3" s="1"/>
  <c r="AL83" i="3"/>
  <c r="AQ83" i="3" s="1"/>
  <c r="AK83" i="3"/>
  <c r="AP83" i="3" s="1"/>
  <c r="U83" i="3"/>
  <c r="AI83" i="3" s="1"/>
  <c r="T83" i="3"/>
  <c r="AH83" i="3" s="1"/>
  <c r="S83" i="3"/>
  <c r="AG83" i="3" s="1"/>
  <c r="R83" i="3"/>
  <c r="AF83" i="3" s="1"/>
  <c r="Q83" i="3"/>
  <c r="AE83" i="3" s="1"/>
  <c r="P83" i="3"/>
  <c r="AD83" i="3" s="1"/>
  <c r="O83" i="3"/>
  <c r="AC83" i="3" s="1"/>
  <c r="AN82" i="3"/>
  <c r="AS82" i="3" s="1"/>
  <c r="AM82" i="3"/>
  <c r="AR82" i="3" s="1"/>
  <c r="AL82" i="3"/>
  <c r="AQ82" i="3" s="1"/>
  <c r="AK82" i="3"/>
  <c r="AP82" i="3" s="1"/>
  <c r="U82" i="3"/>
  <c r="AI82" i="3" s="1"/>
  <c r="T82" i="3"/>
  <c r="AH82" i="3" s="1"/>
  <c r="S82" i="3"/>
  <c r="AG82" i="3" s="1"/>
  <c r="R82" i="3"/>
  <c r="AF82" i="3" s="1"/>
  <c r="Q82" i="3"/>
  <c r="AE82" i="3" s="1"/>
  <c r="P82" i="3"/>
  <c r="AD82" i="3" s="1"/>
  <c r="O82" i="3"/>
  <c r="AC82" i="3" s="1"/>
  <c r="AN81" i="3"/>
  <c r="AS81" i="3" s="1"/>
  <c r="AM81" i="3"/>
  <c r="AR81" i="3" s="1"/>
  <c r="AL81" i="3"/>
  <c r="AQ81" i="3" s="1"/>
  <c r="AK81" i="3"/>
  <c r="AP81" i="3" s="1"/>
  <c r="U81" i="3"/>
  <c r="AI81" i="3" s="1"/>
  <c r="T81" i="3"/>
  <c r="AH81" i="3" s="1"/>
  <c r="S81" i="3"/>
  <c r="AG81" i="3" s="1"/>
  <c r="R81" i="3"/>
  <c r="AF81" i="3" s="1"/>
  <c r="Q81" i="3"/>
  <c r="AE81" i="3" s="1"/>
  <c r="P81" i="3"/>
  <c r="AD81" i="3" s="1"/>
  <c r="O81" i="3"/>
  <c r="AC81" i="3" s="1"/>
  <c r="AN80" i="3"/>
  <c r="AS80" i="3" s="1"/>
  <c r="AM80" i="3"/>
  <c r="AR80" i="3" s="1"/>
  <c r="AL80" i="3"/>
  <c r="AQ80" i="3" s="1"/>
  <c r="AK80" i="3"/>
  <c r="AP80" i="3" s="1"/>
  <c r="U80" i="3"/>
  <c r="AI80" i="3" s="1"/>
  <c r="T80" i="3"/>
  <c r="AH80" i="3" s="1"/>
  <c r="S80" i="3"/>
  <c r="AG80" i="3" s="1"/>
  <c r="R80" i="3"/>
  <c r="AF80" i="3" s="1"/>
  <c r="Q80" i="3"/>
  <c r="AE80" i="3" s="1"/>
  <c r="P80" i="3"/>
  <c r="AD80" i="3" s="1"/>
  <c r="O80" i="3"/>
  <c r="AC80" i="3" s="1"/>
  <c r="AN79" i="3"/>
  <c r="AS79" i="3" s="1"/>
  <c r="AM79" i="3"/>
  <c r="AR79" i="3" s="1"/>
  <c r="AL79" i="3"/>
  <c r="AQ79" i="3" s="1"/>
  <c r="AK79" i="3"/>
  <c r="AP79" i="3" s="1"/>
  <c r="U79" i="3"/>
  <c r="AI79" i="3" s="1"/>
  <c r="T79" i="3"/>
  <c r="AH79" i="3" s="1"/>
  <c r="S79" i="3"/>
  <c r="AG79" i="3" s="1"/>
  <c r="R79" i="3"/>
  <c r="AF79" i="3" s="1"/>
  <c r="Q79" i="3"/>
  <c r="AE79" i="3" s="1"/>
  <c r="P79" i="3"/>
  <c r="AD79" i="3" s="1"/>
  <c r="O79" i="3"/>
  <c r="AC79" i="3" s="1"/>
  <c r="AN78" i="3"/>
  <c r="AS78" i="3" s="1"/>
  <c r="AM78" i="3"/>
  <c r="AR78" i="3" s="1"/>
  <c r="AL78" i="3"/>
  <c r="AQ78" i="3" s="1"/>
  <c r="AK78" i="3"/>
  <c r="AP78" i="3" s="1"/>
  <c r="U78" i="3"/>
  <c r="AI78" i="3" s="1"/>
  <c r="T78" i="3"/>
  <c r="AH78" i="3" s="1"/>
  <c r="S78" i="3"/>
  <c r="AG78" i="3" s="1"/>
  <c r="R78" i="3"/>
  <c r="AF78" i="3" s="1"/>
  <c r="Q78" i="3"/>
  <c r="AE78" i="3" s="1"/>
  <c r="P78" i="3"/>
  <c r="AD78" i="3" s="1"/>
  <c r="O78" i="3"/>
  <c r="AC78" i="3" s="1"/>
  <c r="AN77" i="3"/>
  <c r="AS77" i="3" s="1"/>
  <c r="AM77" i="3"/>
  <c r="AR77" i="3" s="1"/>
  <c r="AL77" i="3"/>
  <c r="AQ77" i="3" s="1"/>
  <c r="AK77" i="3"/>
  <c r="AP77" i="3" s="1"/>
  <c r="U77" i="3"/>
  <c r="AI77" i="3" s="1"/>
  <c r="T77" i="3"/>
  <c r="AH77" i="3" s="1"/>
  <c r="S77" i="3"/>
  <c r="AG77" i="3" s="1"/>
  <c r="R77" i="3"/>
  <c r="AF77" i="3" s="1"/>
  <c r="Q77" i="3"/>
  <c r="AE77" i="3" s="1"/>
  <c r="P77" i="3"/>
  <c r="AD77" i="3" s="1"/>
  <c r="O77" i="3"/>
  <c r="AC77" i="3" s="1"/>
  <c r="AN76" i="3"/>
  <c r="AS76" i="3" s="1"/>
  <c r="AM76" i="3"/>
  <c r="AR76" i="3" s="1"/>
  <c r="AL76" i="3"/>
  <c r="AQ76" i="3" s="1"/>
  <c r="AK76" i="3"/>
  <c r="AP76" i="3" s="1"/>
  <c r="U76" i="3"/>
  <c r="AI76" i="3" s="1"/>
  <c r="T76" i="3"/>
  <c r="AH76" i="3" s="1"/>
  <c r="S76" i="3"/>
  <c r="AG76" i="3" s="1"/>
  <c r="R76" i="3"/>
  <c r="AF76" i="3" s="1"/>
  <c r="Q76" i="3"/>
  <c r="AE76" i="3" s="1"/>
  <c r="P76" i="3"/>
  <c r="AD76" i="3" s="1"/>
  <c r="O76" i="3"/>
  <c r="AC76" i="3" s="1"/>
  <c r="AN75" i="3"/>
  <c r="AS75" i="3" s="1"/>
  <c r="AM75" i="3"/>
  <c r="AR75" i="3" s="1"/>
  <c r="AL75" i="3"/>
  <c r="AQ75" i="3" s="1"/>
  <c r="AK75" i="3"/>
  <c r="AP75" i="3" s="1"/>
  <c r="U75" i="3"/>
  <c r="AI75" i="3" s="1"/>
  <c r="T75" i="3"/>
  <c r="AH75" i="3" s="1"/>
  <c r="S75" i="3"/>
  <c r="AG75" i="3" s="1"/>
  <c r="R75" i="3"/>
  <c r="AF75" i="3" s="1"/>
  <c r="Q75" i="3"/>
  <c r="AE75" i="3" s="1"/>
  <c r="P75" i="3"/>
  <c r="AD75" i="3" s="1"/>
  <c r="O75" i="3"/>
  <c r="AC75" i="3" s="1"/>
  <c r="AN74" i="3"/>
  <c r="AS74" i="3" s="1"/>
  <c r="AM74" i="3"/>
  <c r="AR74" i="3" s="1"/>
  <c r="AL74" i="3"/>
  <c r="AQ74" i="3" s="1"/>
  <c r="AK74" i="3"/>
  <c r="AP74" i="3" s="1"/>
  <c r="U74" i="3"/>
  <c r="AI74" i="3" s="1"/>
  <c r="T74" i="3"/>
  <c r="AH74" i="3" s="1"/>
  <c r="S74" i="3"/>
  <c r="AG74" i="3" s="1"/>
  <c r="R74" i="3"/>
  <c r="AF74" i="3" s="1"/>
  <c r="Q74" i="3"/>
  <c r="AE74" i="3" s="1"/>
  <c r="P74" i="3"/>
  <c r="AD74" i="3" s="1"/>
  <c r="O74" i="3"/>
  <c r="AC74" i="3" s="1"/>
  <c r="AN73" i="3"/>
  <c r="AS73" i="3" s="1"/>
  <c r="AM73" i="3"/>
  <c r="AR73" i="3" s="1"/>
  <c r="AL73" i="3"/>
  <c r="AQ73" i="3" s="1"/>
  <c r="AK73" i="3"/>
  <c r="AP73" i="3" s="1"/>
  <c r="U73" i="3"/>
  <c r="AI73" i="3" s="1"/>
  <c r="T73" i="3"/>
  <c r="AH73" i="3" s="1"/>
  <c r="S73" i="3"/>
  <c r="AG73" i="3" s="1"/>
  <c r="R73" i="3"/>
  <c r="AF73" i="3" s="1"/>
  <c r="Q73" i="3"/>
  <c r="AE73" i="3" s="1"/>
  <c r="P73" i="3"/>
  <c r="AD73" i="3" s="1"/>
  <c r="O73" i="3"/>
  <c r="AC73" i="3" s="1"/>
  <c r="AN72" i="3"/>
  <c r="AS72" i="3" s="1"/>
  <c r="AM72" i="3"/>
  <c r="AR72" i="3" s="1"/>
  <c r="AL72" i="3"/>
  <c r="AQ72" i="3" s="1"/>
  <c r="AK72" i="3"/>
  <c r="AP72" i="3" s="1"/>
  <c r="U72" i="3"/>
  <c r="AI72" i="3" s="1"/>
  <c r="T72" i="3"/>
  <c r="AH72" i="3" s="1"/>
  <c r="S72" i="3"/>
  <c r="AG72" i="3" s="1"/>
  <c r="R72" i="3"/>
  <c r="AF72" i="3" s="1"/>
  <c r="Q72" i="3"/>
  <c r="AE72" i="3" s="1"/>
  <c r="P72" i="3"/>
  <c r="AD72" i="3" s="1"/>
  <c r="O72" i="3"/>
  <c r="AC72" i="3" s="1"/>
  <c r="AN71" i="3"/>
  <c r="AS71" i="3" s="1"/>
  <c r="AM71" i="3"/>
  <c r="AR71" i="3" s="1"/>
  <c r="AL71" i="3"/>
  <c r="AQ71" i="3" s="1"/>
  <c r="AK71" i="3"/>
  <c r="AP71" i="3" s="1"/>
  <c r="U71" i="3"/>
  <c r="AI71" i="3" s="1"/>
  <c r="T71" i="3"/>
  <c r="AH71" i="3" s="1"/>
  <c r="S71" i="3"/>
  <c r="AG71" i="3" s="1"/>
  <c r="R71" i="3"/>
  <c r="AF71" i="3" s="1"/>
  <c r="Q71" i="3"/>
  <c r="AE71" i="3" s="1"/>
  <c r="P71" i="3"/>
  <c r="AD71" i="3" s="1"/>
  <c r="O71" i="3"/>
  <c r="AC71" i="3" s="1"/>
  <c r="AN70" i="3"/>
  <c r="AS70" i="3" s="1"/>
  <c r="AM70" i="3"/>
  <c r="AR70" i="3" s="1"/>
  <c r="AL70" i="3"/>
  <c r="AQ70" i="3" s="1"/>
  <c r="AK70" i="3"/>
  <c r="AP70" i="3" s="1"/>
  <c r="U70" i="3"/>
  <c r="AI70" i="3" s="1"/>
  <c r="T70" i="3"/>
  <c r="AH70" i="3" s="1"/>
  <c r="S70" i="3"/>
  <c r="AG70" i="3" s="1"/>
  <c r="R70" i="3"/>
  <c r="AF70" i="3" s="1"/>
  <c r="Q70" i="3"/>
  <c r="AE70" i="3" s="1"/>
  <c r="P70" i="3"/>
  <c r="AD70" i="3" s="1"/>
  <c r="O70" i="3"/>
  <c r="AC70" i="3" s="1"/>
  <c r="AN69" i="3"/>
  <c r="AS69" i="3" s="1"/>
  <c r="AM69" i="3"/>
  <c r="AR69" i="3" s="1"/>
  <c r="AL69" i="3"/>
  <c r="AQ69" i="3" s="1"/>
  <c r="AK69" i="3"/>
  <c r="AP69" i="3" s="1"/>
  <c r="U69" i="3"/>
  <c r="AI69" i="3" s="1"/>
  <c r="T69" i="3"/>
  <c r="AH69" i="3" s="1"/>
  <c r="S69" i="3"/>
  <c r="AG69" i="3" s="1"/>
  <c r="R69" i="3"/>
  <c r="AF69" i="3" s="1"/>
  <c r="Q69" i="3"/>
  <c r="AE69" i="3" s="1"/>
  <c r="P69" i="3"/>
  <c r="AD69" i="3" s="1"/>
  <c r="O69" i="3"/>
  <c r="AC69" i="3" s="1"/>
  <c r="AN68" i="3"/>
  <c r="AS68" i="3" s="1"/>
  <c r="AM68" i="3"/>
  <c r="AR68" i="3" s="1"/>
  <c r="AL68" i="3"/>
  <c r="AQ68" i="3" s="1"/>
  <c r="AK68" i="3"/>
  <c r="AP68" i="3" s="1"/>
  <c r="U68" i="3"/>
  <c r="AI68" i="3" s="1"/>
  <c r="T68" i="3"/>
  <c r="AH68" i="3" s="1"/>
  <c r="S68" i="3"/>
  <c r="AG68" i="3" s="1"/>
  <c r="R68" i="3"/>
  <c r="AF68" i="3" s="1"/>
  <c r="Q68" i="3"/>
  <c r="AE68" i="3" s="1"/>
  <c r="P68" i="3"/>
  <c r="AD68" i="3" s="1"/>
  <c r="O68" i="3"/>
  <c r="AC68" i="3" s="1"/>
  <c r="AN67" i="3"/>
  <c r="AS67" i="3" s="1"/>
  <c r="AM67" i="3"/>
  <c r="AR67" i="3" s="1"/>
  <c r="AL67" i="3"/>
  <c r="AQ67" i="3" s="1"/>
  <c r="AK67" i="3"/>
  <c r="AP67" i="3" s="1"/>
  <c r="U67" i="3"/>
  <c r="AI67" i="3" s="1"/>
  <c r="T67" i="3"/>
  <c r="AH67" i="3" s="1"/>
  <c r="S67" i="3"/>
  <c r="AG67" i="3" s="1"/>
  <c r="R67" i="3"/>
  <c r="AF67" i="3" s="1"/>
  <c r="Q67" i="3"/>
  <c r="AE67" i="3" s="1"/>
  <c r="P67" i="3"/>
  <c r="AD67" i="3" s="1"/>
  <c r="O67" i="3"/>
  <c r="AC67" i="3" s="1"/>
  <c r="AN66" i="3"/>
  <c r="AS66" i="3" s="1"/>
  <c r="AM66" i="3"/>
  <c r="AR66" i="3" s="1"/>
  <c r="AL66" i="3"/>
  <c r="AQ66" i="3" s="1"/>
  <c r="AK66" i="3"/>
  <c r="AP66" i="3" s="1"/>
  <c r="U66" i="3"/>
  <c r="AI66" i="3" s="1"/>
  <c r="T66" i="3"/>
  <c r="AH66" i="3" s="1"/>
  <c r="S66" i="3"/>
  <c r="AG66" i="3" s="1"/>
  <c r="R66" i="3"/>
  <c r="AF66" i="3" s="1"/>
  <c r="Q66" i="3"/>
  <c r="AE66" i="3" s="1"/>
  <c r="P66" i="3"/>
  <c r="AD66" i="3" s="1"/>
  <c r="O66" i="3"/>
  <c r="AC66" i="3" s="1"/>
  <c r="AN65" i="3"/>
  <c r="AS65" i="3" s="1"/>
  <c r="AM65" i="3"/>
  <c r="AR65" i="3" s="1"/>
  <c r="AL65" i="3"/>
  <c r="AQ65" i="3" s="1"/>
  <c r="AK65" i="3"/>
  <c r="AP65" i="3" s="1"/>
  <c r="U65" i="3"/>
  <c r="AI65" i="3" s="1"/>
  <c r="T65" i="3"/>
  <c r="AH65" i="3" s="1"/>
  <c r="S65" i="3"/>
  <c r="AG65" i="3" s="1"/>
  <c r="R65" i="3"/>
  <c r="AF65" i="3" s="1"/>
  <c r="Q65" i="3"/>
  <c r="AE65" i="3" s="1"/>
  <c r="P65" i="3"/>
  <c r="AD65" i="3" s="1"/>
  <c r="O65" i="3"/>
  <c r="AC65" i="3" s="1"/>
  <c r="AN64" i="3"/>
  <c r="AS64" i="3" s="1"/>
  <c r="AM64" i="3"/>
  <c r="AR64" i="3" s="1"/>
  <c r="AL64" i="3"/>
  <c r="AQ64" i="3" s="1"/>
  <c r="AK64" i="3"/>
  <c r="AP64" i="3" s="1"/>
  <c r="U64" i="3"/>
  <c r="AI64" i="3" s="1"/>
  <c r="T64" i="3"/>
  <c r="AH64" i="3" s="1"/>
  <c r="S64" i="3"/>
  <c r="AG64" i="3" s="1"/>
  <c r="R64" i="3"/>
  <c r="AF64" i="3" s="1"/>
  <c r="Q64" i="3"/>
  <c r="AE64" i="3" s="1"/>
  <c r="P64" i="3"/>
  <c r="AD64" i="3" s="1"/>
  <c r="O64" i="3"/>
  <c r="AC64" i="3" s="1"/>
  <c r="AN63" i="3"/>
  <c r="AS63" i="3" s="1"/>
  <c r="AM63" i="3"/>
  <c r="AR63" i="3" s="1"/>
  <c r="AL63" i="3"/>
  <c r="AQ63" i="3" s="1"/>
  <c r="AK63" i="3"/>
  <c r="AP63" i="3" s="1"/>
  <c r="U63" i="3"/>
  <c r="AI63" i="3" s="1"/>
  <c r="T63" i="3"/>
  <c r="AH63" i="3" s="1"/>
  <c r="S63" i="3"/>
  <c r="AG63" i="3" s="1"/>
  <c r="R63" i="3"/>
  <c r="AF63" i="3" s="1"/>
  <c r="Q63" i="3"/>
  <c r="AE63" i="3" s="1"/>
  <c r="P63" i="3"/>
  <c r="AD63" i="3" s="1"/>
  <c r="O63" i="3"/>
  <c r="AC63" i="3" s="1"/>
  <c r="AN62" i="3"/>
  <c r="AS62" i="3" s="1"/>
  <c r="AM62" i="3"/>
  <c r="AR62" i="3" s="1"/>
  <c r="AL62" i="3"/>
  <c r="AQ62" i="3" s="1"/>
  <c r="AK62" i="3"/>
  <c r="AP62" i="3" s="1"/>
  <c r="U62" i="3"/>
  <c r="AI62" i="3" s="1"/>
  <c r="T62" i="3"/>
  <c r="AH62" i="3" s="1"/>
  <c r="S62" i="3"/>
  <c r="AG62" i="3" s="1"/>
  <c r="R62" i="3"/>
  <c r="AF62" i="3" s="1"/>
  <c r="Q62" i="3"/>
  <c r="AE62" i="3" s="1"/>
  <c r="P62" i="3"/>
  <c r="AD62" i="3" s="1"/>
  <c r="O62" i="3"/>
  <c r="AC62" i="3" s="1"/>
  <c r="AN61" i="3"/>
  <c r="AS61" i="3" s="1"/>
  <c r="AM61" i="3"/>
  <c r="AR61" i="3" s="1"/>
  <c r="AL61" i="3"/>
  <c r="AQ61" i="3" s="1"/>
  <c r="AK61" i="3"/>
  <c r="AP61" i="3" s="1"/>
  <c r="U61" i="3"/>
  <c r="AI61" i="3" s="1"/>
  <c r="T61" i="3"/>
  <c r="AH61" i="3" s="1"/>
  <c r="S61" i="3"/>
  <c r="AG61" i="3" s="1"/>
  <c r="R61" i="3"/>
  <c r="AF61" i="3" s="1"/>
  <c r="Q61" i="3"/>
  <c r="AE61" i="3" s="1"/>
  <c r="P61" i="3"/>
  <c r="AD61" i="3" s="1"/>
  <c r="O61" i="3"/>
  <c r="AC61" i="3" s="1"/>
  <c r="AN60" i="3"/>
  <c r="AS60" i="3" s="1"/>
  <c r="AM60" i="3"/>
  <c r="AR60" i="3" s="1"/>
  <c r="AL60" i="3"/>
  <c r="AQ60" i="3" s="1"/>
  <c r="AK60" i="3"/>
  <c r="AP60" i="3" s="1"/>
  <c r="U60" i="3"/>
  <c r="AI60" i="3" s="1"/>
  <c r="T60" i="3"/>
  <c r="AH60" i="3" s="1"/>
  <c r="S60" i="3"/>
  <c r="AG60" i="3" s="1"/>
  <c r="R60" i="3"/>
  <c r="AF60" i="3" s="1"/>
  <c r="Q60" i="3"/>
  <c r="AE60" i="3" s="1"/>
  <c r="P60" i="3"/>
  <c r="AD60" i="3" s="1"/>
  <c r="O60" i="3"/>
  <c r="AC60" i="3" s="1"/>
  <c r="AN59" i="3"/>
  <c r="AS59" i="3" s="1"/>
  <c r="AM59" i="3"/>
  <c r="AR59" i="3" s="1"/>
  <c r="AL59" i="3"/>
  <c r="AQ59" i="3" s="1"/>
  <c r="AK59" i="3"/>
  <c r="AP59" i="3" s="1"/>
  <c r="U59" i="3"/>
  <c r="AI59" i="3" s="1"/>
  <c r="T59" i="3"/>
  <c r="AH59" i="3" s="1"/>
  <c r="S59" i="3"/>
  <c r="AG59" i="3" s="1"/>
  <c r="R59" i="3"/>
  <c r="AF59" i="3" s="1"/>
  <c r="Q59" i="3"/>
  <c r="AE59" i="3" s="1"/>
  <c r="P59" i="3"/>
  <c r="AD59" i="3" s="1"/>
  <c r="O59" i="3"/>
  <c r="AC59" i="3" s="1"/>
  <c r="AN58" i="3"/>
  <c r="AS58" i="3" s="1"/>
  <c r="AM58" i="3"/>
  <c r="AR58" i="3" s="1"/>
  <c r="AL58" i="3"/>
  <c r="AQ58" i="3" s="1"/>
  <c r="AK58" i="3"/>
  <c r="AP58" i="3" s="1"/>
  <c r="U58" i="3"/>
  <c r="AI58" i="3" s="1"/>
  <c r="T58" i="3"/>
  <c r="AH58" i="3" s="1"/>
  <c r="S58" i="3"/>
  <c r="AG58" i="3" s="1"/>
  <c r="R58" i="3"/>
  <c r="AF58" i="3" s="1"/>
  <c r="Q58" i="3"/>
  <c r="AE58" i="3" s="1"/>
  <c r="P58" i="3"/>
  <c r="AD58" i="3" s="1"/>
  <c r="O58" i="3"/>
  <c r="AC58" i="3" s="1"/>
  <c r="AN57" i="3"/>
  <c r="AS57" i="3" s="1"/>
  <c r="AM57" i="3"/>
  <c r="AR57" i="3" s="1"/>
  <c r="AL57" i="3"/>
  <c r="AQ57" i="3" s="1"/>
  <c r="AK57" i="3"/>
  <c r="AP57" i="3" s="1"/>
  <c r="U57" i="3"/>
  <c r="AI57" i="3" s="1"/>
  <c r="T57" i="3"/>
  <c r="AH57" i="3" s="1"/>
  <c r="S57" i="3"/>
  <c r="AG57" i="3" s="1"/>
  <c r="R57" i="3"/>
  <c r="AF57" i="3" s="1"/>
  <c r="Q57" i="3"/>
  <c r="AE57" i="3" s="1"/>
  <c r="P57" i="3"/>
  <c r="AD57" i="3" s="1"/>
  <c r="O57" i="3"/>
  <c r="AC57" i="3" s="1"/>
  <c r="AN56" i="3"/>
  <c r="AS56" i="3" s="1"/>
  <c r="AM56" i="3"/>
  <c r="AR56" i="3" s="1"/>
  <c r="AL56" i="3"/>
  <c r="AQ56" i="3" s="1"/>
  <c r="AK56" i="3"/>
  <c r="AP56" i="3" s="1"/>
  <c r="U56" i="3"/>
  <c r="AI56" i="3" s="1"/>
  <c r="T56" i="3"/>
  <c r="AH56" i="3" s="1"/>
  <c r="S56" i="3"/>
  <c r="AG56" i="3" s="1"/>
  <c r="R56" i="3"/>
  <c r="AF56" i="3" s="1"/>
  <c r="Q56" i="3"/>
  <c r="AE56" i="3" s="1"/>
  <c r="P56" i="3"/>
  <c r="AD56" i="3" s="1"/>
  <c r="O56" i="3"/>
  <c r="AC56" i="3" s="1"/>
  <c r="AN55" i="3"/>
  <c r="AS55" i="3" s="1"/>
  <c r="AM55" i="3"/>
  <c r="AR55" i="3" s="1"/>
  <c r="AL55" i="3"/>
  <c r="AQ55" i="3" s="1"/>
  <c r="AK55" i="3"/>
  <c r="AP55" i="3" s="1"/>
  <c r="U55" i="3"/>
  <c r="AI55" i="3" s="1"/>
  <c r="T55" i="3"/>
  <c r="AH55" i="3" s="1"/>
  <c r="S55" i="3"/>
  <c r="AG55" i="3" s="1"/>
  <c r="R55" i="3"/>
  <c r="AF55" i="3" s="1"/>
  <c r="Q55" i="3"/>
  <c r="AE55" i="3" s="1"/>
  <c r="P55" i="3"/>
  <c r="AD55" i="3" s="1"/>
  <c r="O55" i="3"/>
  <c r="AC55" i="3" s="1"/>
  <c r="AN54" i="3"/>
  <c r="AS54" i="3" s="1"/>
  <c r="AM54" i="3"/>
  <c r="AR54" i="3" s="1"/>
  <c r="AL54" i="3"/>
  <c r="AQ54" i="3" s="1"/>
  <c r="AK54" i="3"/>
  <c r="AP54" i="3" s="1"/>
  <c r="U54" i="3"/>
  <c r="AI54" i="3" s="1"/>
  <c r="T54" i="3"/>
  <c r="AH54" i="3" s="1"/>
  <c r="S54" i="3"/>
  <c r="AG54" i="3" s="1"/>
  <c r="R54" i="3"/>
  <c r="AF54" i="3" s="1"/>
  <c r="Q54" i="3"/>
  <c r="AE54" i="3" s="1"/>
  <c r="P54" i="3"/>
  <c r="AD54" i="3" s="1"/>
  <c r="O54" i="3"/>
  <c r="AC54" i="3" s="1"/>
  <c r="AN53" i="3"/>
  <c r="AS53" i="3" s="1"/>
  <c r="AM53" i="3"/>
  <c r="AR53" i="3" s="1"/>
  <c r="AL53" i="3"/>
  <c r="AQ53" i="3" s="1"/>
  <c r="AK53" i="3"/>
  <c r="AP53" i="3" s="1"/>
  <c r="U53" i="3"/>
  <c r="AI53" i="3" s="1"/>
  <c r="T53" i="3"/>
  <c r="AH53" i="3" s="1"/>
  <c r="S53" i="3"/>
  <c r="AG53" i="3" s="1"/>
  <c r="R53" i="3"/>
  <c r="AF53" i="3" s="1"/>
  <c r="Q53" i="3"/>
  <c r="AE53" i="3" s="1"/>
  <c r="P53" i="3"/>
  <c r="AD53" i="3" s="1"/>
  <c r="O53" i="3"/>
  <c r="AC53" i="3" s="1"/>
  <c r="AN52" i="3"/>
  <c r="AS52" i="3" s="1"/>
  <c r="AM52" i="3"/>
  <c r="AR52" i="3" s="1"/>
  <c r="AL52" i="3"/>
  <c r="AQ52" i="3" s="1"/>
  <c r="AK52" i="3"/>
  <c r="AP52" i="3" s="1"/>
  <c r="U52" i="3"/>
  <c r="AI52" i="3" s="1"/>
  <c r="T52" i="3"/>
  <c r="AH52" i="3" s="1"/>
  <c r="S52" i="3"/>
  <c r="AG52" i="3" s="1"/>
  <c r="R52" i="3"/>
  <c r="AF52" i="3" s="1"/>
  <c r="Q52" i="3"/>
  <c r="AE52" i="3" s="1"/>
  <c r="P52" i="3"/>
  <c r="AD52" i="3" s="1"/>
  <c r="O52" i="3"/>
  <c r="AC52" i="3" s="1"/>
  <c r="AN51" i="3"/>
  <c r="AS51" i="3" s="1"/>
  <c r="AM51" i="3"/>
  <c r="AR51" i="3" s="1"/>
  <c r="AL51" i="3"/>
  <c r="AQ51" i="3" s="1"/>
  <c r="AK51" i="3"/>
  <c r="AP51" i="3" s="1"/>
  <c r="U51" i="3"/>
  <c r="AI51" i="3" s="1"/>
  <c r="T51" i="3"/>
  <c r="AH51" i="3" s="1"/>
  <c r="S51" i="3"/>
  <c r="AG51" i="3" s="1"/>
  <c r="R51" i="3"/>
  <c r="AF51" i="3" s="1"/>
  <c r="Q51" i="3"/>
  <c r="AE51" i="3" s="1"/>
  <c r="P51" i="3"/>
  <c r="AD51" i="3" s="1"/>
  <c r="O51" i="3"/>
  <c r="AC51" i="3" s="1"/>
  <c r="AN50" i="3"/>
  <c r="AS50" i="3" s="1"/>
  <c r="AM50" i="3"/>
  <c r="AR50" i="3" s="1"/>
  <c r="AL50" i="3"/>
  <c r="AQ50" i="3" s="1"/>
  <c r="AK50" i="3"/>
  <c r="AP50" i="3" s="1"/>
  <c r="U50" i="3"/>
  <c r="AI50" i="3" s="1"/>
  <c r="T50" i="3"/>
  <c r="AH50" i="3" s="1"/>
  <c r="S50" i="3"/>
  <c r="AG50" i="3" s="1"/>
  <c r="R50" i="3"/>
  <c r="AF50" i="3" s="1"/>
  <c r="Q50" i="3"/>
  <c r="AE50" i="3" s="1"/>
  <c r="P50" i="3"/>
  <c r="AD50" i="3" s="1"/>
  <c r="O50" i="3"/>
  <c r="AC50" i="3" s="1"/>
  <c r="AN49" i="3"/>
  <c r="AS49" i="3" s="1"/>
  <c r="AM49" i="3"/>
  <c r="AR49" i="3" s="1"/>
  <c r="AL49" i="3"/>
  <c r="AQ49" i="3" s="1"/>
  <c r="AK49" i="3"/>
  <c r="AP49" i="3" s="1"/>
  <c r="U49" i="3"/>
  <c r="AI49" i="3" s="1"/>
  <c r="T49" i="3"/>
  <c r="AH49" i="3" s="1"/>
  <c r="S49" i="3"/>
  <c r="AG49" i="3" s="1"/>
  <c r="R49" i="3"/>
  <c r="AF49" i="3" s="1"/>
  <c r="Q49" i="3"/>
  <c r="AE49" i="3" s="1"/>
  <c r="P49" i="3"/>
  <c r="AD49" i="3" s="1"/>
  <c r="O49" i="3"/>
  <c r="AC49" i="3" s="1"/>
  <c r="AN48" i="3"/>
  <c r="AS48" i="3" s="1"/>
  <c r="AM48" i="3"/>
  <c r="AR48" i="3" s="1"/>
  <c r="AL48" i="3"/>
  <c r="AQ48" i="3" s="1"/>
  <c r="AK48" i="3"/>
  <c r="AP48" i="3" s="1"/>
  <c r="U48" i="3"/>
  <c r="AI48" i="3" s="1"/>
  <c r="T48" i="3"/>
  <c r="AH48" i="3" s="1"/>
  <c r="S48" i="3"/>
  <c r="AG48" i="3" s="1"/>
  <c r="R48" i="3"/>
  <c r="AF48" i="3" s="1"/>
  <c r="Q48" i="3"/>
  <c r="AE48" i="3" s="1"/>
  <c r="P48" i="3"/>
  <c r="AD48" i="3" s="1"/>
  <c r="O48" i="3"/>
  <c r="AC48" i="3" s="1"/>
  <c r="AN47" i="3"/>
  <c r="AS47" i="3" s="1"/>
  <c r="AM47" i="3"/>
  <c r="AR47" i="3" s="1"/>
  <c r="AL47" i="3"/>
  <c r="AQ47" i="3" s="1"/>
  <c r="AK47" i="3"/>
  <c r="AP47" i="3" s="1"/>
  <c r="U47" i="3"/>
  <c r="AI47" i="3" s="1"/>
  <c r="T47" i="3"/>
  <c r="AH47" i="3" s="1"/>
  <c r="S47" i="3"/>
  <c r="AG47" i="3" s="1"/>
  <c r="R47" i="3"/>
  <c r="AF47" i="3" s="1"/>
  <c r="Q47" i="3"/>
  <c r="AE47" i="3" s="1"/>
  <c r="P47" i="3"/>
  <c r="AD47" i="3" s="1"/>
  <c r="O47" i="3"/>
  <c r="AC47" i="3" s="1"/>
  <c r="AN46" i="3"/>
  <c r="AS46" i="3" s="1"/>
  <c r="AM46" i="3"/>
  <c r="AR46" i="3" s="1"/>
  <c r="AL46" i="3"/>
  <c r="AQ46" i="3" s="1"/>
  <c r="AK46" i="3"/>
  <c r="AP46" i="3" s="1"/>
  <c r="U46" i="3"/>
  <c r="AI46" i="3" s="1"/>
  <c r="T46" i="3"/>
  <c r="AH46" i="3" s="1"/>
  <c r="S46" i="3"/>
  <c r="AG46" i="3" s="1"/>
  <c r="R46" i="3"/>
  <c r="AF46" i="3" s="1"/>
  <c r="Q46" i="3"/>
  <c r="AE46" i="3" s="1"/>
  <c r="P46" i="3"/>
  <c r="AD46" i="3" s="1"/>
  <c r="O46" i="3"/>
  <c r="AC46" i="3" s="1"/>
  <c r="AN45" i="3"/>
  <c r="AS45" i="3" s="1"/>
  <c r="AM45" i="3"/>
  <c r="AR45" i="3" s="1"/>
  <c r="AL45" i="3"/>
  <c r="AQ45" i="3" s="1"/>
  <c r="AK45" i="3"/>
  <c r="AP45" i="3" s="1"/>
  <c r="U45" i="3"/>
  <c r="AI45" i="3" s="1"/>
  <c r="T45" i="3"/>
  <c r="AH45" i="3" s="1"/>
  <c r="S45" i="3"/>
  <c r="AG45" i="3" s="1"/>
  <c r="R45" i="3"/>
  <c r="AF45" i="3" s="1"/>
  <c r="Q45" i="3"/>
  <c r="AE45" i="3" s="1"/>
  <c r="P45" i="3"/>
  <c r="AD45" i="3" s="1"/>
  <c r="O45" i="3"/>
  <c r="AC45" i="3" s="1"/>
  <c r="AN44" i="3"/>
  <c r="AS44" i="3" s="1"/>
  <c r="AM44" i="3"/>
  <c r="AR44" i="3" s="1"/>
  <c r="AL44" i="3"/>
  <c r="AQ44" i="3" s="1"/>
  <c r="AK44" i="3"/>
  <c r="AP44" i="3" s="1"/>
  <c r="U44" i="3"/>
  <c r="AI44" i="3" s="1"/>
  <c r="T44" i="3"/>
  <c r="AH44" i="3" s="1"/>
  <c r="S44" i="3"/>
  <c r="AG44" i="3" s="1"/>
  <c r="R44" i="3"/>
  <c r="AF44" i="3" s="1"/>
  <c r="Q44" i="3"/>
  <c r="AE44" i="3" s="1"/>
  <c r="P44" i="3"/>
  <c r="AD44" i="3" s="1"/>
  <c r="O44" i="3"/>
  <c r="AC44" i="3" s="1"/>
  <c r="AN43" i="3"/>
  <c r="AS43" i="3" s="1"/>
  <c r="AM43" i="3"/>
  <c r="AR43" i="3" s="1"/>
  <c r="AL43" i="3"/>
  <c r="AQ43" i="3" s="1"/>
  <c r="AK43" i="3"/>
  <c r="AP43" i="3" s="1"/>
  <c r="U43" i="3"/>
  <c r="AI43" i="3" s="1"/>
  <c r="T43" i="3"/>
  <c r="AH43" i="3" s="1"/>
  <c r="S43" i="3"/>
  <c r="AG43" i="3" s="1"/>
  <c r="R43" i="3"/>
  <c r="AF43" i="3" s="1"/>
  <c r="Q43" i="3"/>
  <c r="AE43" i="3" s="1"/>
  <c r="P43" i="3"/>
  <c r="AD43" i="3" s="1"/>
  <c r="O43" i="3"/>
  <c r="AC43" i="3" s="1"/>
  <c r="AN42" i="3"/>
  <c r="AS42" i="3" s="1"/>
  <c r="AM42" i="3"/>
  <c r="AR42" i="3" s="1"/>
  <c r="AL42" i="3"/>
  <c r="AQ42" i="3" s="1"/>
  <c r="AK42" i="3"/>
  <c r="AP42" i="3" s="1"/>
  <c r="U42" i="3"/>
  <c r="AI42" i="3" s="1"/>
  <c r="T42" i="3"/>
  <c r="AH42" i="3" s="1"/>
  <c r="S42" i="3"/>
  <c r="AG42" i="3" s="1"/>
  <c r="R42" i="3"/>
  <c r="AF42" i="3" s="1"/>
  <c r="Q42" i="3"/>
  <c r="AE42" i="3" s="1"/>
  <c r="P42" i="3"/>
  <c r="AD42" i="3" s="1"/>
  <c r="O42" i="3"/>
  <c r="AC42" i="3" s="1"/>
  <c r="AN41" i="3"/>
  <c r="AS41" i="3" s="1"/>
  <c r="AM41" i="3"/>
  <c r="AR41" i="3" s="1"/>
  <c r="AL41" i="3"/>
  <c r="AQ41" i="3" s="1"/>
  <c r="AK41" i="3"/>
  <c r="AP41" i="3" s="1"/>
  <c r="U41" i="3"/>
  <c r="AI41" i="3" s="1"/>
  <c r="T41" i="3"/>
  <c r="AH41" i="3" s="1"/>
  <c r="S41" i="3"/>
  <c r="AG41" i="3" s="1"/>
  <c r="R41" i="3"/>
  <c r="AF41" i="3" s="1"/>
  <c r="Q41" i="3"/>
  <c r="AE41" i="3" s="1"/>
  <c r="P41" i="3"/>
  <c r="AD41" i="3" s="1"/>
  <c r="O41" i="3"/>
  <c r="AC41" i="3" s="1"/>
  <c r="AN40" i="3"/>
  <c r="AS40" i="3" s="1"/>
  <c r="AM40" i="3"/>
  <c r="AR40" i="3" s="1"/>
  <c r="AL40" i="3"/>
  <c r="AQ40" i="3" s="1"/>
  <c r="AK40" i="3"/>
  <c r="AP40" i="3" s="1"/>
  <c r="U40" i="3"/>
  <c r="AI40" i="3" s="1"/>
  <c r="T40" i="3"/>
  <c r="AH40" i="3" s="1"/>
  <c r="S40" i="3"/>
  <c r="AG40" i="3" s="1"/>
  <c r="R40" i="3"/>
  <c r="AF40" i="3" s="1"/>
  <c r="Q40" i="3"/>
  <c r="AE40" i="3" s="1"/>
  <c r="P40" i="3"/>
  <c r="AD40" i="3" s="1"/>
  <c r="O40" i="3"/>
  <c r="AC40" i="3" s="1"/>
  <c r="AN39" i="3"/>
  <c r="AS39" i="3" s="1"/>
  <c r="AM39" i="3"/>
  <c r="AR39" i="3" s="1"/>
  <c r="AL39" i="3"/>
  <c r="AQ39" i="3" s="1"/>
  <c r="AK39" i="3"/>
  <c r="AP39" i="3" s="1"/>
  <c r="U39" i="3"/>
  <c r="AI39" i="3" s="1"/>
  <c r="T39" i="3"/>
  <c r="AH39" i="3" s="1"/>
  <c r="S39" i="3"/>
  <c r="AG39" i="3" s="1"/>
  <c r="R39" i="3"/>
  <c r="AF39" i="3" s="1"/>
  <c r="Q39" i="3"/>
  <c r="AE39" i="3" s="1"/>
  <c r="P39" i="3"/>
  <c r="AD39" i="3" s="1"/>
  <c r="O39" i="3"/>
  <c r="AC39" i="3" s="1"/>
  <c r="AN38" i="3"/>
  <c r="AS38" i="3" s="1"/>
  <c r="AM38" i="3"/>
  <c r="AR38" i="3" s="1"/>
  <c r="AL38" i="3"/>
  <c r="AQ38" i="3" s="1"/>
  <c r="AK38" i="3"/>
  <c r="AP38" i="3" s="1"/>
  <c r="U38" i="3"/>
  <c r="AI38" i="3" s="1"/>
  <c r="T38" i="3"/>
  <c r="AH38" i="3" s="1"/>
  <c r="S38" i="3"/>
  <c r="AG38" i="3" s="1"/>
  <c r="R38" i="3"/>
  <c r="AF38" i="3" s="1"/>
  <c r="Q38" i="3"/>
  <c r="AE38" i="3" s="1"/>
  <c r="P38" i="3"/>
  <c r="AD38" i="3" s="1"/>
  <c r="O38" i="3"/>
  <c r="AC38" i="3" s="1"/>
  <c r="AN37" i="3"/>
  <c r="AS37" i="3" s="1"/>
  <c r="AM37" i="3"/>
  <c r="AR37" i="3" s="1"/>
  <c r="AL37" i="3"/>
  <c r="AQ37" i="3" s="1"/>
  <c r="AK37" i="3"/>
  <c r="AP37" i="3" s="1"/>
  <c r="U37" i="3"/>
  <c r="AI37" i="3" s="1"/>
  <c r="T37" i="3"/>
  <c r="AH37" i="3" s="1"/>
  <c r="S37" i="3"/>
  <c r="AG37" i="3" s="1"/>
  <c r="R37" i="3"/>
  <c r="AF37" i="3" s="1"/>
  <c r="Q37" i="3"/>
  <c r="AE37" i="3" s="1"/>
  <c r="P37" i="3"/>
  <c r="AD37" i="3" s="1"/>
  <c r="O37" i="3"/>
  <c r="AC37" i="3" s="1"/>
  <c r="AN36" i="3"/>
  <c r="AS36" i="3" s="1"/>
  <c r="AM36" i="3"/>
  <c r="AR36" i="3" s="1"/>
  <c r="AL36" i="3"/>
  <c r="AQ36" i="3" s="1"/>
  <c r="AK36" i="3"/>
  <c r="AP36" i="3" s="1"/>
  <c r="U36" i="3"/>
  <c r="AI36" i="3" s="1"/>
  <c r="T36" i="3"/>
  <c r="AH36" i="3" s="1"/>
  <c r="S36" i="3"/>
  <c r="AG36" i="3" s="1"/>
  <c r="R36" i="3"/>
  <c r="AF36" i="3" s="1"/>
  <c r="Q36" i="3"/>
  <c r="AE36" i="3" s="1"/>
  <c r="P36" i="3"/>
  <c r="AD36" i="3" s="1"/>
  <c r="O36" i="3"/>
  <c r="AC36" i="3" s="1"/>
  <c r="AN35" i="3"/>
  <c r="AS35" i="3" s="1"/>
  <c r="AM35" i="3"/>
  <c r="AR35" i="3" s="1"/>
  <c r="AL35" i="3"/>
  <c r="AQ35" i="3" s="1"/>
  <c r="AK35" i="3"/>
  <c r="AP35" i="3" s="1"/>
  <c r="U35" i="3"/>
  <c r="AI35" i="3" s="1"/>
  <c r="T35" i="3"/>
  <c r="AH35" i="3" s="1"/>
  <c r="S35" i="3"/>
  <c r="AG35" i="3" s="1"/>
  <c r="R35" i="3"/>
  <c r="AF35" i="3" s="1"/>
  <c r="Q35" i="3"/>
  <c r="AE35" i="3" s="1"/>
  <c r="P35" i="3"/>
  <c r="AD35" i="3" s="1"/>
  <c r="O35" i="3"/>
  <c r="AC35" i="3" s="1"/>
  <c r="AN34" i="3"/>
  <c r="AS34" i="3" s="1"/>
  <c r="AM34" i="3"/>
  <c r="AR34" i="3" s="1"/>
  <c r="AL34" i="3"/>
  <c r="AQ34" i="3" s="1"/>
  <c r="AK34" i="3"/>
  <c r="AP34" i="3" s="1"/>
  <c r="U34" i="3"/>
  <c r="AI34" i="3" s="1"/>
  <c r="T34" i="3"/>
  <c r="AH34" i="3" s="1"/>
  <c r="S34" i="3"/>
  <c r="AG34" i="3" s="1"/>
  <c r="R34" i="3"/>
  <c r="AF34" i="3" s="1"/>
  <c r="Q34" i="3"/>
  <c r="AE34" i="3" s="1"/>
  <c r="P34" i="3"/>
  <c r="AD34" i="3" s="1"/>
  <c r="O34" i="3"/>
  <c r="AC34" i="3" s="1"/>
  <c r="AN33" i="3"/>
  <c r="AS33" i="3" s="1"/>
  <c r="AM33" i="3"/>
  <c r="AR33" i="3" s="1"/>
  <c r="AL33" i="3"/>
  <c r="AQ33" i="3" s="1"/>
  <c r="AK33" i="3"/>
  <c r="AP33" i="3" s="1"/>
  <c r="U33" i="3"/>
  <c r="AI33" i="3" s="1"/>
  <c r="T33" i="3"/>
  <c r="AH33" i="3" s="1"/>
  <c r="S33" i="3"/>
  <c r="AG33" i="3" s="1"/>
  <c r="R33" i="3"/>
  <c r="AF33" i="3" s="1"/>
  <c r="Q33" i="3"/>
  <c r="AE33" i="3" s="1"/>
  <c r="P33" i="3"/>
  <c r="AD33" i="3" s="1"/>
  <c r="O33" i="3"/>
  <c r="AC33" i="3" s="1"/>
  <c r="AN32" i="3"/>
  <c r="AS32" i="3" s="1"/>
  <c r="AM32" i="3"/>
  <c r="AR32" i="3" s="1"/>
  <c r="AL32" i="3"/>
  <c r="AQ32" i="3" s="1"/>
  <c r="AK32" i="3"/>
  <c r="AP32" i="3" s="1"/>
  <c r="U32" i="3"/>
  <c r="AI32" i="3" s="1"/>
  <c r="T32" i="3"/>
  <c r="AH32" i="3" s="1"/>
  <c r="S32" i="3"/>
  <c r="AG32" i="3" s="1"/>
  <c r="R32" i="3"/>
  <c r="AF32" i="3" s="1"/>
  <c r="Q32" i="3"/>
  <c r="AE32" i="3" s="1"/>
  <c r="P32" i="3"/>
  <c r="AD32" i="3" s="1"/>
  <c r="O32" i="3"/>
  <c r="AC32" i="3" s="1"/>
  <c r="AN31" i="3"/>
  <c r="AS31" i="3" s="1"/>
  <c r="AM31" i="3"/>
  <c r="AR31" i="3" s="1"/>
  <c r="AL31" i="3"/>
  <c r="AQ31" i="3" s="1"/>
  <c r="AK31" i="3"/>
  <c r="AP31" i="3" s="1"/>
  <c r="U31" i="3"/>
  <c r="AI31" i="3" s="1"/>
  <c r="T31" i="3"/>
  <c r="AH31" i="3" s="1"/>
  <c r="S31" i="3"/>
  <c r="AG31" i="3" s="1"/>
  <c r="R31" i="3"/>
  <c r="AF31" i="3" s="1"/>
  <c r="Q31" i="3"/>
  <c r="AE31" i="3" s="1"/>
  <c r="P31" i="3"/>
  <c r="AD31" i="3" s="1"/>
  <c r="O31" i="3"/>
  <c r="AC31" i="3" s="1"/>
  <c r="AN30" i="3"/>
  <c r="AS30" i="3" s="1"/>
  <c r="AM30" i="3"/>
  <c r="AR30" i="3" s="1"/>
  <c r="AL30" i="3"/>
  <c r="AQ30" i="3" s="1"/>
  <c r="AK30" i="3"/>
  <c r="AP30" i="3" s="1"/>
  <c r="U30" i="3"/>
  <c r="AI30" i="3" s="1"/>
  <c r="T30" i="3"/>
  <c r="AH30" i="3" s="1"/>
  <c r="S30" i="3"/>
  <c r="AG30" i="3" s="1"/>
  <c r="R30" i="3"/>
  <c r="AF30" i="3" s="1"/>
  <c r="Q30" i="3"/>
  <c r="AE30" i="3" s="1"/>
  <c r="P30" i="3"/>
  <c r="AD30" i="3" s="1"/>
  <c r="O30" i="3"/>
  <c r="AC30" i="3" s="1"/>
  <c r="AN29" i="3"/>
  <c r="AS29" i="3" s="1"/>
  <c r="AM29" i="3"/>
  <c r="AR29" i="3" s="1"/>
  <c r="AL29" i="3"/>
  <c r="AQ29" i="3" s="1"/>
  <c r="AK29" i="3"/>
  <c r="AP29" i="3" s="1"/>
  <c r="U29" i="3"/>
  <c r="AI29" i="3" s="1"/>
  <c r="T29" i="3"/>
  <c r="AH29" i="3" s="1"/>
  <c r="S29" i="3"/>
  <c r="AG29" i="3" s="1"/>
  <c r="R29" i="3"/>
  <c r="AF29" i="3" s="1"/>
  <c r="Q29" i="3"/>
  <c r="AE29" i="3" s="1"/>
  <c r="P29" i="3"/>
  <c r="AD29" i="3" s="1"/>
  <c r="O29" i="3"/>
  <c r="AC29" i="3" s="1"/>
  <c r="AN28" i="3"/>
  <c r="AS28" i="3" s="1"/>
  <c r="AM28" i="3"/>
  <c r="AR28" i="3" s="1"/>
  <c r="AL28" i="3"/>
  <c r="AQ28" i="3" s="1"/>
  <c r="AK28" i="3"/>
  <c r="AP28" i="3" s="1"/>
  <c r="U28" i="3"/>
  <c r="AI28" i="3" s="1"/>
  <c r="T28" i="3"/>
  <c r="AH28" i="3" s="1"/>
  <c r="S28" i="3"/>
  <c r="AG28" i="3" s="1"/>
  <c r="R28" i="3"/>
  <c r="AF28" i="3" s="1"/>
  <c r="Q28" i="3"/>
  <c r="AE28" i="3" s="1"/>
  <c r="P28" i="3"/>
  <c r="AD28" i="3" s="1"/>
  <c r="O28" i="3"/>
  <c r="AC28" i="3" s="1"/>
  <c r="AN27" i="3"/>
  <c r="AS27" i="3" s="1"/>
  <c r="AM27" i="3"/>
  <c r="AR27" i="3" s="1"/>
  <c r="AL27" i="3"/>
  <c r="AQ27" i="3" s="1"/>
  <c r="AK27" i="3"/>
  <c r="AP27" i="3" s="1"/>
  <c r="U27" i="3"/>
  <c r="AI27" i="3" s="1"/>
  <c r="T27" i="3"/>
  <c r="AH27" i="3" s="1"/>
  <c r="S27" i="3"/>
  <c r="AG27" i="3" s="1"/>
  <c r="R27" i="3"/>
  <c r="AF27" i="3" s="1"/>
  <c r="Q27" i="3"/>
  <c r="AE27" i="3" s="1"/>
  <c r="P27" i="3"/>
  <c r="AD27" i="3" s="1"/>
  <c r="O27" i="3"/>
  <c r="AC27" i="3" s="1"/>
  <c r="AN26" i="3"/>
  <c r="AS26" i="3" s="1"/>
  <c r="AM26" i="3"/>
  <c r="AR26" i="3" s="1"/>
  <c r="AL26" i="3"/>
  <c r="AQ26" i="3" s="1"/>
  <c r="AK26" i="3"/>
  <c r="AP26" i="3" s="1"/>
  <c r="U26" i="3"/>
  <c r="AI26" i="3" s="1"/>
  <c r="T26" i="3"/>
  <c r="AH26" i="3" s="1"/>
  <c r="S26" i="3"/>
  <c r="AG26" i="3" s="1"/>
  <c r="R26" i="3"/>
  <c r="AF26" i="3" s="1"/>
  <c r="Q26" i="3"/>
  <c r="AE26" i="3" s="1"/>
  <c r="P26" i="3"/>
  <c r="AD26" i="3" s="1"/>
  <c r="O26" i="3"/>
  <c r="AC26" i="3" s="1"/>
  <c r="AN25" i="3"/>
  <c r="AS25" i="3" s="1"/>
  <c r="AM25" i="3"/>
  <c r="AR25" i="3" s="1"/>
  <c r="AL25" i="3"/>
  <c r="AQ25" i="3" s="1"/>
  <c r="AK25" i="3"/>
  <c r="AP25" i="3" s="1"/>
  <c r="U25" i="3"/>
  <c r="AI25" i="3" s="1"/>
  <c r="T25" i="3"/>
  <c r="AH25" i="3" s="1"/>
  <c r="S25" i="3"/>
  <c r="AG25" i="3" s="1"/>
  <c r="R25" i="3"/>
  <c r="AF25" i="3" s="1"/>
  <c r="Q25" i="3"/>
  <c r="AE25" i="3" s="1"/>
  <c r="P25" i="3"/>
  <c r="AD25" i="3" s="1"/>
  <c r="O25" i="3"/>
  <c r="AC25" i="3" s="1"/>
  <c r="AN24" i="3"/>
  <c r="AS24" i="3" s="1"/>
  <c r="AM24" i="3"/>
  <c r="AR24" i="3" s="1"/>
  <c r="AL24" i="3"/>
  <c r="AQ24" i="3" s="1"/>
  <c r="AK24" i="3"/>
  <c r="AP24" i="3" s="1"/>
  <c r="U24" i="3"/>
  <c r="AI24" i="3" s="1"/>
  <c r="T24" i="3"/>
  <c r="AH24" i="3" s="1"/>
  <c r="S24" i="3"/>
  <c r="AG24" i="3" s="1"/>
  <c r="R24" i="3"/>
  <c r="AF24" i="3" s="1"/>
  <c r="Q24" i="3"/>
  <c r="AE24" i="3" s="1"/>
  <c r="P24" i="3"/>
  <c r="AD24" i="3" s="1"/>
  <c r="O24" i="3"/>
  <c r="AC24" i="3" s="1"/>
  <c r="AN23" i="3"/>
  <c r="AS23" i="3" s="1"/>
  <c r="AM23" i="3"/>
  <c r="AR23" i="3" s="1"/>
  <c r="AL23" i="3"/>
  <c r="AQ23" i="3" s="1"/>
  <c r="AK23" i="3"/>
  <c r="AP23" i="3" s="1"/>
  <c r="U23" i="3"/>
  <c r="AI23" i="3" s="1"/>
  <c r="T23" i="3"/>
  <c r="AH23" i="3" s="1"/>
  <c r="S23" i="3"/>
  <c r="AG23" i="3" s="1"/>
  <c r="R23" i="3"/>
  <c r="AF23" i="3" s="1"/>
  <c r="Q23" i="3"/>
  <c r="AE23" i="3" s="1"/>
  <c r="P23" i="3"/>
  <c r="AD23" i="3" s="1"/>
  <c r="O23" i="3"/>
  <c r="AC23" i="3" s="1"/>
  <c r="AN22" i="3"/>
  <c r="AS22" i="3" s="1"/>
  <c r="AM22" i="3"/>
  <c r="AR22" i="3" s="1"/>
  <c r="AL22" i="3"/>
  <c r="AQ22" i="3" s="1"/>
  <c r="AK22" i="3"/>
  <c r="AP22" i="3" s="1"/>
  <c r="U22" i="3"/>
  <c r="AI22" i="3" s="1"/>
  <c r="T22" i="3"/>
  <c r="AH22" i="3" s="1"/>
  <c r="S22" i="3"/>
  <c r="AG22" i="3" s="1"/>
  <c r="R22" i="3"/>
  <c r="AF22" i="3" s="1"/>
  <c r="Q22" i="3"/>
  <c r="AE22" i="3" s="1"/>
  <c r="P22" i="3"/>
  <c r="AD22" i="3" s="1"/>
  <c r="O22" i="3"/>
  <c r="AC22" i="3" s="1"/>
  <c r="AN21" i="3"/>
  <c r="AS21" i="3" s="1"/>
  <c r="AM21" i="3"/>
  <c r="AR21" i="3" s="1"/>
  <c r="AL21" i="3"/>
  <c r="AQ21" i="3" s="1"/>
  <c r="AK21" i="3"/>
  <c r="AP21" i="3" s="1"/>
  <c r="U21" i="3"/>
  <c r="AI21" i="3" s="1"/>
  <c r="T21" i="3"/>
  <c r="AH21" i="3" s="1"/>
  <c r="S21" i="3"/>
  <c r="AG21" i="3" s="1"/>
  <c r="R21" i="3"/>
  <c r="AF21" i="3" s="1"/>
  <c r="Q21" i="3"/>
  <c r="AE21" i="3" s="1"/>
  <c r="P21" i="3"/>
  <c r="AD21" i="3" s="1"/>
  <c r="O21" i="3"/>
  <c r="AC21" i="3" s="1"/>
  <c r="AN20" i="3"/>
  <c r="AS20" i="3" s="1"/>
  <c r="AM20" i="3"/>
  <c r="AR20" i="3" s="1"/>
  <c r="AL20" i="3"/>
  <c r="AQ20" i="3" s="1"/>
  <c r="AK20" i="3"/>
  <c r="AP20" i="3" s="1"/>
  <c r="U20" i="3"/>
  <c r="AI20" i="3" s="1"/>
  <c r="T20" i="3"/>
  <c r="AH20" i="3" s="1"/>
  <c r="S20" i="3"/>
  <c r="AG20" i="3" s="1"/>
  <c r="R20" i="3"/>
  <c r="AF20" i="3" s="1"/>
  <c r="Q20" i="3"/>
  <c r="AE20" i="3" s="1"/>
  <c r="P20" i="3"/>
  <c r="AD20" i="3" s="1"/>
  <c r="O20" i="3"/>
  <c r="AC20" i="3" s="1"/>
  <c r="AN19" i="3"/>
  <c r="AS19" i="3" s="1"/>
  <c r="AM19" i="3"/>
  <c r="AR19" i="3" s="1"/>
  <c r="AL19" i="3"/>
  <c r="AQ19" i="3" s="1"/>
  <c r="AK19" i="3"/>
  <c r="AP19" i="3" s="1"/>
  <c r="U19" i="3"/>
  <c r="AI19" i="3" s="1"/>
  <c r="T19" i="3"/>
  <c r="AH19" i="3" s="1"/>
  <c r="S19" i="3"/>
  <c r="AG19" i="3" s="1"/>
  <c r="R19" i="3"/>
  <c r="AF19" i="3" s="1"/>
  <c r="Q19" i="3"/>
  <c r="AE19" i="3" s="1"/>
  <c r="P19" i="3"/>
  <c r="AD19" i="3" s="1"/>
  <c r="O19" i="3"/>
  <c r="AC19" i="3" s="1"/>
  <c r="AN18" i="3"/>
  <c r="AS18" i="3" s="1"/>
  <c r="AM18" i="3"/>
  <c r="AR18" i="3" s="1"/>
  <c r="AL18" i="3"/>
  <c r="AQ18" i="3" s="1"/>
  <c r="AK18" i="3"/>
  <c r="AP18" i="3" s="1"/>
  <c r="U18" i="3"/>
  <c r="AI18" i="3" s="1"/>
  <c r="T18" i="3"/>
  <c r="AH18" i="3" s="1"/>
  <c r="S18" i="3"/>
  <c r="AG18" i="3" s="1"/>
  <c r="R18" i="3"/>
  <c r="AF18" i="3" s="1"/>
  <c r="Q18" i="3"/>
  <c r="AE18" i="3" s="1"/>
  <c r="P18" i="3"/>
  <c r="AD18" i="3" s="1"/>
  <c r="O18" i="3"/>
  <c r="AC18" i="3" s="1"/>
  <c r="AN17" i="3"/>
  <c r="AS17" i="3" s="1"/>
  <c r="AM17" i="3"/>
  <c r="AR17" i="3" s="1"/>
  <c r="AL17" i="3"/>
  <c r="AQ17" i="3" s="1"/>
  <c r="AK17" i="3"/>
  <c r="AP17" i="3" s="1"/>
  <c r="U17" i="3"/>
  <c r="AI17" i="3" s="1"/>
  <c r="T17" i="3"/>
  <c r="AH17" i="3" s="1"/>
  <c r="S17" i="3"/>
  <c r="AG17" i="3" s="1"/>
  <c r="R17" i="3"/>
  <c r="AF17" i="3" s="1"/>
  <c r="Q17" i="3"/>
  <c r="AE17" i="3" s="1"/>
  <c r="P17" i="3"/>
  <c r="AD17" i="3" s="1"/>
  <c r="O17" i="3"/>
  <c r="AC17" i="3" s="1"/>
  <c r="AN16" i="3"/>
  <c r="AS16" i="3" s="1"/>
  <c r="AM16" i="3"/>
  <c r="AR16" i="3" s="1"/>
  <c r="AL16" i="3"/>
  <c r="AQ16" i="3" s="1"/>
  <c r="AK16" i="3"/>
  <c r="AP16" i="3" s="1"/>
  <c r="U16" i="3"/>
  <c r="AI16" i="3" s="1"/>
  <c r="T16" i="3"/>
  <c r="AH16" i="3" s="1"/>
  <c r="S16" i="3"/>
  <c r="AG16" i="3" s="1"/>
  <c r="R16" i="3"/>
  <c r="AF16" i="3" s="1"/>
  <c r="Q16" i="3"/>
  <c r="AE16" i="3" s="1"/>
  <c r="P16" i="3"/>
  <c r="AD16" i="3" s="1"/>
  <c r="O16" i="3"/>
  <c r="AC16" i="3" s="1"/>
  <c r="AN15" i="3"/>
  <c r="AS15" i="3" s="1"/>
  <c r="AM15" i="3"/>
  <c r="AR15" i="3" s="1"/>
  <c r="AL15" i="3"/>
  <c r="AQ15" i="3" s="1"/>
  <c r="AK15" i="3"/>
  <c r="AP15" i="3" s="1"/>
  <c r="U15" i="3"/>
  <c r="AI15" i="3" s="1"/>
  <c r="T15" i="3"/>
  <c r="AH15" i="3" s="1"/>
  <c r="S15" i="3"/>
  <c r="AG15" i="3" s="1"/>
  <c r="R15" i="3"/>
  <c r="AF15" i="3" s="1"/>
  <c r="Q15" i="3"/>
  <c r="AE15" i="3" s="1"/>
  <c r="P15" i="3"/>
  <c r="AD15" i="3" s="1"/>
  <c r="O15" i="3"/>
  <c r="AC15" i="3" s="1"/>
  <c r="AN14" i="3"/>
  <c r="AS14" i="3" s="1"/>
  <c r="AM14" i="3"/>
  <c r="AR14" i="3" s="1"/>
  <c r="AL14" i="3"/>
  <c r="AQ14" i="3" s="1"/>
  <c r="AK14" i="3"/>
  <c r="AP14" i="3" s="1"/>
  <c r="U14" i="3"/>
  <c r="AI14" i="3" s="1"/>
  <c r="T14" i="3"/>
  <c r="AH14" i="3" s="1"/>
  <c r="S14" i="3"/>
  <c r="AG14" i="3" s="1"/>
  <c r="R14" i="3"/>
  <c r="AF14" i="3" s="1"/>
  <c r="Q14" i="3"/>
  <c r="AE14" i="3" s="1"/>
  <c r="P14" i="3"/>
  <c r="AD14" i="3" s="1"/>
  <c r="O14" i="3"/>
  <c r="AC14" i="3" s="1"/>
  <c r="AN13" i="3"/>
  <c r="AS13" i="3" s="1"/>
  <c r="AM13" i="3"/>
  <c r="AR13" i="3" s="1"/>
  <c r="AL13" i="3"/>
  <c r="AQ13" i="3" s="1"/>
  <c r="AK13" i="3"/>
  <c r="AP13" i="3" s="1"/>
  <c r="U13" i="3"/>
  <c r="AI13" i="3" s="1"/>
  <c r="T13" i="3"/>
  <c r="AH13" i="3" s="1"/>
  <c r="S13" i="3"/>
  <c r="AG13" i="3" s="1"/>
  <c r="R13" i="3"/>
  <c r="AF13" i="3" s="1"/>
  <c r="Q13" i="3"/>
  <c r="AE13" i="3" s="1"/>
  <c r="P13" i="3"/>
  <c r="AD13" i="3" s="1"/>
  <c r="O13" i="3"/>
  <c r="AC13" i="3" s="1"/>
  <c r="AN12" i="3"/>
  <c r="AS12" i="3" s="1"/>
  <c r="AM12" i="3"/>
  <c r="AR12" i="3" s="1"/>
  <c r="AL12" i="3"/>
  <c r="AQ12" i="3" s="1"/>
  <c r="AK12" i="3"/>
  <c r="AP12" i="3" s="1"/>
  <c r="U12" i="3"/>
  <c r="AI12" i="3" s="1"/>
  <c r="T12" i="3"/>
  <c r="AH12" i="3" s="1"/>
  <c r="S12" i="3"/>
  <c r="AG12" i="3" s="1"/>
  <c r="R12" i="3"/>
  <c r="AF12" i="3" s="1"/>
  <c r="Q12" i="3"/>
  <c r="AE12" i="3" s="1"/>
  <c r="P12" i="3"/>
  <c r="AD12" i="3" s="1"/>
  <c r="O12" i="3"/>
  <c r="AC12" i="3" s="1"/>
  <c r="AN11" i="3"/>
  <c r="AS11" i="3" s="1"/>
  <c r="AM11" i="3"/>
  <c r="AR11" i="3" s="1"/>
  <c r="AL11" i="3"/>
  <c r="AQ11" i="3" s="1"/>
  <c r="AK11" i="3"/>
  <c r="AP11" i="3" s="1"/>
  <c r="U11" i="3"/>
  <c r="AI11" i="3" s="1"/>
  <c r="T11" i="3"/>
  <c r="AH11" i="3" s="1"/>
  <c r="S11" i="3"/>
  <c r="AG11" i="3" s="1"/>
  <c r="R11" i="3"/>
  <c r="AF11" i="3" s="1"/>
  <c r="Q11" i="3"/>
  <c r="AE11" i="3" s="1"/>
  <c r="P11" i="3"/>
  <c r="AD11" i="3" s="1"/>
  <c r="O11" i="3"/>
  <c r="AC11" i="3" s="1"/>
  <c r="AN10" i="3"/>
  <c r="AS10" i="3" s="1"/>
  <c r="AM10" i="3"/>
  <c r="AR10" i="3" s="1"/>
  <c r="AL10" i="3"/>
  <c r="AQ10" i="3" s="1"/>
  <c r="AK10" i="3"/>
  <c r="AP10" i="3" s="1"/>
  <c r="U10" i="3"/>
  <c r="AI10" i="3" s="1"/>
  <c r="T10" i="3"/>
  <c r="AH10" i="3" s="1"/>
  <c r="S10" i="3"/>
  <c r="AG10" i="3" s="1"/>
  <c r="R10" i="3"/>
  <c r="AF10" i="3" s="1"/>
  <c r="Q10" i="3"/>
  <c r="AE10" i="3" s="1"/>
  <c r="P10" i="3"/>
  <c r="AD10" i="3" s="1"/>
  <c r="O10" i="3"/>
  <c r="AC10" i="3" s="1"/>
  <c r="AN9" i="3"/>
  <c r="AS9" i="3" s="1"/>
  <c r="AM9" i="3"/>
  <c r="AR9" i="3" s="1"/>
  <c r="AL9" i="3"/>
  <c r="AQ9" i="3" s="1"/>
  <c r="AK9" i="3"/>
  <c r="AP9" i="3" s="1"/>
  <c r="U9" i="3"/>
  <c r="AI9" i="3" s="1"/>
  <c r="T9" i="3"/>
  <c r="AH9" i="3" s="1"/>
  <c r="S9" i="3"/>
  <c r="AG9" i="3" s="1"/>
  <c r="R9" i="3"/>
  <c r="AF9" i="3" s="1"/>
  <c r="Q9" i="3"/>
  <c r="AE9" i="3" s="1"/>
  <c r="P9" i="3"/>
  <c r="AD9" i="3" s="1"/>
  <c r="O9" i="3"/>
  <c r="AC9" i="3" s="1"/>
  <c r="AN8" i="3"/>
  <c r="AS8" i="3" s="1"/>
  <c r="AM8" i="3"/>
  <c r="AR8" i="3" s="1"/>
  <c r="AL8" i="3"/>
  <c r="AQ8" i="3" s="1"/>
  <c r="AK8" i="3"/>
  <c r="AP8" i="3" s="1"/>
  <c r="U8" i="3"/>
  <c r="AI8" i="3" s="1"/>
  <c r="T8" i="3"/>
  <c r="AH8" i="3" s="1"/>
  <c r="S8" i="3"/>
  <c r="AG8" i="3" s="1"/>
  <c r="R8" i="3"/>
  <c r="AF8" i="3" s="1"/>
  <c r="Q8" i="3"/>
  <c r="AE8" i="3" s="1"/>
  <c r="P8" i="3"/>
  <c r="AD8" i="3" s="1"/>
  <c r="O8" i="3"/>
  <c r="AC8" i="3" s="1"/>
  <c r="AN7" i="3"/>
  <c r="AS7" i="3" s="1"/>
  <c r="AM7" i="3"/>
  <c r="AR7" i="3" s="1"/>
  <c r="AL7" i="3"/>
  <c r="AQ7" i="3" s="1"/>
  <c r="AK7" i="3"/>
  <c r="AP7" i="3" s="1"/>
  <c r="U7" i="3"/>
  <c r="AI7" i="3" s="1"/>
  <c r="T7" i="3"/>
  <c r="AH7" i="3" s="1"/>
  <c r="S7" i="3"/>
  <c r="AG7" i="3" s="1"/>
  <c r="R7" i="3"/>
  <c r="AF7" i="3" s="1"/>
  <c r="Q7" i="3"/>
  <c r="AE7" i="3" s="1"/>
  <c r="P7" i="3"/>
  <c r="AD7" i="3" s="1"/>
  <c r="O7" i="3"/>
  <c r="AC7" i="3" s="1"/>
  <c r="AN6" i="3"/>
  <c r="AS6" i="3" s="1"/>
  <c r="AM6" i="3"/>
  <c r="AR6" i="3" s="1"/>
  <c r="AL6" i="3"/>
  <c r="AQ6" i="3" s="1"/>
  <c r="AK6" i="3"/>
  <c r="AP6" i="3" s="1"/>
  <c r="U6" i="3"/>
  <c r="AI6" i="3" s="1"/>
  <c r="T6" i="3"/>
  <c r="AH6" i="3" s="1"/>
  <c r="S6" i="3"/>
  <c r="AG6" i="3" s="1"/>
  <c r="R6" i="3"/>
  <c r="AF6" i="3" s="1"/>
  <c r="Q6" i="3"/>
  <c r="AE6" i="3" s="1"/>
  <c r="P6" i="3"/>
  <c r="AD6" i="3" s="1"/>
  <c r="O6" i="3"/>
  <c r="AC6" i="3" s="1"/>
  <c r="AN5" i="3"/>
  <c r="AS5" i="3" s="1"/>
  <c r="AM5" i="3"/>
  <c r="AR5" i="3" s="1"/>
  <c r="AL5" i="3"/>
  <c r="AQ5" i="3" s="1"/>
  <c r="AK5" i="3"/>
  <c r="AP5" i="3" s="1"/>
  <c r="U5" i="3"/>
  <c r="AI5" i="3" s="1"/>
  <c r="T5" i="3"/>
  <c r="AH5" i="3" s="1"/>
  <c r="S5" i="3"/>
  <c r="AG5" i="3" s="1"/>
  <c r="R5" i="3"/>
  <c r="AF5" i="3" s="1"/>
  <c r="Q5" i="3"/>
  <c r="AE5" i="3" s="1"/>
  <c r="P5" i="3"/>
  <c r="AD5" i="3" s="1"/>
  <c r="O5" i="3"/>
  <c r="AC5" i="3" s="1"/>
  <c r="AN4" i="3"/>
  <c r="AS4" i="3" s="1"/>
  <c r="AM4" i="3"/>
  <c r="AR4" i="3" s="1"/>
  <c r="AL4" i="3"/>
  <c r="AQ4" i="3" s="1"/>
  <c r="AK4" i="3"/>
  <c r="AP4" i="3" s="1"/>
  <c r="U4" i="3"/>
  <c r="AI4" i="3" s="1"/>
  <c r="T4" i="3"/>
  <c r="AH4" i="3" s="1"/>
  <c r="S4" i="3"/>
  <c r="AG4" i="3" s="1"/>
  <c r="R4" i="3"/>
  <c r="AF4" i="3" s="1"/>
  <c r="Q4" i="3"/>
  <c r="AE4" i="3" s="1"/>
  <c r="P4" i="3"/>
  <c r="AD4" i="3" s="1"/>
  <c r="O4" i="3"/>
  <c r="AC4" i="3" s="1"/>
  <c r="AN3" i="3"/>
  <c r="AS3" i="3" s="1"/>
  <c r="AM3" i="3"/>
  <c r="AR3" i="3" s="1"/>
  <c r="AL3" i="3"/>
  <c r="AQ3" i="3" s="1"/>
  <c r="AK3" i="3"/>
  <c r="AP3" i="3" s="1"/>
  <c r="U3" i="3"/>
  <c r="AI3" i="3" s="1"/>
  <c r="T3" i="3"/>
  <c r="AH3" i="3" s="1"/>
  <c r="S3" i="3"/>
  <c r="AG3" i="3" s="1"/>
  <c r="R3" i="3"/>
  <c r="AF3" i="3" s="1"/>
  <c r="Q3" i="3"/>
  <c r="AE3" i="3" s="1"/>
  <c r="P3" i="3"/>
  <c r="AD3" i="3" s="1"/>
  <c r="O3" i="3"/>
  <c r="AC3" i="3" s="1"/>
  <c r="AN2" i="3"/>
  <c r="AS2" i="3" s="1"/>
  <c r="AM2" i="3"/>
  <c r="AR2" i="3" s="1"/>
  <c r="AL2" i="3"/>
  <c r="AQ2" i="3" s="1"/>
  <c r="AK2" i="3"/>
  <c r="AP2" i="3" s="1"/>
  <c r="U2" i="3"/>
  <c r="AI2" i="3" s="1"/>
  <c r="T2" i="3"/>
  <c r="AH2" i="3" s="1"/>
  <c r="S2" i="3"/>
  <c r="AG2" i="3" s="1"/>
  <c r="R2" i="3"/>
  <c r="AF2" i="3" s="1"/>
  <c r="Q2" i="3"/>
  <c r="AE2" i="3" s="1"/>
  <c r="P2" i="3"/>
  <c r="AD2" i="3" s="1"/>
  <c r="O2" i="3"/>
  <c r="AC2" i="3" s="1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AU362" i="3" l="1"/>
  <c r="AU158" i="3"/>
  <c r="AU226" i="3"/>
  <c r="AU228" i="3"/>
  <c r="AJ261" i="3"/>
  <c r="AU188" i="3"/>
  <c r="AU223" i="3"/>
  <c r="AU245" i="3"/>
  <c r="AJ267" i="3"/>
  <c r="AJ158" i="3"/>
  <c r="AJ295" i="3"/>
  <c r="AU4" i="3"/>
  <c r="AU8" i="3"/>
  <c r="AU179" i="3"/>
  <c r="AU210" i="3"/>
  <c r="AU218" i="3"/>
  <c r="AU225" i="3"/>
  <c r="AJ282" i="3"/>
  <c r="AJ285" i="3"/>
  <c r="AJ289" i="3"/>
  <c r="AJ353" i="3"/>
  <c r="AJ173" i="3"/>
  <c r="AJ174" i="3"/>
  <c r="AU174" i="3"/>
  <c r="AU180" i="3"/>
  <c r="AU184" i="3"/>
  <c r="AJ287" i="3"/>
  <c r="AJ288" i="3"/>
  <c r="AJ165" i="3"/>
  <c r="AJ166" i="3"/>
  <c r="AU166" i="3"/>
  <c r="AU183" i="3"/>
  <c r="AJ191" i="3"/>
  <c r="AU197" i="3"/>
  <c r="AJ236" i="3"/>
  <c r="AU237" i="3"/>
  <c r="AJ243" i="3"/>
  <c r="AU224" i="3"/>
  <c r="AU229" i="3"/>
  <c r="AJ252" i="3"/>
  <c r="AJ268" i="3"/>
  <c r="AJ293" i="3"/>
  <c r="AJ305" i="3"/>
  <c r="AU346" i="3"/>
  <c r="AU356" i="3"/>
  <c r="AJ370" i="3"/>
  <c r="AU214" i="3"/>
  <c r="AU222" i="3"/>
  <c r="AU227" i="3"/>
  <c r="AJ242" i="3"/>
  <c r="AJ244" i="3"/>
  <c r="AU253" i="3"/>
  <c r="AJ257" i="3"/>
  <c r="AU265" i="3"/>
  <c r="AU270" i="3"/>
  <c r="AJ272" i="3"/>
  <c r="AJ50" i="3"/>
  <c r="AJ54" i="3"/>
  <c r="AJ58" i="3"/>
  <c r="AJ62" i="3"/>
  <c r="AJ52" i="3"/>
  <c r="AJ56" i="3"/>
  <c r="AJ60" i="3"/>
  <c r="AJ156" i="3"/>
  <c r="AJ157" i="3"/>
  <c r="AJ164" i="3"/>
  <c r="AJ172" i="3"/>
  <c r="AJ51" i="3"/>
  <c r="AJ55" i="3"/>
  <c r="AJ59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55" i="3"/>
  <c r="AJ163" i="3"/>
  <c r="AJ171" i="3"/>
  <c r="AJ154" i="3"/>
  <c r="AU154" i="3"/>
  <c r="AJ160" i="3"/>
  <c r="AJ161" i="3"/>
  <c r="AJ162" i="3"/>
  <c r="AU162" i="3"/>
  <c r="AJ168" i="3"/>
  <c r="AJ169" i="3"/>
  <c r="AJ170" i="3"/>
  <c r="AU170" i="3"/>
  <c r="AJ176" i="3"/>
  <c r="AJ177" i="3"/>
  <c r="AJ178" i="3"/>
  <c r="AU178" i="3"/>
  <c r="AU182" i="3"/>
  <c r="AU33" i="3"/>
  <c r="AJ53" i="3"/>
  <c r="AJ57" i="3"/>
  <c r="AJ61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J108" i="3"/>
  <c r="AJ159" i="3"/>
  <c r="AJ167" i="3"/>
  <c r="AJ175" i="3"/>
  <c r="AJ281" i="3"/>
  <c r="AU191" i="3"/>
  <c r="AU201" i="3"/>
  <c r="AU209" i="3"/>
  <c r="AU213" i="3"/>
  <c r="AU217" i="3"/>
  <c r="AU221" i="3"/>
  <c r="AJ232" i="3"/>
  <c r="AU241" i="3"/>
  <c r="AJ246" i="3"/>
  <c r="AJ248" i="3"/>
  <c r="AJ255" i="3"/>
  <c r="AJ263" i="3"/>
  <c r="AU268" i="3"/>
  <c r="AJ278" i="3"/>
  <c r="AJ291" i="3"/>
  <c r="AU185" i="3"/>
  <c r="AU186" i="3"/>
  <c r="AU187" i="3"/>
  <c r="AU192" i="3"/>
  <c r="AU212" i="3"/>
  <c r="AU216" i="3"/>
  <c r="AU220" i="3"/>
  <c r="AJ234" i="3"/>
  <c r="AJ250" i="3"/>
  <c r="AJ271" i="3"/>
  <c r="AJ196" i="3"/>
  <c r="AU211" i="3"/>
  <c r="AU215" i="3"/>
  <c r="AU219" i="3"/>
  <c r="AJ231" i="3"/>
  <c r="AU233" i="3"/>
  <c r="AJ238" i="3"/>
  <c r="AJ240" i="3"/>
  <c r="AJ247" i="3"/>
  <c r="AU249" i="3"/>
  <c r="AJ254" i="3"/>
  <c r="AJ259" i="3"/>
  <c r="AU267" i="3"/>
  <c r="AU273" i="3"/>
  <c r="AJ283" i="3"/>
  <c r="AJ346" i="3"/>
  <c r="AJ347" i="3"/>
  <c r="AJ362" i="3"/>
  <c r="AU364" i="3"/>
  <c r="AU205" i="3"/>
  <c r="AJ256" i="3"/>
  <c r="AJ258" i="3"/>
  <c r="AJ260" i="3"/>
  <c r="AJ262" i="3"/>
  <c r="AJ264" i="3"/>
  <c r="AU264" i="3"/>
  <c r="AU269" i="3"/>
  <c r="AU271" i="3"/>
  <c r="AU272" i="3"/>
  <c r="AU275" i="3"/>
  <c r="AJ276" i="3"/>
  <c r="AU279" i="3"/>
  <c r="AJ280" i="3"/>
  <c r="AJ284" i="3"/>
  <c r="AJ290" i="3"/>
  <c r="AJ292" i="3"/>
  <c r="AJ300" i="3"/>
  <c r="AU329" i="3"/>
  <c r="AU342" i="3"/>
  <c r="AJ345" i="3"/>
  <c r="AJ361" i="3"/>
  <c r="AJ371" i="3"/>
  <c r="AJ230" i="3"/>
  <c r="AJ233" i="3"/>
  <c r="AJ237" i="3"/>
  <c r="AJ249" i="3"/>
  <c r="AJ253" i="3"/>
  <c r="AU266" i="3"/>
  <c r="AJ286" i="3"/>
  <c r="AU296" i="3"/>
  <c r="AJ301" i="3"/>
  <c r="AJ304" i="3"/>
  <c r="AJ355" i="3"/>
  <c r="AJ375" i="3"/>
  <c r="AJ294" i="3"/>
  <c r="AJ299" i="3"/>
  <c r="AJ303" i="3"/>
  <c r="AJ349" i="3"/>
  <c r="AU350" i="3"/>
  <c r="AJ357" i="3"/>
  <c r="AJ358" i="3"/>
  <c r="AU358" i="3"/>
  <c r="AJ365" i="3"/>
  <c r="AU366" i="3"/>
  <c r="AJ367" i="3"/>
  <c r="AJ372" i="3"/>
  <c r="AJ342" i="3"/>
  <c r="AJ343" i="3"/>
  <c r="AJ351" i="3"/>
  <c r="AU360" i="3"/>
  <c r="AU367" i="3"/>
  <c r="AU37" i="3"/>
  <c r="AU6" i="3"/>
  <c r="AU2" i="3"/>
  <c r="AJ48" i="3"/>
  <c r="AJ46" i="3"/>
  <c r="AJ44" i="3"/>
  <c r="AJ10" i="3"/>
  <c r="AJ12" i="3"/>
  <c r="AJ14" i="3"/>
  <c r="AJ16" i="3"/>
  <c r="AJ18" i="3"/>
  <c r="AJ20" i="3"/>
  <c r="AJ22" i="3"/>
  <c r="AJ24" i="3"/>
  <c r="AJ26" i="3"/>
  <c r="AJ28" i="3"/>
  <c r="AJ30" i="3"/>
  <c r="AJ37" i="3"/>
  <c r="AJ45" i="3"/>
  <c r="AJ49" i="3"/>
  <c r="AJ34" i="3"/>
  <c r="AJ3" i="3"/>
  <c r="AJ5" i="3"/>
  <c r="AJ7" i="3"/>
  <c r="AJ33" i="3"/>
  <c r="AJ38" i="3"/>
  <c r="AJ39" i="3"/>
  <c r="AJ40" i="3"/>
  <c r="AJ35" i="3"/>
  <c r="AJ47" i="3"/>
  <c r="AJ42" i="3"/>
  <c r="AJ43" i="3"/>
  <c r="AU3" i="3"/>
  <c r="AU5" i="3"/>
  <c r="AU7" i="3"/>
  <c r="AJ11" i="3"/>
  <c r="AJ13" i="3"/>
  <c r="AJ15" i="3"/>
  <c r="AJ17" i="3"/>
  <c r="AJ19" i="3"/>
  <c r="AJ21" i="3"/>
  <c r="AJ23" i="3"/>
  <c r="AJ25" i="3"/>
  <c r="AJ27" i="3"/>
  <c r="AJ29" i="3"/>
  <c r="AJ36" i="3"/>
  <c r="AJ2" i="3"/>
  <c r="AJ4" i="3"/>
  <c r="AJ6" i="3"/>
  <c r="AJ8" i="3"/>
  <c r="AJ9" i="3"/>
  <c r="AJ31" i="3"/>
  <c r="AJ32" i="3"/>
  <c r="AJ41" i="3"/>
  <c r="AU9" i="3"/>
  <c r="AU12" i="3"/>
  <c r="AU15" i="3"/>
  <c r="AU18" i="3"/>
  <c r="AU21" i="3"/>
  <c r="AU24" i="3"/>
  <c r="AU27" i="3"/>
  <c r="AU30" i="3"/>
  <c r="AU41" i="3"/>
  <c r="AU32" i="3"/>
  <c r="AU36" i="3"/>
  <c r="AU40" i="3"/>
  <c r="AU43" i="3"/>
  <c r="AU45" i="3"/>
  <c r="AU47" i="3"/>
  <c r="AU49" i="3"/>
  <c r="AU51" i="3"/>
  <c r="AU53" i="3"/>
  <c r="AU55" i="3"/>
  <c r="AU57" i="3"/>
  <c r="AU59" i="3"/>
  <c r="AU61" i="3"/>
  <c r="AU11" i="3"/>
  <c r="AU14" i="3"/>
  <c r="AU17" i="3"/>
  <c r="AU20" i="3"/>
  <c r="AU23" i="3"/>
  <c r="AU26" i="3"/>
  <c r="AU29" i="3"/>
  <c r="AU34" i="3"/>
  <c r="AU38" i="3"/>
  <c r="AU42" i="3"/>
  <c r="AU44" i="3"/>
  <c r="AU46" i="3"/>
  <c r="AU48" i="3"/>
  <c r="AU50" i="3"/>
  <c r="AU52" i="3"/>
  <c r="AU54" i="3"/>
  <c r="AU56" i="3"/>
  <c r="AU58" i="3"/>
  <c r="AU60" i="3"/>
  <c r="AU62" i="3"/>
  <c r="AU181" i="3"/>
  <c r="AU10" i="3"/>
  <c r="AU13" i="3"/>
  <c r="AU16" i="3"/>
  <c r="AU19" i="3"/>
  <c r="AU22" i="3"/>
  <c r="AU25" i="3"/>
  <c r="AU28" i="3"/>
  <c r="AU31" i="3"/>
  <c r="AU35" i="3"/>
  <c r="AU39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296" i="3"/>
  <c r="AU155" i="3"/>
  <c r="AU159" i="3"/>
  <c r="AU163" i="3"/>
  <c r="AU167" i="3"/>
  <c r="AU171" i="3"/>
  <c r="AU175" i="3"/>
  <c r="AJ181" i="3"/>
  <c r="AJ185" i="3"/>
  <c r="AJ189" i="3"/>
  <c r="AJ193" i="3"/>
  <c r="AJ208" i="3"/>
  <c r="AU156" i="3"/>
  <c r="AU160" i="3"/>
  <c r="AU164" i="3"/>
  <c r="AU168" i="3"/>
  <c r="AU172" i="3"/>
  <c r="AU176" i="3"/>
  <c r="AJ179" i="3"/>
  <c r="AJ180" i="3"/>
  <c r="AJ183" i="3"/>
  <c r="AJ184" i="3"/>
  <c r="AJ187" i="3"/>
  <c r="AJ188" i="3"/>
  <c r="AU189" i="3"/>
  <c r="AU193" i="3"/>
  <c r="AJ204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7" i="3"/>
  <c r="AU161" i="3"/>
  <c r="AU165" i="3"/>
  <c r="AU169" i="3"/>
  <c r="AU173" i="3"/>
  <c r="AU177" i="3"/>
  <c r="AJ182" i="3"/>
  <c r="AJ186" i="3"/>
  <c r="AU190" i="3"/>
  <c r="AJ192" i="3"/>
  <c r="AJ200" i="3"/>
  <c r="AU230" i="3"/>
  <c r="AJ190" i="3"/>
  <c r="AU194" i="3"/>
  <c r="AJ197" i="3"/>
  <c r="AU198" i="3"/>
  <c r="AJ201" i="3"/>
  <c r="AU202" i="3"/>
  <c r="AJ205" i="3"/>
  <c r="AU206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5" i="3"/>
  <c r="AJ241" i="3"/>
  <c r="AJ251" i="3"/>
  <c r="AJ194" i="3"/>
  <c r="AU195" i="3"/>
  <c r="AJ198" i="3"/>
  <c r="AU199" i="3"/>
  <c r="AJ202" i="3"/>
  <c r="AU203" i="3"/>
  <c r="AJ206" i="3"/>
  <c r="AU207" i="3"/>
  <c r="AJ239" i="3"/>
  <c r="AJ245" i="3"/>
  <c r="AJ195" i="3"/>
  <c r="AU196" i="3"/>
  <c r="AJ199" i="3"/>
  <c r="AU200" i="3"/>
  <c r="AJ203" i="3"/>
  <c r="AU204" i="3"/>
  <c r="AJ207" i="3"/>
  <c r="AU208" i="3"/>
  <c r="AU234" i="3"/>
  <c r="AU238" i="3"/>
  <c r="AU242" i="3"/>
  <c r="AU246" i="3"/>
  <c r="AU250" i="3"/>
  <c r="AU254" i="3"/>
  <c r="AJ275" i="3"/>
  <c r="AU231" i="3"/>
  <c r="AU235" i="3"/>
  <c r="AU239" i="3"/>
  <c r="AU243" i="3"/>
  <c r="AU247" i="3"/>
  <c r="AU251" i="3"/>
  <c r="AU255" i="3"/>
  <c r="AU256" i="3"/>
  <c r="AU257" i="3"/>
  <c r="AU258" i="3"/>
  <c r="AU259" i="3"/>
  <c r="AU260" i="3"/>
  <c r="AU261" i="3"/>
  <c r="AU262" i="3"/>
  <c r="AU263" i="3"/>
  <c r="AJ265" i="3"/>
  <c r="AJ266" i="3"/>
  <c r="AJ269" i="3"/>
  <c r="AJ270" i="3"/>
  <c r="AJ273" i="3"/>
  <c r="AJ274" i="3"/>
  <c r="AJ279" i="3"/>
  <c r="AU232" i="3"/>
  <c r="AU236" i="3"/>
  <c r="AU240" i="3"/>
  <c r="AU244" i="3"/>
  <c r="AU248" i="3"/>
  <c r="AU252" i="3"/>
  <c r="AJ277" i="3"/>
  <c r="AU276" i="3"/>
  <c r="AU280" i="3"/>
  <c r="AU283" i="3"/>
  <c r="AU285" i="3"/>
  <c r="AU287" i="3"/>
  <c r="AU289" i="3"/>
  <c r="AU291" i="3"/>
  <c r="AU293" i="3"/>
  <c r="AU295" i="3"/>
  <c r="AU277" i="3"/>
  <c r="AU281" i="3"/>
  <c r="AJ298" i="3"/>
  <c r="AU298" i="3"/>
  <c r="AU274" i="3"/>
  <c r="AU278" i="3"/>
  <c r="AU282" i="3"/>
  <c r="AU284" i="3"/>
  <c r="AU286" i="3"/>
  <c r="AU288" i="3"/>
  <c r="AU290" i="3"/>
  <c r="AU292" i="3"/>
  <c r="AU294" i="3"/>
  <c r="AJ297" i="3"/>
  <c r="AU297" i="3"/>
  <c r="AJ302" i="3"/>
  <c r="AJ306" i="3"/>
  <c r="AJ307" i="3"/>
  <c r="AJ308" i="3"/>
  <c r="AJ309" i="3"/>
  <c r="AJ332" i="3"/>
  <c r="AJ336" i="3"/>
  <c r="AJ340" i="3"/>
  <c r="AU299" i="3"/>
  <c r="AU300" i="3"/>
  <c r="AU301" i="3"/>
  <c r="AU302" i="3"/>
  <c r="AU303" i="3"/>
  <c r="AU304" i="3"/>
  <c r="AU305" i="3"/>
  <c r="AU306" i="3"/>
  <c r="AU307" i="3"/>
  <c r="AU308" i="3"/>
  <c r="AU309" i="3"/>
  <c r="AJ311" i="3"/>
  <c r="AU311" i="3"/>
  <c r="AJ313" i="3"/>
  <c r="AU313" i="3"/>
  <c r="AJ315" i="3"/>
  <c r="AU315" i="3"/>
  <c r="AJ317" i="3"/>
  <c r="AU317" i="3"/>
  <c r="AJ319" i="3"/>
  <c r="AU319" i="3"/>
  <c r="AJ321" i="3"/>
  <c r="AU321" i="3"/>
  <c r="AJ323" i="3"/>
  <c r="AU323" i="3"/>
  <c r="AJ325" i="3"/>
  <c r="AU325" i="3"/>
  <c r="AJ327" i="3"/>
  <c r="AU327" i="3"/>
  <c r="AJ329" i="3"/>
  <c r="AU330" i="3"/>
  <c r="AJ333" i="3"/>
  <c r="AJ337" i="3"/>
  <c r="AJ341" i="3"/>
  <c r="AJ350" i="3"/>
  <c r="AJ354" i="3"/>
  <c r="AU354" i="3"/>
  <c r="AJ359" i="3"/>
  <c r="AJ360" i="3"/>
  <c r="AJ330" i="3"/>
  <c r="AJ334" i="3"/>
  <c r="AJ338" i="3"/>
  <c r="AJ310" i="3"/>
  <c r="AU310" i="3"/>
  <c r="AJ312" i="3"/>
  <c r="AU312" i="3"/>
  <c r="AJ314" i="3"/>
  <c r="AU314" i="3"/>
  <c r="AJ316" i="3"/>
  <c r="AU316" i="3"/>
  <c r="AJ318" i="3"/>
  <c r="AU318" i="3"/>
  <c r="AJ320" i="3"/>
  <c r="AU320" i="3"/>
  <c r="AJ322" i="3"/>
  <c r="AU322" i="3"/>
  <c r="AJ324" i="3"/>
  <c r="AU324" i="3"/>
  <c r="AJ326" i="3"/>
  <c r="AU326" i="3"/>
  <c r="AJ328" i="3"/>
  <c r="AU328" i="3"/>
  <c r="AJ331" i="3"/>
  <c r="AJ335" i="3"/>
  <c r="AJ339" i="3"/>
  <c r="AJ344" i="3"/>
  <c r="AU344" i="3"/>
  <c r="AJ348" i="3"/>
  <c r="AU348" i="3"/>
  <c r="AJ352" i="3"/>
  <c r="AU352" i="3"/>
  <c r="AJ356" i="3"/>
  <c r="AJ363" i="3"/>
  <c r="AJ364" i="3"/>
  <c r="AU343" i="3"/>
  <c r="AU345" i="3"/>
  <c r="AU347" i="3"/>
  <c r="AU349" i="3"/>
  <c r="AU351" i="3"/>
  <c r="AU353" i="3"/>
  <c r="AU355" i="3"/>
  <c r="AU357" i="3"/>
  <c r="AU359" i="3"/>
  <c r="AU361" i="3"/>
  <c r="AU363" i="3"/>
  <c r="AU365" i="3"/>
  <c r="AJ368" i="3"/>
  <c r="AJ369" i="3"/>
  <c r="AU331" i="3"/>
  <c r="AU332" i="3"/>
  <c r="AU333" i="3"/>
  <c r="AU334" i="3"/>
  <c r="AU335" i="3"/>
  <c r="AU336" i="3"/>
  <c r="AU337" i="3"/>
  <c r="AU338" i="3"/>
  <c r="AU339" i="3"/>
  <c r="AU340" i="3"/>
  <c r="AU341" i="3"/>
  <c r="AJ366" i="3"/>
  <c r="AJ374" i="3"/>
  <c r="B5" i="4"/>
  <c r="F4" i="4"/>
  <c r="AJ373" i="3"/>
  <c r="AJ376" i="3"/>
  <c r="AJ377" i="3"/>
  <c r="E4" i="5"/>
  <c r="E8" i="5"/>
  <c r="E12" i="5"/>
  <c r="E16" i="5"/>
  <c r="E20" i="5"/>
  <c r="E24" i="5"/>
  <c r="E28" i="5"/>
  <c r="E32" i="5"/>
  <c r="E36" i="5"/>
  <c r="E40" i="5"/>
  <c r="P4" i="6"/>
  <c r="P14" i="6"/>
  <c r="P20" i="6"/>
  <c r="P30" i="6"/>
  <c r="P36" i="6"/>
  <c r="P46" i="6"/>
  <c r="P52" i="6"/>
  <c r="P62" i="6"/>
  <c r="P68" i="6"/>
  <c r="P78" i="6"/>
  <c r="P84" i="6"/>
  <c r="P94" i="6"/>
  <c r="P100" i="6"/>
  <c r="P110" i="6"/>
  <c r="P116" i="6"/>
  <c r="E3" i="5"/>
  <c r="E7" i="5"/>
  <c r="E11" i="5"/>
  <c r="E15" i="5"/>
  <c r="E19" i="5"/>
  <c r="E23" i="5"/>
  <c r="E27" i="5"/>
  <c r="E31" i="5"/>
  <c r="E35" i="5"/>
  <c r="E39" i="5"/>
  <c r="P2" i="6"/>
  <c r="P8" i="6"/>
  <c r="P18" i="6"/>
  <c r="P24" i="6"/>
  <c r="P34" i="6"/>
  <c r="P40" i="6"/>
  <c r="P50" i="6"/>
  <c r="P56" i="6"/>
  <c r="P66" i="6"/>
  <c r="P72" i="6"/>
  <c r="P82" i="6"/>
  <c r="P88" i="6"/>
  <c r="P98" i="6"/>
  <c r="P104" i="6"/>
  <c r="P114" i="6"/>
  <c r="P120" i="6"/>
  <c r="B6" i="4" l="1"/>
  <c r="F5" i="4"/>
  <c r="B7" i="4" l="1"/>
  <c r="F6" i="4"/>
  <c r="F7" i="4" l="1"/>
  <c r="B8" i="4"/>
  <c r="B9" i="4" l="1"/>
  <c r="F8" i="4"/>
  <c r="B10" i="4" l="1"/>
  <c r="F9" i="4"/>
  <c r="B11" i="4" l="1"/>
  <c r="F10" i="4"/>
  <c r="F11" i="4" l="1"/>
  <c r="B12" i="4"/>
  <c r="B13" i="4" l="1"/>
  <c r="F12" i="4"/>
  <c r="B14" i="4" l="1"/>
  <c r="F13" i="4"/>
  <c r="B15" i="4" l="1"/>
  <c r="F14" i="4"/>
  <c r="F15" i="4" l="1"/>
  <c r="B16" i="4"/>
  <c r="B17" i="4" l="1"/>
  <c r="F16" i="4"/>
  <c r="B18" i="4" l="1"/>
  <c r="F17" i="4"/>
  <c r="B19" i="4" l="1"/>
  <c r="F18" i="4"/>
  <c r="F19" i="4" l="1"/>
  <c r="B20" i="4"/>
  <c r="B21" i="4" l="1"/>
  <c r="F20" i="4"/>
  <c r="B22" i="4" l="1"/>
  <c r="F21" i="4"/>
  <c r="B23" i="4" l="1"/>
  <c r="F22" i="4"/>
  <c r="F23" i="4" l="1"/>
  <c r="B24" i="4"/>
  <c r="B25" i="4" l="1"/>
  <c r="F24" i="4"/>
  <c r="B26" i="4" l="1"/>
  <c r="F25" i="4"/>
  <c r="B27" i="4" l="1"/>
  <c r="F26" i="4"/>
  <c r="F27" i="4" l="1"/>
  <c r="B28" i="4"/>
  <c r="B29" i="4" l="1"/>
  <c r="F28" i="4"/>
  <c r="B30" i="4" l="1"/>
  <c r="F29" i="4"/>
  <c r="F30" i="4" l="1"/>
  <c r="B31" i="4"/>
  <c r="F31" i="4" l="1"/>
  <c r="B32" i="4"/>
  <c r="F32" i="4" l="1"/>
  <c r="B33" i="4"/>
  <c r="F33" i="4" l="1"/>
  <c r="B34" i="4"/>
  <c r="F34" i="4" l="1"/>
  <c r="B35" i="4"/>
  <c r="F35" i="4" l="1"/>
  <c r="B36" i="4"/>
  <c r="F36" i="4" l="1"/>
  <c r="B37" i="4"/>
  <c r="F37" i="4" l="1"/>
  <c r="B38" i="4"/>
  <c r="F38" i="4" l="1"/>
  <c r="B39" i="4"/>
  <c r="F39" i="4" l="1"/>
  <c r="B40" i="4"/>
  <c r="F40" i="4" l="1"/>
  <c r="B41" i="4"/>
  <c r="F41" i="4" l="1"/>
  <c r="B42" i="4"/>
  <c r="F42" i="4" s="1"/>
</calcChain>
</file>

<file path=xl/sharedStrings.xml><?xml version="1.0" encoding="utf-8"?>
<sst xmlns="http://schemas.openxmlformats.org/spreadsheetml/2006/main" count="1297" uniqueCount="518">
  <si>
    <t>_flag</t>
  </si>
  <si>
    <t>id</t>
  </si>
  <si>
    <t>lineupGroupIds</t>
  </si>
  <si>
    <t>keySourceIds</t>
  </si>
  <si>
    <t>keyThinkingDetail</t>
  </si>
  <si>
    <t>recommendSourceIds</t>
  </si>
  <si>
    <t>heroPlayDetail</t>
  </si>
  <si>
    <t>skillDetail</t>
  </si>
  <si>
    <t>heroName</t>
  </si>
  <si>
    <t>STRING</t>
  </si>
  <si>
    <t>INT</t>
  </si>
  <si>
    <t>转表标记</t>
  </si>
  <si>
    <t>id(这里也当做角色Id)</t>
  </si>
  <si>
    <t>推荐阵容（,）</t>
  </si>
  <si>
    <t>关键思路原核（,）</t>
  </si>
  <si>
    <t>关键思路的描述</t>
  </si>
  <si>
    <t>推荐原核（,）</t>
  </si>
  <si>
    <t>角色玩法详情描述</t>
  </si>
  <si>
    <t>关键技能1描述（包括技能名称）</t>
  </si>
  <si>
    <t>角色名字</t>
  </si>
  <si>
    <t>0</t>
  </si>
  <si>
    <t>100</t>
  </si>
  <si>
    <t>101</t>
  </si>
  <si>
    <t>#</t>
  </si>
  <si>
    <t>20201,20202,20203</t>
  </si>
  <si>
    <t>杰诺斯武装暴击很高，而且暴击后概率使敌人烧伤，因此杰诺斯武装推荐堆暴击和攻击。\n</t>
  </si>
  <si>
    <t>杰诺斯武装</t>
  </si>
  <si>
    <t>25001,25002,25003</t>
  </si>
  <si>
    <t>杰诺斯普攻追击，需要堆攻击，回路属性选择攻击属性。回路效果选择增加输出的源核。\n</t>
  </si>
  <si>
    <t>&lt;color=#800202&gt;下一击奥义&lt;/color&gt;：被动技能。当队友使用普攻攻击敌方目标后，杰诺斯会使用普通攻击对该敌方目标进行追击。增加队伍的输出能力。\n&lt;color=#800202&gt;蓄力焚烧弹&lt;/color&gt;：绝技技能。单体伤害技能\n&lt;color=#800202&gt;焚烧炮&lt;/color&gt;：S技能。对敌方群体造成伤害\n</t>
  </si>
  <si>
    <t>杰诺斯</t>
  </si>
  <si>
    <t>20301,20302,20303</t>
  </si>
  <si>
    <t>&lt;color=#800202&gt;超能力场&lt;/color&gt;：被动技能。适合搭配可以在指定位置生成AT BONUS的角色，例如无证骑士/三节棍莉莉\n&lt;color=#800202&gt;超能力投掷&lt;/color&gt;：绝技技能。群体AOE技能，可吸收行动条上的AT BONUS，行动条上的AT BONUS越多伤害越高\n&lt;color=#800202&gt;陨石降落&lt;/color&gt;：S技能。群体AOE技能，击退敌方行动条同时生成AT BOUNS，可与三技能搭配释放\n</t>
  </si>
  <si>
    <t>战栗的龙卷</t>
  </si>
  <si>
    <t>20401,20402,20403</t>
  </si>
  <si>
    <t>&lt;color=#800202&gt;牙插指&lt;/color&gt;：普通攻击。对单体造成伤害，可以为目标添加看破效果\n&lt;color=#800202&gt;流水阵&lt;/color&gt;：被动技能。为队友降低一次伤害并反击敌方，可以为敌方添加一次看破效果\n&lt;color=#800202&gt;流水岩碎拳&lt;/color&gt;：绝技技能。强力单体伤害技能\n&lt;color=#800202&gt;瞬身功&lt;/color&gt;：S技能。立即获得多个回合，且处于不受控制的状态。可用于后手攻击\n</t>
  </si>
  <si>
    <t>银色獠牙</t>
  </si>
  <si>
    <t>20501,20502,20503</t>
  </si>
  <si>
    <t>KING是后期角色，伤害按照对方最大生命掉血，但是受到KING攻击的限制。KING可以选择攻击和生存源核搭配使用。\n</t>
  </si>
  <si>
    <t>KING</t>
  </si>
  <si>
    <t>20601,20602,20603</t>
  </si>
  <si>
    <t>原子武士</t>
  </si>
  <si>
    <t>20701,20702,20703</t>
  </si>
  <si>
    <t>金属骑士定位是辅助+普攻单体输出。一般不会成为优先集火对象，且生命防御成长都很高，因此回路效果可以选择偏辅助的，回路属性可以选择偏生存的。\n</t>
  </si>
  <si>
    <t>金属骑士</t>
  </si>
  <si>
    <t>20801,20802,20803</t>
  </si>
  <si>
    <t>&lt;color=#800202&gt;气势&lt;/color&gt;：被动技能。受到攻击获得专注气势，增加眩晕概率，且对有减益的目标伤害增加\n&lt;color=#800202&gt;怒罗严暴击&lt;/color&gt;：绝技技能。对单体造成多段伤害，概率眩晕目标，且对已眩晕的目标伤害增加，是一个强力的单体控制技能\n&lt;color=#800202&gt;野蛮龙卷风暴&lt;/color&gt;：S技能。对敌方群体造成多段伤害。概率造成随机的减益效果\n</t>
  </si>
  <si>
    <t>金属球棒</t>
  </si>
  <si>
    <t>20901,20902,20903</t>
  </si>
  <si>
    <t>性感囚犯的定位是群体嘲讽+群体治疗。主嘲讽，可以配搭偏生存的源核。回路属性上，可以加一些命中。主治疗，可以搭配增加治疗效果的源核。\n</t>
  </si>
  <si>
    <t>&lt;color=#800202&gt;性感重拳&lt;/color&gt;：普通攻击。多单体造成多段伤害，增加自身防御\n&lt;color=#800202&gt;健美的力量&lt;/color&gt;：被动技能。受到攻击，增加S能量，可先于对方释放S技能\n&lt;color=#800202&gt;天使形态&lt;/color&gt;：绝技技能。群体嘲讽，未被嘲讽的目标击退行动条\n&lt;color=#800202&gt;天使降临&lt;/color&gt;：S技能。群体加血技能\n</t>
  </si>
  <si>
    <t>性感囚犯</t>
  </si>
  <si>
    <t>23901,23902,23903</t>
  </si>
  <si>
    <t>&lt;color=#800202&gt;忍者之影&lt;/color&gt;：被动技能。造成伤害时概率产生分身，分身能够继承本体部分攻击以及替本体抵挡爆发伤害\n&lt;color=#800202&gt;灭尽突袭&lt;/color&gt;：绝技技能。对单体造成多段伤害，分身多了伤害非常高\n&lt;color=#800202&gt;影之突袭&lt;/color&gt;：S技能。对群体造成多段伤害，产生满层分身\n</t>
  </si>
  <si>
    <t>音速索尼克</t>
  </si>
  <si>
    <t>21001,21002,21003</t>
  </si>
  <si>
    <t>甜心假面定位是多段群体伤害+后期成长角色，需要叠加无畏打出高额伤害。源核优先选择输出源核。防御成长较低，可以搭配一些防御源核，增加生存能力。\n</t>
  </si>
  <si>
    <t>&lt;color=#800202&gt;回复力&lt;/color&gt;：被动技能。被暴击后概率回血并获得1层无畏。本回合有AT BONUS获得1层无畏。后期双发暴击比较高时，该被动效果会很好用，具有一定的自保能力。\n&lt;color=#800202&gt;手刀连突&lt;/color&gt;：绝技技能。对敌方群体造成多段伤害，根据无畏的层数可使伤害增加，并获得1层无畏\n&lt;color=#800202&gt;夺命手刀&lt;/color&gt;：S技能。对敌方造成群体多段伤害，产生2层无畏\n</t>
  </si>
  <si>
    <t>甜心假面</t>
  </si>
  <si>
    <t>21101,21102,21103</t>
  </si>
  <si>
    <t>&lt;color=#800202&gt;闪电幻影&lt;/color&gt;：被动技能。本回合有AT BONUS或击败目标都可获得一个回合。非常强力的再动技能，适合搭配可以生成AT BONUS的角色\n&lt;color=#800202&gt;喷气式闪电模式&lt;/color&gt;：绝技技能。不消耗能量点，强化普通攻击，可以打出多段普攻攻击的效果\n</t>
  </si>
  <si>
    <t>闪电麦克斯</t>
  </si>
  <si>
    <t>21201,21202,21203</t>
  </si>
  <si>
    <t>居合庵与原子武士一起上场时，主要作用是为敌方增加斩裂效果，可以选择偏辅助源核，且要加一些速度，要在原子武士前出手。阵容中没有原子武士时，可以搭配增加伤害的源核。\n</t>
  </si>
  <si>
    <t>&lt;color=#800202&gt;居合斩&lt;/color&gt;：普通攻击。对单体造成伤害，可以为目标添加斩裂效果\n&lt;color=#800202&gt;燕返&lt;/color&gt;：被动技能。对带有斩裂效果的目标使用超居合斩时，伤害提高\n&lt;color=#800202&gt;必杀居合斩&lt;/color&gt;：绝技技能。对敌方单体造成多段伤害\n</t>
  </si>
  <si>
    <t>居合庵</t>
  </si>
  <si>
    <t>21301,21302,21303</t>
  </si>
  <si>
    <t>毒刺主要依靠群体DOT进行输出。需要堆命中增加DOT触发概率，同时搭配一些防御源核增加生存能力。\n</t>
  </si>
  <si>
    <t>&lt;color=#800202&gt;竹筍裂伤&lt;/color&gt;：被动技能。造成伤害时概率使对方大出血，每回合造成生命上限百分比伤害\n&lt;color=#800202&gt;巨钻莿枪四连击&lt;/color&gt;：绝技技能。对4名随机目标分别进行攻击\n</t>
  </si>
  <si>
    <t>毒刺</t>
  </si>
  <si>
    <t>21401,21402,21403</t>
  </si>
  <si>
    <t>&lt;color=#800202&gt;弱点侦破&lt;/color&gt;：被动技能。行动回合有AT BONUS，可使敌方群体受到伤害提高\n&lt;color=#800202&gt;黄金弹球爆发&lt;/color&gt;：绝技技能。群体AOE技能，目标生命百分比越高，伤害越高\n</t>
  </si>
  <si>
    <t>黄金球</t>
  </si>
  <si>
    <t>21501,21502,21503</t>
  </si>
  <si>
    <t>弹簧胡子</t>
  </si>
  <si>
    <t>21601,21602,21603</t>
  </si>
  <si>
    <t>斯奈克</t>
  </si>
  <si>
    <t>21701,21702,21703</t>
  </si>
  <si>
    <t>青焰主要作用是群体封技，额外再补充一些群体输出。青焰本身速度较快，回路属性的选择上可以堆速度+命中。提供先手控制和提高控制概率。\n</t>
  </si>
  <si>
    <t>&lt;color=#800202&gt;青焰&lt;/color&gt;：被动技能。造成伤害时概率使对方无法使用技能，持续1-2回合\n&lt;color=#800202&gt;火葬&lt;/color&gt;：绝技技能。群体AOE技能，由于“过载”的影响，最多连续释放3回合，然后需要停止释放该技能1回合\n</t>
  </si>
  <si>
    <t>青焰</t>
  </si>
  <si>
    <t>21801,21802,21803</t>
  </si>
  <si>
    <t>雷光源氏是一名辅助角色。生成的高能AT BONUS可以使角色再动一回合。可以搭配提高生存和辅助源核。\n</t>
  </si>
  <si>
    <t>&lt;color=#800202&gt;自我充能&lt;/color&gt;：被动技能。释放绝技时，强化普攻\n&lt;color=#800202&gt;高压充能&lt;/color&gt;：绝技技能。强力辅助技能，生成再动AT BONUS，使获得的角色再动一回合\n</t>
  </si>
  <si>
    <t>雷光源氏</t>
  </si>
  <si>
    <t>21901,21902,21903</t>
  </si>
  <si>
    <t>微笑超人是治疗角色。回路效果选择提高治疗效果的源核。微笑超人的治疗量受到自身攻击的限制，需要适量搭配一些攻击源核。\n</t>
  </si>
  <si>
    <t>&lt;color=#800202&gt;微笑之力&lt;/color&gt;：被动技能。提高自身治疗量\n&lt;color=#800202&gt;暴走世界&lt;/color&gt;：绝技技能。群体加血\n</t>
  </si>
  <si>
    <t>微笑超人</t>
  </si>
  <si>
    <t>22001,22002,22003</t>
  </si>
  <si>
    <t>4111500,4211500,4211500,4311500,4311500,4411500,4411500</t>
  </si>
  <si>
    <t>重型金刚是反伤队的核心。需要搭配增加血量的源核。\n</t>
  </si>
  <si>
    <t>&lt;color=#800202&gt;自然的野性&lt;/color&gt;：被动技能。自身受伤后，可使我方全体获得反击和抵抗\n&lt;color=#800202&gt;重王突进&lt;/color&gt;：绝技技能。以自身受伤为代价，对单体造成多段伤害，可以触发被动效果\n</t>
  </si>
  <si>
    <t>重型金刚</t>
  </si>
  <si>
    <t>22101,22102,22103</t>
  </si>
  <si>
    <t>&lt;color=#800202&gt;念力加深&lt;/color&gt;：被动技能。如果行动回合有AT BONUS，行动结束后随机增加3个AT BONUS\n&lt;color=#800202&gt;地狱岚&lt;/color&gt;：绝技技能。对敌方群体造成多段伤害，目标有负面效果伤害增加\n</t>
  </si>
  <si>
    <t>地狱的吹雪</t>
  </si>
  <si>
    <t>22201,22202,22203</t>
  </si>
  <si>
    <t>&lt;color=#800202&gt;喷射能源&lt;/color&gt;：被动技能。受伤或行动回合有AT BONUS，可以提高终级火箭直拳的伤害\n&lt;color=#800202&gt;终级火箭直拳&lt;/color&gt;：绝技技能。对敌方单体造成伤害\n</t>
  </si>
  <si>
    <t>冲天好小子</t>
  </si>
  <si>
    <t>22301,22302,22303</t>
  </si>
  <si>
    <t>4112500,4212500,4212500,4303500,4303500,4403500,4403500</t>
  </si>
  <si>
    <t>4112500,4103500,4116500</t>
  </si>
  <si>
    <t>&lt;color=#800202&gt;黑洞防御&lt;/color&gt;：被动技能。成功嘲讽目标后，为自身添加护盾\n&lt;color=#800202&gt;黑洞嘲讽&lt;/color&gt;：绝技技能。激怒目标，概率嘲讽目标，行动回合有AT BONUS增加嘲讽概率\n</t>
  </si>
  <si>
    <t>背心黑洞</t>
  </si>
  <si>
    <t>22401,22402,22403</t>
  </si>
  <si>
    <t>睫毛的定位是提供控制。需要堆命中增加控制概率。回路效果上可以选择辅助效果，提供一些辅助功能。\n</t>
  </si>
  <si>
    <t>4103500,4116500</t>
  </si>
  <si>
    <t>&lt;color=#800202&gt;花眼&lt;/color&gt;：被动技能。当睫毛使用睫毛夹攻击敌人时，该率使目标进入“花眼”，每次攻击概率使伤害落空\n&lt;color=#800202&gt;睫毛夹连击&lt;/color&gt;：绝技技能。随机选择等同于行动条上AT BONUS数量次数的目标造成伤害（最多不超过4个）\n</t>
  </si>
  <si>
    <t>睫毛</t>
  </si>
  <si>
    <t>22501,22502,22503</t>
  </si>
  <si>
    <t>山猿的定位是提供击飞。需要堆命中增加击飞概率。回路效果上可以选择辅助效果，提供一些辅助功能。\n</t>
  </si>
  <si>
    <t>&lt;color=#800202&gt;干部重拳&lt;/color&gt;：普通攻击。对单体造成伤害，并概率让我方攻击最高的角色再对目标进行一次普通攻击\n&lt;color=#800202&gt;山猿凝视&lt;/color&gt;：被动技能。场上每有一个敌方被击飞，我方全体提高伤害\n&lt;color=#800202&gt;重击冲撞&lt;/color&gt;：绝技技能。对单体造成多段伤害，概率击飞，根据行动条上AT BONUS数量增加击飞概率\n</t>
  </si>
  <si>
    <t>山猿</t>
  </si>
  <si>
    <t>22601,22602,22603</t>
  </si>
  <si>
    <t>4102500,4202500,4202500,4311500,4311500,4411500,4411500</t>
  </si>
  <si>
    <t>&lt;color=#800202&gt;声势应援的后援&lt;/color&gt;：被动技能。在行动回合必定有一个AT BONUS\n&lt;color=#800202&gt;声势应援的激励&lt;/color&gt;：绝技技能。将自身行动回合给友方\n</t>
  </si>
  <si>
    <t>三节棍莉莉</t>
  </si>
  <si>
    <t>22801,22802,22803</t>
  </si>
  <si>
    <t>无证骑士是辅助角色，指定位置稳定提供增加攻击AT BONUS。速度需要比己方输出角色快。无需加命中。回路效果上选择辅助效果源核。回路属性上选择增加生存的源核。\n</t>
  </si>
  <si>
    <t>&lt;color=#800202&gt;战斗意志&lt;/color&gt;：被动技能。受伤时，若自身回合没有AT BONUS，概率生成回血AT BONUS\n&lt;color=#800202&gt;正义怒吼&lt;/color&gt;：绝技技能。在行动条任意位置增加攻击AT BONUS\n</t>
  </si>
  <si>
    <t>无证骑士</t>
  </si>
  <si>
    <t>22901,22902,22903</t>
  </si>
  <si>
    <t>背心猛虎主要作用是使敌方AT BONUS位置角色眩晕。可与提供AT BONUS角色搭配。该眩晕是必定眩晕，因此可以不用堆命中。源核可选择辅助或生存源核。\n</t>
  </si>
  <si>
    <t>&lt;color=#800202&gt;猛虎之力&lt;/color&gt;：被动技能。每有一个AT BONUS被使用或消耗，提升自身行动值\n&lt;color=#800202&gt;猛虎怒吼&lt;/color&gt;：绝技技能。击碎一个AT BONUS，若AT BONUS位置是敌方，使其眩晕并减速，若是友方，为其增加护盾\n</t>
  </si>
  <si>
    <t>背心猛虎</t>
  </si>
  <si>
    <t>23301,23302,23303</t>
  </si>
  <si>
    <t>电池侠是辅助角色，可以为队伍补能量。搭配提高生存的源核，使其能在场上一直提供能量。\n</t>
  </si>
  <si>
    <t>&lt;color=#800202&gt;电池放电&lt;/color&gt;：被动技能。在能量进度条增加能量时，将储存的能量点释放，额外获得能量点\n&lt;color=#800202&gt;电池充电&lt;/color&gt;：绝技技能。储存能量点\n</t>
  </si>
  <si>
    <t>电池侠</t>
  </si>
  <si>
    <t>23601,23602,23603</t>
  </si>
  <si>
    <t>防毒面具定位是单体控制。防毒面具自己速度很快，可以堆一些速度，提供先手控制。同时可以堆命中，提高控制概率。\n</t>
  </si>
  <si>
    <t>&lt;color=#800202&gt;武器切换&lt;/color&gt;：被动技能。使用绝技成功控制敌方角色后，加强普攻，并对控制的角色附加易伤效果\n&lt;color=#800202&gt;绳子束缚&lt;/color&gt;：绝技技能。概率控制敌方单体，使其无法行动\n</t>
  </si>
  <si>
    <t>防毒面具</t>
  </si>
  <si>
    <t>23001,23002,23003</t>
  </si>
  <si>
    <t>4103500,4203500,4203500,4303500,4303500,4403500,4403500</t>
  </si>
  <si>
    <t>大背头男定位是辅助角色。减血可以提供AT BONUS，并且免疫负面效果。因此回路属性可以不选择加血和加抵抗，选择堆命中增加说服概率。回路效果上选择辅助源核。\n</t>
  </si>
  <si>
    <t>&lt;color=#800202&gt;战场分析&lt;/color&gt;：被动技能。我方血量低于敌方血量一定比例，大背头男生成AT BONUS，增加行动值，免疫负面效果\n&lt;color=#800202&gt;尽力说服&lt;/color&gt;：绝技技能。概率使敌方群体无法行动并且降低防御，失败则自己无法行动\n</t>
  </si>
  <si>
    <t>大背头男</t>
  </si>
  <si>
    <t>23101,23102,23103</t>
  </si>
  <si>
    <t>&lt;color=#800202&gt;嗡嗡回响&lt;/color&gt;：被动技能。造成伤害时，对目标添加1层“嗡”，达到一定层数后目标眩晕\n&lt;color=#800202&gt;嗡嗡连击&lt;/color&gt;：绝技技能。对单体造成多段伤害\n</t>
  </si>
  <si>
    <t>嗡嗡侠</t>
  </si>
  <si>
    <t>23201,23202,23203</t>
  </si>
  <si>
    <t>&lt;color=#800202&gt;最佳拍档&lt;/color&gt;：被动技能。与丧服吊带裤同时在场，让两名角色的技能都变为群伤技能\n&lt;color=#800202&gt;连续拳击&lt;/color&gt;：绝技技能。对敌方单体造成伤害，概率灼烧\n</t>
  </si>
  <si>
    <t>十字键</t>
  </si>
  <si>
    <t>22701,22702,22703</t>
  </si>
  <si>
    <t>&lt;color=#800202&gt;娇小身材&lt;/color&gt;：被动技能。受到攻击概率躲避此次攻击\n&lt;color=#800202&gt;治愈蘑菇&lt;/color&gt;：绝技技能。单体治疗，行动回合有AT BONUS，治疗翻倍\n</t>
  </si>
  <si>
    <t>蘑菇</t>
  </si>
  <si>
    <t>23401,23402,23403</t>
  </si>
  <si>
    <t>武装孙长</t>
  </si>
  <si>
    <t>23501,23502,23503</t>
  </si>
  <si>
    <t>丧服吊带裤通常和十字键组合，造成群体伤害。消耗能量较少，前期推图比较好用。推荐搭配输出源核。\n</t>
  </si>
  <si>
    <t>&lt;color=#800202&gt;最佳拍档&lt;/color&gt;：被动技能。与十字键同时在场，让两名角色的技能都变为群伤技能\n&lt;color=#800202&gt;吊带投掷&lt;/color&gt;：绝技技能。对敌方群体造成伤害\n</t>
  </si>
  <si>
    <t>丧服吊带裤</t>
  </si>
  <si>
    <t>23701,23702,23703</t>
  </si>
  <si>
    <t>&lt;color=#800202&gt;马蹄印记&lt;/color&gt;：被动技能。受到控制概率反弹给敌方\n&lt;color=#800202&gt;铁蹄践踏&lt;/color&gt;：绝技技能。击退敌方单体行动条，行动回合有AT BONUS可击退3人\n</t>
  </si>
  <si>
    <t>乌马洪</t>
  </si>
  <si>
    <t>23801,23802,23803</t>
  </si>
  <si>
    <t>&lt;color=#800202&gt;火男舞的激励&lt;/color&gt;：被动技能。战斗开始时获得能量点\n&lt;color=#800202&gt;火男舞&lt;/color&gt;：绝技技能。使用后增加能量点\n</t>
  </si>
  <si>
    <t>火男面</t>
  </si>
  <si>
    <t>24001,24002,24003</t>
  </si>
  <si>
    <t>&lt;color=#800202&gt;装甲蓄力&lt;/color&gt;：被动技能。击飞的角色返回战场时对其造成真实伤害\n&lt;color=#800202&gt;装甲重拳&lt;/color&gt;：绝技技能。概率击飞目标，如果行动回合有AT BONUS，则一定击飞目标\n</t>
  </si>
  <si>
    <t>钉锤头</t>
  </si>
  <si>
    <t>24101,24102,24103</t>
  </si>
  <si>
    <t>&lt;color=#800202&gt;大弟子的幸运&lt;/color&gt;：被动技能。被攻击时概率回复能量\n&lt;color=#800202&gt;激励&lt;/color&gt;：绝技技能。使用后增加S能量\n</t>
  </si>
  <si>
    <t>茶岚子</t>
  </si>
  <si>
    <t>25101</t>
  </si>
  <si>
    <t>桃源团小弟能力较差，搭配攻击源核增加输出。\n</t>
  </si>
  <si>
    <t>&lt;color=#800202&gt;装甲挥击&lt;/color&gt;：普通攻击。对一名敌人造成伤害\n</t>
  </si>
  <si>
    <t>桃源团小弟A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</si>
  <si>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5201</t>
    </r>
  </si>
  <si>
    <t>桃源团小弟B</t>
  </si>
  <si>
    <r>
      <rPr>
        <sz val="11"/>
        <color theme="1"/>
        <rFont val="宋体"/>
        <family val="3"/>
        <charset val="134"/>
        <scheme val="minor"/>
      </rPr>
      <t>24801</t>
    </r>
    <r>
      <rPr>
        <sz val="11"/>
        <color theme="1"/>
        <rFont val="宋体"/>
        <family val="3"/>
        <charset val="134"/>
        <scheme val="minor"/>
      </rPr>
      <t>,24802,24803</t>
    </r>
  </si>
  <si>
    <t>&lt;color=#800202&gt;蓄力&lt;/color&gt;：绝技技能。增加蓄力层数\n&lt;color=#800202&gt;重闪斩&lt;/color&gt;：绝技技能。对单体造成伤害。每层蓄力效果使该次伤害提升100%，使用后蓄力清空\n&lt;color=#800202&gt;闪光斩&lt;/color&gt;：S技能。对目标敌人及额外1名buff最多的目标造成伤害，并且每层蓄力效果使该次伤害提升100%，使用后蓄力清空。如果选定目标是唯一buff最多目标，则该目标受到两次技能伤害\n</t>
  </si>
  <si>
    <t>闪光弗莱士</t>
  </si>
  <si>
    <t>name</t>
  </si>
  <si>
    <t>名称</t>
  </si>
  <si>
    <t>主线</t>
  </si>
  <si>
    <t>突发事件</t>
  </si>
  <si>
    <t>英雄列表</t>
  </si>
  <si>
    <t>背包</t>
  </si>
  <si>
    <t>邮件</t>
  </si>
  <si>
    <t>社团BOSS</t>
  </si>
  <si>
    <t>社团挑战</t>
  </si>
  <si>
    <t>聊天</t>
  </si>
  <si>
    <t>情报商店</t>
  </si>
  <si>
    <t>异闻调查</t>
  </si>
  <si>
    <t>更换阵容</t>
  </si>
  <si>
    <t>招募</t>
  </si>
  <si>
    <t>作战</t>
  </si>
  <si>
    <t>晋级挑战</t>
  </si>
  <si>
    <t>英雄集结</t>
  </si>
  <si>
    <t>每日报到</t>
  </si>
  <si>
    <t>活动</t>
  </si>
  <si>
    <t>全息训练</t>
  </si>
  <si>
    <t>英雄手册</t>
  </si>
  <si>
    <t>外出</t>
  </si>
  <si>
    <t>获取途径</t>
  </si>
  <si>
    <t>自动战斗</t>
  </si>
  <si>
    <t>两倍速</t>
  </si>
  <si>
    <t>偶像的礼遇</t>
  </si>
  <si>
    <t>合成</t>
  </si>
  <si>
    <t>每日预言</t>
  </si>
  <si>
    <t>好友</t>
  </si>
  <si>
    <t>s技能跳过按钮</t>
  </si>
  <si>
    <t>演练中心</t>
  </si>
  <si>
    <t>超市</t>
  </si>
  <si>
    <t>资源找回</t>
  </si>
  <si>
    <t>我要变强</t>
  </si>
  <si>
    <t>怪人研究所</t>
  </si>
  <si>
    <t>埼玉家</t>
  </si>
  <si>
    <t>料理</t>
  </si>
  <si>
    <t>小游戏</t>
  </si>
  <si>
    <t>联络</t>
  </si>
  <si>
    <t>突破</t>
  </si>
  <si>
    <t>道馆演武</t>
  </si>
  <si>
    <t>社团</t>
  </si>
  <si>
    <t>正义角逐</t>
  </si>
  <si>
    <t>埼玉卡片</t>
  </si>
  <si>
    <t>社团任务</t>
  </si>
  <si>
    <t>工厂</t>
  </si>
  <si>
    <t>协同指导</t>
  </si>
  <si>
    <t>埼玉家签到（好感度玩偶）</t>
  </si>
  <si>
    <t>情报交流</t>
  </si>
  <si>
    <t>社团讨伐</t>
  </si>
  <si>
    <t>英雄试炼</t>
  </si>
  <si>
    <t>装备界面</t>
  </si>
  <si>
    <t>组队</t>
  </si>
  <si>
    <t>源核</t>
  </si>
  <si>
    <t>社团卖场</t>
  </si>
  <si>
    <t>手办柜</t>
  </si>
  <si>
    <t>武道大会</t>
  </si>
  <si>
    <t>无人区探索</t>
  </si>
  <si>
    <t>日常</t>
  </si>
  <si>
    <t>治安委派</t>
  </si>
  <si>
    <t>应援团</t>
  </si>
  <si>
    <t>社团采购</t>
  </si>
  <si>
    <t>强者之梦</t>
  </si>
  <si>
    <t>成就</t>
  </si>
  <si>
    <t>排行榜</t>
  </si>
  <si>
    <t>英雄</t>
  </si>
  <si>
    <t>推荐1</t>
  </si>
  <si>
    <t>推荐2</t>
  </si>
  <si>
    <t>推荐3</t>
  </si>
  <si>
    <t>推荐4</t>
  </si>
  <si>
    <t>id1</t>
  </si>
  <si>
    <t>id2</t>
  </si>
  <si>
    <t>id3</t>
  </si>
  <si>
    <t>id4</t>
  </si>
  <si>
    <t>拼接</t>
  </si>
  <si>
    <t>推荐拼接</t>
  </si>
  <si>
    <t>无照骑士</t>
  </si>
  <si>
    <t>关卡列表</t>
  </si>
  <si>
    <t>杰诺斯·武装</t>
  </si>
  <si>
    <t>King</t>
  </si>
  <si>
    <t>喷射好小子</t>
  </si>
  <si>
    <t>装甲股长</t>
  </si>
  <si>
    <t>臭鼬男孩防毒面具</t>
  </si>
  <si>
    <t>&lt;color=#ffd400&gt;</t>
  </si>
  <si>
    <t>战斗的自信&lt;/color&gt;：被动技能。增加暴击伤害，暴击后使敌人灼烧\n&lt;color=#ffd400&gt;梵烧炮&lt;/color&gt;：绝技技能。对敌方群体造成伤害\n&lt;color=#ffd400&gt;全力梵烧炮&lt;/color&gt;：S技能。群体AOE，技能伤害非常高，对灼烧的敌方有额外伤害，释放该技能会有1回合无法行动\n&lt;color=#ffd400&gt;</t>
  </si>
  <si>
    <t>正义追击&lt;/color&gt;：被动技能。当队友使用普攻攻击敌方目标后，杰诺斯会使用普通攻击对该敌方目标进行追击。增加队伍的输出能力。\n&lt;color=#ffd400&gt;焚烧弹&lt;/color&gt;：绝技技能。单体伤害技能\n&lt;color=#ffd400&gt;焚烧炮&lt;/color&gt;：S技能。对敌方群体造成伤害\n&lt;color=#ffd400&gt;</t>
  </si>
  <si>
    <t>超能力场&lt;/color&gt;：被动技能。适合搭配可以在指定位置生成AT BONUS的英雄，例如无证骑士/三节棍莉莉\n&lt;color=#ffd400&gt;超能力投掷&lt;/color&gt;：绝技技能。群体AOE技能，可吸收行动条上的AT BONUS，行动条上的AT BONUS越多伤害越高\n&lt;color=#ffd400&gt;陨石降落&lt;/color&gt;：S技能。群体AOE技能，击退敌方行动条同时生成AT BOUNS，可与三技能搭配释放\n&lt;color=#ffd400&gt;</t>
  </si>
  <si>
    <t>牙插指&lt;/color&gt;：普通攻击。对单体造成伤害，可以为目标添加看破效果\n&lt;color=#ffd400&gt;流水阵&lt;/color&gt;：被动技能。为队友降低一次伤害并反击敌方，可以为敌方添加一次看破效果\n&lt;color=#ffd400&gt;流水岩碎拳&lt;/color&gt;：绝技技能。强力单体伤害技能\n&lt;color=#ffd400&gt;瞬身功&lt;/color&gt;：S技能。立即获得多个回合，且处于不受控制的状态。可用于后手攻击\n&lt;color=#ffd400&gt;</t>
  </si>
  <si>
    <t>KING流气功术&lt;/color&gt;：被动技能。为敌方不消耗能量的英雄施加恐惧值，恐惧值达到50点每回合按最大生命百分比掉血\n&lt;color=#ffd400&gt;KING震慑&lt;/color&gt;：绝技技能。为敌方群体增加恐惧值\n&lt;color=#ffd400&gt;帝王引擎&lt;/color&gt;：S技能。群体伤害，根据恐惧值造成最大生命百分比伤害\n&lt;color=#ffd400&gt;</t>
  </si>
  <si>
    <t>居合斩&lt;/color&gt;：普通攻击。对单体造成伤害，可以为目标添加斩裂效果\n&lt;color=#ffd400&gt;雁返&lt;/color&gt;：被动技能。对带有斩裂效果的目标造成伤害时，伤害提高\n&lt;color=#ffd400&gt;真剑乱舞&lt;/color&gt;：绝技技能。对单体造成多段伤害。击败目标后，可以提高攻击，并且可以再对生命值最低的敌方造成2段攻击\n&lt;color=#ffd400&gt;原子斩&lt;/color&gt;：S技能。群体AOE伤害，对低血量的目标伤害提高，击败单位可以再次释放\n&lt;color=#ffd400&gt;</t>
  </si>
  <si>
    <t>导弹攻击&lt;/color&gt;：普通攻击。对目标造成1+装填数次的攻击。后期装填数多了以后，伤害非常高\n&lt;color=#ffd400&gt;导弹装填&lt;/color&gt;：被动技能。每回合增加装填数\n&lt;color=#ffd400&gt;回收机器人&lt;/color&gt;：绝技技能。召唤小弟，增加装填数和S能量\n&lt;color=#ffd400&gt;能源补给&lt;/color&gt;：S技能。使我方3回合不消耗能量点\n&lt;color=#ffd400&gt;</t>
  </si>
  <si>
    <t>气势&lt;/color&gt;：被动技能。受到攻击获得专注气势，增加眩晕概率，且对有减益的目标伤害增加\n&lt;color=#ffd400&gt;怒罗严暴击&lt;/color&gt;：绝技技能。对单体造成多段伤害，概率眩晕目标，且对已眩晕的目标伤害增加，是一个强力的单体控制技能\n&lt;color=#ffd400&gt;野蛮龙卷风暴&lt;/color&gt;：S技能。对敌方群体造成多段伤害。概率造成随机的减益效果\n&lt;color=#ffd400&gt;</t>
  </si>
  <si>
    <t>性感重拳&lt;/color&gt;：普通攻击。多单体造成多段伤害，增加自身防御\n&lt;color=#ffd400&gt;健美的力量&lt;/color&gt;：被动技能。受到攻击，增加S能量，可先于对方释放S技能\n&lt;color=#ffd400&gt;破衣：嘲讽&lt;/color&gt;：绝技技能。群体嘲讽，未被嘲讽的目标击退行动条\n&lt;color=#ffd400&gt;天使形态&lt;/color&gt;：S技能。群体加血技能\n&lt;color=#ffd400&gt;</t>
  </si>
  <si>
    <t>忍者之影&lt;/color&gt;：被动技能。造成伤害时概率产生分身，分身能够继承本体部分攻击以及替本体抵挡爆发伤害\n&lt;color=#ffd400&gt;音速突袭&lt;/color&gt;：绝技技能。对单体造成多段伤害，分身多了伤害非常高\n&lt;color=#ffd400&gt;影之突袭&lt;/color&gt;：S技能。对群体造成多段伤害，产生满层分身\n&lt;color=#ffd400&gt;</t>
  </si>
  <si>
    <t>回复力&lt;/color&gt;：被动技能。被暴击后概率回血并获得1层无畏。本回合有AT BONUS获得1层无畏。后期双发暴击比较高时，该被动效果会很好用，具有一定的自保能力。\n&lt;color=#ffd400&gt;手刀脸突&lt;/color&gt;：绝技技能。对敌方群体造成多段伤害，根据无畏的层数可使伤害增加，并获得1层无畏\n&lt;color=#ffd400&gt;绝命舞台&lt;/color&gt;：S技能。对敌方造成群体多段伤害，产生2层无畏\n&lt;color=#ffd400&gt;</t>
  </si>
  <si>
    <t>闪电幻影&lt;/color&gt;：被动技能。本回合有AT BONUS或击败目标都可获得一个回合。非常强力的再动技能，适合搭配可以生成AT BONUS的英雄\n&lt;color=#ffd400&gt;喷气式闪电模式&lt;/color&gt;：绝技技能。不消耗能量点，强化普通攻击，可以打出多段普攻攻击的效果\n&lt;color=#ffd400&gt;</t>
  </si>
  <si>
    <t>居合斩&lt;/color&gt;：普通攻击。对单体造成伤害，可以为目标添加斩裂效果\n&lt;color=#ffd400&gt;雁返&lt;/color&gt;：被动技能。对带有斩裂效果的目标使用超居合斩时，伤害提高\n&lt;color=#ffd400&gt;超居合斩&lt;/color&gt;：绝技技能。对敌方单体造成多段伤害\n&lt;color=#ffd400&gt;</t>
  </si>
  <si>
    <t>竹筍裂伤&lt;/color&gt;：被动技能。造成伤害时概率使对方大出血，每回合造成生命上限百分比伤害\n&lt;color=#ffd400&gt;巨钻莿枪四连击&lt;/color&gt;：绝技技能。对4名随机目标分别进行攻击\n&lt;color=#ffd400&gt;</t>
  </si>
  <si>
    <t>弱点侦破&lt;/color&gt;：被动技能。行动回合有AT BONUS，可降低敌方群体速度以及受到伤害提高\n&lt;color=#ffd400&gt;黄金弹球爆发&lt;/color&gt;：绝技技能。群体AOE技能，目标生命百分比越高，伤害越高\n&lt;color=#ffd400&gt;</t>
  </si>
  <si>
    <t>斩击&lt;/color&gt;：普通攻击。对单体造成伤害，概率降低目标速度\n&lt;color=#ffd400&gt;迅捷行动&lt;/color&gt;：被动技能。使用“踏无暴威”击败目标后，获得一个新回合，并且该回合“踏无暴威”能量消耗为0。当敌方有多个残血英雄时，该技能可以发挥强力的收割效果\n&lt;color=#ffd400&gt;踏无暴威&lt;/color&gt;：绝技技能。对单体造成伤害，与目标速度差越高伤害越高\n&lt;color=#ffd400&gt;</t>
  </si>
  <si>
    <t>蜷局受身&lt;/color&gt;：被动技能。斯奈克使用战斗指挥后，减少我方受战斗指挥效果英雄的\n&lt;color=#ffd400&gt;战斗指挥&lt;/color&gt;：绝技技能。将敌方的伤害平分给友方英雄，可以有效防止集火减员的情况\n&lt;color=#ffd400&gt;</t>
  </si>
  <si>
    <t>青焰&lt;/color&gt;：被动技能。造成伤害时概率使对方无法使用技能，持续1-2回合\n&lt;color=#ffd400&gt;火葬&lt;/color&gt;：绝技技能。群体AOE技能，由于“过载”的影响，最多连续释放3回合，然后需要停止释放该技能1回合\n&lt;color=#ffd400&gt;</t>
  </si>
  <si>
    <t>高压&lt;/color&gt;：被动技能。造成伤害时，概率添加电击AT BONUS。造成延迟伤害或回复2点能量\n&lt;color=#ffd400&gt;高压释放打击&lt;/color&gt;：绝技技能。对单体造成多段伤害，每段伤害概率触发被动\n&lt;color=#ffd400&gt;</t>
  </si>
  <si>
    <t>微笑之力&lt;/color&gt;：被动技能。提高自身治疗量\n&lt;color=#ffd400&gt;暴走世界&lt;/color&gt;：绝技技能。群体加血\n&lt;color=#ffd400&gt;</t>
  </si>
  <si>
    <t>自然的野性&lt;/color&gt;：被动技能。自身受伤后，可使我方全体获得反击和抵抗\n&lt;color=#ffd400&gt;重王突进&lt;/color&gt;：绝技技能。以自身受伤为代价，对单体造成多段伤害，可以触发被动效果\n&lt;color=#ffd400&gt;</t>
  </si>
  <si>
    <t>念力加深&lt;/color&gt;：被动技能。如果行动回合有AT BONUS，行动结束后随机增加3个AT BONUS\n&lt;color=#ffd400&gt;地狱岚&lt;/color&gt;：绝技技能。对敌方群体造成多段伤害，目标有负面效果伤害增加\n&lt;color=#ffd400&gt;</t>
  </si>
  <si>
    <t>喷射能源&lt;/color&gt;：被动技能。受伤或行动回合有AT BONUS，可以提高终级火箭直拳的伤害\n&lt;color=#ffd400&gt;终级火箭直拳&lt;/color&gt;：绝技技能。对敌方单体造成伤害\n&lt;color=#ffd400&gt;</t>
  </si>
  <si>
    <t>黑洞防御&lt;/color&gt;：被动技能。成功嘲讽目标后，为自身添加护盾\n&lt;color=#ffd400&gt;黑洞嘲讽&lt;/color&gt;：绝技技能。激怒目标，概率嘲讽目标，行动回合有AT BONUS增加嘲讽概率\n&lt;color=#ffd400&gt;</t>
  </si>
  <si>
    <t>睫毛追击&lt;/color&gt;：被动技能。当睫毛使用睫毛夹攻击敌人时，该率使目标进入“花眼”，每次攻击概率使伤害落空\n&lt;color=#ffd400&gt;睫毛夹连击&lt;/color&gt;：绝技技能。随机选择等同于行动条上AT BONUS数量次数的目标造成伤害（最多不超过4个）\n&lt;color=#ffd400&gt;</t>
  </si>
  <si>
    <t>干部重拳&lt;/color&gt;：普通攻击。对单体造成伤害，并概率让我方攻击最高的英雄再对目标进行一次普通攻击\n&lt;color=#ffd400&gt;山猿凝视&lt;/color&gt;：被动技能。场上每有一个敌方被击飞，我方全体提高伤害\n&lt;color=#ffd400&gt;重击冲撞&lt;/color&gt;：绝技技能。对单体造成多段伤害，概率击飞，根据行动条上AT BONUS数量增加击飞概率\n&lt;color=#ffd400&gt;</t>
  </si>
  <si>
    <t>吹雪组的后援&lt;/color&gt;：被动技能。在行动回合必定有一个AT BONUS\n&lt;color=#ffd400&gt;吹雪组的激励&lt;/color&gt;：绝技技能。将自身行动回合给友方\n&lt;color=#ffd400&gt;</t>
  </si>
  <si>
    <t>战斗意志&lt;/color&gt;：被动技能。受伤时，若自身回合没有AT BONUS，概率生成回血AT BONUS\n&lt;color=#ffd400&gt;战斗怒火&lt;/color&gt;：绝技技能。在行动条任意位置增加攻击AT BONUS\n&lt;color=#ffd400&gt;</t>
  </si>
  <si>
    <t>猛虎之力&lt;/color&gt;：被动技能。每有一个AT BONUS被使用或消耗，提升自身行动值\n&lt;color=#ffd400&gt;猛虎怒吼&lt;/color&gt;：绝技技能。击碎一个AT BONUS，若AT BONUS位置是敌方，使其眩晕并减速，若是友方，为其增加护盾\n&lt;color=#ffd400&gt;</t>
  </si>
  <si>
    <t>电池放电&lt;/color&gt;：被动技能。在能量进度条增加能量时，将储存的能量点释放，额外获得能量点\n&lt;color=#ffd400&gt;电池充电&lt;/color&gt;：绝技技能。储存能量点\n&lt;color=#ffd400&gt;</t>
  </si>
  <si>
    <t>武器切换&lt;/color&gt;：被动技能。使用绝技成功控制敌方英雄后，加强普攻，并对控制的英雄附加易伤效果\n&lt;color=#ffd400&gt;绳子束缚&lt;/color&gt;：绝技技能。概率控制敌方单体，使其无法行动\n&lt;color=#ffd400&gt;</t>
  </si>
  <si>
    <t>战场分析&lt;/color&gt;：被动技能。我方血量低于敌方血量一定比例，大背头男生成AT BONUS，增加行动值，免疫负面效果\n&lt;color=#ffd400&gt;尽力说服&lt;/color&gt;：绝技技能。概率使敌方群体无法行动并且降低防御，失败则自己无法行动\n&lt;color=#ffd400&gt;</t>
  </si>
  <si>
    <t>嗡嗡回响&lt;/color&gt;：被动技能。造成伤害时，对目标添加1层“嗡”，达到一定层数后目标眩晕\n&lt;color=#ffd400&gt;嗡嗡连击&lt;/color&gt;：绝技技能。对单体造成多段伤害\n&lt;color=#ffd400&gt;</t>
  </si>
  <si>
    <t>最佳拍档&lt;/color&gt;：被动技能。与丧服吊带裤同时在场，让两名英雄的技能都变为群伤技能\n&lt;color=#ffd400&gt;连续拳击&lt;/color&gt;：绝技技能。对敌方单体造成伤害，概率灼烧\n&lt;color=#ffd400&gt;</t>
  </si>
  <si>
    <t>娇小身材&lt;/color&gt;：被动技能。受到攻击概率躲避此次攻击\n&lt;color=#ffd400&gt;治愈蘑菇&lt;/color&gt;：绝技技能。单体治疗，行动回合有AT BONUS，治疗翻倍\n&lt;color=#ffd400&gt;</t>
  </si>
  <si>
    <t>装甲强化&lt;/color&gt;：被动技能。战斗开始为自己加护盾，行动回合有AT BONUS为友方加护盾\n&lt;color=#ffd400&gt;战斗武装&lt;/color&gt;：绝技技能。为友方增加护盾，可抵伤害和控制\n&lt;color=#ffd400&gt;</t>
  </si>
  <si>
    <t>最佳拍档&lt;/color&gt;：被动技能。与十字键同时在场，让两名英雄的技能都变为群伤技能\n&lt;color=#ffd400&gt;吊带投掷&lt;/color&gt;：绝技技能。对敌方群体造成伤害\n&lt;color=#ffd400&gt;</t>
  </si>
  <si>
    <t>马蹄印记&lt;/color&gt;：被动技能。受到控制概率反弹给敌方\n&lt;color=#ffd400&gt;铁蹄践踏&lt;/color&gt;：绝技技能。击退敌方单体行动条，行动回合有AT BONUS可击退3人\n&lt;color=#ffd400&gt;</t>
  </si>
  <si>
    <t>火男舞的激励&lt;/color&gt;：被动技能。战斗开始时获得能量点\n&lt;color=#ffd400&gt;火男舞&lt;/color&gt;：绝技技能。使用后增加能量点\n&lt;color=#ffd400&gt;</t>
  </si>
  <si>
    <t>装甲蓄力&lt;/color&gt;：被动技能。击飞的角色返回战场时对其造成真实伤害\n&lt;color=#ffd400&gt;装甲重拳&lt;/color&gt;：绝技技能。概率击飞目标，如果行动回合有AT BONUS，则一定击飞目标\n&lt;color=#ffd400&gt;</t>
  </si>
  <si>
    <t>大弟子的幸运&lt;/color&gt;：被动技能。被攻击时概率回复能量\n&lt;color=#ffd400&gt;激励&lt;/color&gt;：绝技技能。使用后增加S能量\n&lt;color=#ffd400&gt;</t>
  </si>
  <si>
    <t>阿修罗独角仙</t>
  </si>
  <si>
    <t>兽王</t>
  </si>
  <si>
    <t>26201,26202,26203</t>
    <phoneticPr fontId="7" type="noConversion"/>
  </si>
  <si>
    <t>26401,26402,26403</t>
    <phoneticPr fontId="7" type="noConversion"/>
  </si>
  <si>
    <t>26501,26502,26503</t>
    <phoneticPr fontId="7" type="noConversion"/>
  </si>
  <si>
    <t>闪光弗莱士定位是单体输出，适合搭配输出源核。\n</t>
    <phoneticPr fontId="7" type="noConversion"/>
  </si>
  <si>
    <t>兽王定位是群体输出，暴击后可以对敌方施加减疗效果。适合搭配增加暴击的源核。\n</t>
    <phoneticPr fontId="7" type="noConversion"/>
  </si>
  <si>
    <t xml:space="preserve"> </t>
    <phoneticPr fontId="7" type="noConversion"/>
  </si>
  <si>
    <t>&lt;color=#800202&gt;KING流气功术&lt;/color&gt;：被动技能。为敌方不消耗能量的角色施加恐惧值，恐惧值达到50点每回合按最大生命百分比掉血\n&lt;color=#800202&gt;KING震慑&lt;/color&gt;：绝技技能。为敌方群体增加恐惧值\n&lt;color=#800202&gt;帝王引擎&lt;/color&gt;：S技能。群体伤害，根据恐惧值造成最大生命百分比伤害\n</t>
    <phoneticPr fontId="7" type="noConversion"/>
  </si>
  <si>
    <t>&lt;color=#800202&gt;装甲强化&lt;/color&gt;：被动技能。战斗开始为自己加护盾，行动回合有AT BONUS为友方加护盾\n&lt;color=#800202&gt;战斗武装&lt;/color&gt;：绝技技能。为友方增加护盾，可抵伤害\n</t>
    <phoneticPr fontId="7" type="noConversion"/>
  </si>
  <si>
    <t>十字键通常和丧服吊带裤组合，造成群体伤害。消耗能量较少，前期推图比较好用。推荐搭配输出源核。\n</t>
    <phoneticPr fontId="7" type="noConversion"/>
  </si>
  <si>
    <t>兽王是一名群体输出角色。暴击后可以对目标添加减疗效果，克制回血阵容。</t>
    <phoneticPr fontId="7" type="noConversion"/>
  </si>
  <si>
    <t>&lt;color=#800202&gt;狮心&lt;/color&gt;：被动技能。兽王暴击时为目标添加减疗效果\n&lt;color=#800202&gt;狮子斩&lt;/color&gt;：绝技技能。对敌方群体造成多段伤害，敌方血量越低伤害越高\n</t>
    <phoneticPr fontId="7" type="noConversion"/>
  </si>
  <si>
    <t>&lt;color=#800202&gt;导弹攻击&lt;/color&gt;：普通攻击。对目标造成1+装填数次的攻击。后期装填数多了以后，伤害非常高\n&lt;color=#800202&gt;导弹装填&lt;/color&gt;：被动技能。每回合增加装填数\n&lt;color=#800202&gt;回收机器人&lt;/color&gt;：绝技技能。召唤小弟，增加装填数和S能量\n&lt;color=#800202&gt;能源补给&lt;/color&gt;：S技能。使我方3回合不消耗能量点\n</t>
    <phoneticPr fontId="7" type="noConversion"/>
  </si>
  <si>
    <t>弹簧胡子定位是单体输出，攻击有负面效果敌人可以暴击和增加伤害，适合带攻击和暴伤源核。\n</t>
    <phoneticPr fontId="7" type="noConversion"/>
  </si>
  <si>
    <t>&lt;color=#800202&gt;斩击&lt;/color&gt;：普通攻击。对单体造成伤害\n&lt;color=#800202&gt;迅捷行动&lt;/color&gt;：被动技能。攻击的敌人有负面效果时，增加伤害\n&lt;color=#800202&gt;踏无暴威&lt;/color&gt;：绝技技能。对单体造成伤害，攻击有负面效果的敌人可以暴击\n</t>
    <phoneticPr fontId="7" type="noConversion"/>
  </si>
  <si>
    <t>&lt;color=#800202&gt;暴走打击&lt;/color&gt;：被动技能。每当队友暴击时，增加阿修罗独角仙暴击率和暴击伤害\n&lt;color=#800202&gt;阿修罗重击&lt;/color&gt;：绝技技能。对敌方群体造成伤害\n&lt;color=#800202&gt;激怒&lt;/color&gt;：S技能。阿修罗独角仙变身，技能“阿修罗重击”替换为“阿修罗重击（变身）”，暴击后再动\n</t>
    <phoneticPr fontId="7" type="noConversion"/>
  </si>
  <si>
    <t>阿修罗独角仙定位是群体输出，暴击和暴伤较高，适合搭配增加暴击和暴伤的源核。\n</t>
    <phoneticPr fontId="7" type="noConversion"/>
  </si>
  <si>
    <t>银色獠牙定位是后手单体输出。主要搭配输出源核，同时也可以搭配生存源核，防止被秒。\n</t>
    <phoneticPr fontId="7" type="noConversion"/>
  </si>
  <si>
    <t>蛇咬拳斯奈克是辅助角色，害怕控制，一般会成为优先控制或攻击对象。回路属性上选择加抵抗和加生存的源核。回路效果上选择偏辅助的源核。\n</t>
  </si>
  <si>
    <t>&lt;color=#800202&gt;蜷局受身&lt;/color&gt;：被动技能。蛇咬拳斯奈克使用战斗指挥后，减少我方受战斗指挥效果角色的\n&lt;color=#800202&gt;战斗指挥&lt;/color&gt;：绝技技能。将敌方的伤害平分给友方角色，可以有效防止集火减员的情况\n</t>
  </si>
  <si>
    <t>盔甲大猩猩是辅助角色。可以为友方增加护盾，驱散减益，增加抵抗。适合搭配增加血量的源核。\n</t>
  </si>
  <si>
    <t>盔甲大猩猩</t>
  </si>
  <si>
    <t>杰诺斯·武装是一名强力AOE角色，暴击很高，暴击后能使敌人烧伤，适合为角色堆一些暴击和攻击。</t>
  </si>
  <si>
    <t>杰诺斯是新手期送的S级角色，被动技能可以在队友普攻后杰诺斯对目标追击普攻。可以与多个角色会进行普攻的队伍搭配。</t>
  </si>
  <si>
    <t>战栗的龙卷是一个强力的群体AOE角色。自身可以生成和消耗AT BOUNS。消耗AT BOUNS能提高伤害，可与生成AT BOUNS的角色搭配。</t>
  </si>
  <si>
    <t>银色獠牙是一名强力单体伤害角色。使用普攻对敌人添加看破效果后，可以使绝技伤害大幅度提升。</t>
  </si>
  <si>
    <t>KING是一个群体输出角色，前期输出乏力，后期爆发很高。KING需要为敌方施加恐惧值，当敌方恐惧值高了以后开始不断掉血，对敌方不消耗能量点的角色有巨大的威胁力。</t>
  </si>
  <si>
    <t>原子武士是一名强力单体伤害角色。对有斩裂效果的目标伤害提高。可以与居合庵搭配使用，居合庵利用普攻对目标添加斩裂效果，原子武士释放绝技。</t>
  </si>
  <si>
    <t>金属骑士是一名后期单体输出超高的角色。该角色最大的优势在于不消耗能量点，且后期伤害超高，可与任意角色搭配。</t>
  </si>
  <si>
    <t>金属球棒具有强力的单体控制能力，且输出能力也很出色，还能造成群体减益。在PVP中表现出色。</t>
  </si>
  <si>
    <t>性感囚犯的特点是群体嘲讽，能够有效打乱敌方节奏，保护我方角色。</t>
  </si>
  <si>
    <t>音速索尼克是一名单体输出角色，因为分身的存在，有较好的自保能力和输出能力。</t>
  </si>
  <si>
    <t>甜心假面是群体输出角色。绝技消耗能量点较多，需要计算好能量点的使用。</t>
  </si>
  <si>
    <t>闪电麦克斯的特点是多段普通攻击以及强力的再动能力，搭配杰诺斯普攻连携以及生成AT BONUS的角色可以打出超高伤害。而且该角色不消耗能量点，也可以作为补位角色。</t>
  </si>
  <si>
    <t>居合庵比较适合搭配原子武士一起上阵，辅助原子武士进行输出。若没有其他优秀的单体输出角色，居合庵也可以作为单体输出角色上阵。</t>
  </si>
  <si>
    <t>毒刺的特点是可以造成群体“大出血”DEBUFF，每回合造成生命上限百分比伤害。</t>
  </si>
  <si>
    <t>黄金球可以使敌方群体受到伤害增加，同时还有很高的AOE伤害，适合搭配群体伤害角色，打出高额AOE伤害。</t>
  </si>
  <si>
    <t>弹簧胡子是一个高额单体伤害的角色。攻击有负面效果的敌人后可以暴击和增加伤害，适合搭配可以对地方增加负面效果的角色。</t>
  </si>
  <si>
    <t>蛇咬拳斯奈克是一个强力的辅助角色，可以将敌方的伤害平分给友方角色，不仅可以保护友方角色被集火减员，也可以搭配受伤后有增益的角色。</t>
  </si>
  <si>
    <t>青焰是一个具有极强群控能力的角色，最多2回合群体封锁技能，可以有效打乱对方释放技能的节奏，可以搭配任何队伍。</t>
  </si>
  <si>
    <t>雷光源氏是一名辅助角色。生成高能AT BONUS可以使角色再动一回合，适用与大多数阵容。</t>
  </si>
  <si>
    <t>游戏中为数不多的治疗角色，可以为我方全体进行治疗。</t>
  </si>
  <si>
    <t>重型金刚是一名反伤型角色，可以使我方全体获得反伤效果。虽然只有在重型金刚受伤后才能释放反伤效果，但是重型金刚可以释放“重王突进”对自己造成伤害来触发被动的反伤效果。</t>
  </si>
  <si>
    <t>冲天好小子的定位是单体输出角色。输出能力较弱，可于前期过度使用。</t>
  </si>
  <si>
    <t>背心黑洞是一名单体嘲讽角色。对比其他控制角色优势在于技能消耗能量少且无CD，劣势在于只能单体嘲讽且有概率失败。</t>
  </si>
  <si>
    <t>睫毛定位是群体输出+辅助角色。睫毛技能造成的伤害次数等于行动条上AT BONUS数量（最多不超过4个），可搭配生成AT BONUS的角色。</t>
  </si>
  <si>
    <t>山猿定位是辅助角色，有多项辅助能力，普攻协助+全体增加伤害+击飞。可搭配普通攻击带有特殊效果的高攻击角色，通过普攻协助触发普攻效果（银色獠牙和原子武士都很适合），也可搭配击飞角色触发被动效果。</t>
  </si>
  <si>
    <t>三节棍莉莉定位是辅助角色。可以将自身行动回合给予友方一个角色，同时由于三节棍莉莉的被动效果，可以使该角色稳定获得AT BONUS。</t>
  </si>
  <si>
    <t>无证骑士定位是辅助角色，可以在指定位置生成攻击AT BONUS，且不消耗能量点，是一个百搭角色。可搭配所有需要AT BONUS的角色，也可将AT BONUS给与我方的核心输出角色，提高输出。</t>
  </si>
  <si>
    <t>背心猛虎是一名辅助角色，通过击碎AT BONUS眩晕敌方或为己方加护盾。优势在于可以必定眩晕目标，劣势在于无法眩晕指定的角色。背心猛虎可搭配生成AT BONUS角色，然后通过大量消耗AT BONUS触发被动效果。</t>
  </si>
  <si>
    <t>电池侠是一名辅助角色，可以增加能量点，电池侠增加能量点的方式属于延迟性增加能量点。他与火男面增加能量点对比，前期所能增加的能量点比火男面少，后期增加的能量点比火男面多。可以搭配后期爆发角色。</t>
  </si>
  <si>
    <t>防毒面具是一名辅助角色，可以控制敌方单体并附加易伤效果，可与单体输出角色搭配，快速击退敌方角色。</t>
  </si>
  <si>
    <t>大背头男是一名辅助角色，可以提供群体控制，虽然失败会让自己无法行动1回合，但是技能消耗能量只有1点，成功却可以带来具大收益。该角色还能生成AT BONUS，可以搭配应用AT BONUS的角色。</t>
  </si>
  <si>
    <t>嗡嗡侠是一名有一定输出能力的单体控制角色。他的控制需要为目标叠加“嗡”，控制不够及时，无法做到先手控制的效果，输出能力也较弱，一般作为补位角色上场。</t>
  </si>
  <si>
    <t>十字键是一名前期使用的角色，通常和丧服吊带裤搭配上场，让两名角色的技能都变为群体伤害技能，技能消耗能量较少，前期刷图比较好用。</t>
  </si>
  <si>
    <t>蘑菇是单体治疗角色，治疗量受自身攻击影响。行动回合有AT BONUS，治疗翻倍，可搭配在指定位置生成AT BONUS角色。</t>
  </si>
  <si>
    <t>装甲股长是一名辅助角色，可以为友方角色增加护盾。</t>
  </si>
  <si>
    <t>丧服吊带裤是一名前期使用的角色，通常和十字键搭配上场，让两名角色的技能都变为群体伤害技能，技能消耗能量较少，前期刷图比较好用。</t>
  </si>
  <si>
    <t>乌马洪是一名辅助角色，可以击退敌方行动条，还能将控制效果反弹，辅助能力较弱。乌马洪可以应用于击退敌方关键角色，打乱敌方释放技能顺序。</t>
  </si>
  <si>
    <t>火男面是一名辅助角色，可以增加能量点，使我方角色有足够的能量释放技能，可以搭配在所有阵容中，是必练的角色之一。</t>
  </si>
  <si>
    <t>钉锤头是一名单体强控角色，在行动回合有AT BONUS时可必定击飞目标。缺点是CD回合较多。</t>
  </si>
  <si>
    <t>茶岚子是一名辅助角色，使用技能增加我方S能量，适合搭配S技能非常强力的角色，让其能够快速释放S技能，在前期建立优势。</t>
  </si>
  <si>
    <t>阿修罗独角仙的被动技能，在队友打出暴击后可以增加暴击率和暴击伤害，适合搭配一些能打出暴击的队友。阿修罗独角仙释放S技能变身后，打出暴击可以再动，适合在被动效果叠加了较高层数后释放S技能。</t>
  </si>
  <si>
    <t>盔甲大猩猩是一名辅助角色，可以为友方角色增加护盾，该护盾的特点是既可驱散负面效果又可抵消控制，增加双重保护效果。</t>
  </si>
  <si>
    <t>地狱的吹雪是一名群体输出角色。被动技能如果行动回合有AT BONUS，行动结束后随机增加3个AT BONUS，可以搭配在固定位置生成AT BONUS的角色（例如无证骑士/三节棍莉莉）和利用AT BONUS数量产生特殊能力的角色（例如睫毛/战栗的龙卷等）。</t>
    <phoneticPr fontId="7" type="noConversion"/>
  </si>
  <si>
    <t>桃源团小弟能力较差，不推荐培养，建议分解。</t>
    <phoneticPr fontId="7" type="noConversion"/>
  </si>
  <si>
    <t>蚊娘是一个输出角色，本身具备一定的回复能力，推荐搭配输出源核。\n</t>
    <phoneticPr fontId="7" type="noConversion"/>
  </si>
  <si>
    <t>26001,26002,26003</t>
    <phoneticPr fontId="7" type="noConversion"/>
  </si>
  <si>
    <t>蚊娘</t>
    <phoneticPr fontId="7" type="noConversion"/>
  </si>
  <si>
    <t>蚊娘是一名强力输出角色，伤害无视链条和护盾。蚊娘释放S技能变身后，能够回血和增加攻击，并且由单体攻击变为群体攻击。</t>
    <phoneticPr fontId="7" type="noConversion"/>
  </si>
  <si>
    <t>&lt;color=#800202&gt;吸血&lt;/color&gt;：被动技能。伤害无视链条和护盾\n&lt;color=#800202&gt;蚊群出动&lt;/color&gt;：绝技技能。对敌方单体造成伤害（变身后对敌方群体造成伤害）\n&lt;color=#800202&gt;蚊群聚气&lt;/color&gt;：S技能。蚊娘变身，回复血量和增加攻击，技能“蚊群出动”替换为“蚊群出动（变身）”\n</t>
    <phoneticPr fontId="7" type="noConversion"/>
  </si>
  <si>
    <t>&lt;color=#800202&gt;铠甲&lt;/color&gt;：被动技能。每当队友暴击时，为该队友驱散负面效果\n&lt;color=#800202&gt;装甲护盾&lt;/color&gt;：绝技技能。为友方增加护盾，并可以驱散负面效果和抵挡控制\n</t>
    <phoneticPr fontId="7" type="noConversion"/>
  </si>
  <si>
    <t>地狱的吹雪定位是多段群体输出。攻击和暴击成长都不错。主要搭配输出源核。\n</t>
    <phoneticPr fontId="7" type="noConversion"/>
  </si>
  <si>
    <t>三节棍莉莉是辅助角色，为我方角色提供行动回合。需要搭配速度源核，达到先手拉人的效果。\n</t>
    <phoneticPr fontId="7" type="noConversion"/>
  </si>
  <si>
    <t>嗡嗡侠定位是单体眩晕。行动回合有AT BONUS，可以多打一段伤害，多增加一层“嗡”。源核搭配上可以选择增加AT BONUS和增加生存能力的源核。\n</t>
    <phoneticPr fontId="7" type="noConversion"/>
  </si>
  <si>
    <r>
      <t>蘑菇是治疗角色。行动回合有AT BONUS，治疗翻倍。回路效果选择增加</t>
    </r>
    <r>
      <rPr>
        <sz val="11"/>
        <color theme="1"/>
        <rFont val="宋体"/>
        <family val="3"/>
        <charset val="134"/>
        <scheme val="minor"/>
      </rPr>
      <t>AT BONUS</t>
    </r>
    <r>
      <rPr>
        <sz val="11"/>
        <color theme="1"/>
        <rFont val="宋体"/>
        <family val="3"/>
        <charset val="134"/>
        <scheme val="minor"/>
      </rPr>
      <t>或者增加治疗效果源核。治疗量受蘑菇自身攻击影响，回路属性选择增加攻击的源核。\n</t>
    </r>
    <phoneticPr fontId="7" type="noConversion"/>
  </si>
  <si>
    <r>
      <t>乌马洪定位是辅助角色。可以击退敌方行动值。行动回合有AT BONUS，可以多击退两个单位。回路效果选择增加</t>
    </r>
    <r>
      <rPr>
        <sz val="11"/>
        <color theme="1"/>
        <rFont val="宋体"/>
        <family val="3"/>
        <charset val="134"/>
        <scheme val="minor"/>
      </rPr>
      <t>AT BONUS的源核</t>
    </r>
    <r>
      <rPr>
        <sz val="11"/>
        <color theme="1"/>
        <rFont val="宋体"/>
        <family val="3"/>
        <charset val="134"/>
        <scheme val="minor"/>
      </rPr>
      <t>。回路属性可选择加血加防。\n</t>
    </r>
    <phoneticPr fontId="7" type="noConversion"/>
  </si>
  <si>
    <t>火男面定位是辅助角色。可以增加能量。源核可以选择提高生存能力和速度的源核。\n</t>
    <phoneticPr fontId="7" type="noConversion"/>
  </si>
  <si>
    <t>装甲股长定位是辅助角色。可以为友方增加护盾。行动回合有AT BONUS，可以多释放一次护盾。回路效果选择增加AT BONUS的源核。回路属性选择增加生命的源核。\n</t>
    <phoneticPr fontId="7" type="noConversion"/>
  </si>
  <si>
    <r>
      <t>钉锤头可以提供单体击飞。行动回合有AT BONUS可以稳定击飞。回路效果选择增加AT BONUS</t>
    </r>
    <r>
      <rPr>
        <sz val="11"/>
        <color theme="1"/>
        <rFont val="宋体"/>
        <family val="3"/>
        <charset val="134"/>
        <scheme val="minor"/>
      </rPr>
      <t>的源核。回路属性选择增加</t>
    </r>
    <r>
      <rPr>
        <sz val="11"/>
        <color theme="1"/>
        <rFont val="宋体"/>
        <family val="3"/>
        <charset val="134"/>
        <scheme val="minor"/>
      </rPr>
      <t>输出的</t>
    </r>
    <r>
      <rPr>
        <sz val="11"/>
        <color theme="1"/>
        <rFont val="宋体"/>
        <family val="3"/>
        <charset val="134"/>
        <scheme val="minor"/>
      </rPr>
      <t>源核。\n</t>
    </r>
    <phoneticPr fontId="7" type="noConversion"/>
  </si>
  <si>
    <t>茶岚子定位是辅助角色。提高我方S能量，受击后概率回能量。回路属性可以选择增加生存能力的源核。\n</t>
    <phoneticPr fontId="7" type="noConversion"/>
  </si>
  <si>
    <r>
      <t>龙卷定位是群体输出。行动时有AT BONUS可以加强龙卷，回路效果选择增加</t>
    </r>
    <r>
      <rPr>
        <sz val="11"/>
        <color theme="1"/>
        <rFont val="宋体"/>
        <family val="3"/>
        <charset val="134"/>
        <scheme val="minor"/>
      </rPr>
      <t>AT BONUS</t>
    </r>
    <r>
      <rPr>
        <sz val="11"/>
        <color theme="1"/>
        <rFont val="宋体"/>
        <family val="3"/>
        <charset val="134"/>
        <scheme val="minor"/>
      </rPr>
      <t>的源核。回路属性可以选择攻击或暴击来加强输出。\n</t>
    </r>
    <phoneticPr fontId="7" type="noConversion"/>
  </si>
  <si>
    <r>
      <t>闪电麦克斯击败敌方或存在AT BONUS可以再动。回路效果选择增加</t>
    </r>
    <r>
      <rPr>
        <sz val="11"/>
        <color theme="1"/>
        <rFont val="宋体"/>
        <family val="3"/>
        <charset val="134"/>
        <scheme val="minor"/>
      </rPr>
      <t>AT BONUS</t>
    </r>
    <r>
      <rPr>
        <sz val="11"/>
        <color theme="1"/>
        <rFont val="宋体"/>
        <family val="3"/>
        <charset val="134"/>
        <scheme val="minor"/>
      </rPr>
      <t>的源核。回路属性上选择输出源核。\n</t>
    </r>
    <phoneticPr fontId="7" type="noConversion"/>
  </si>
  <si>
    <t>黄金球可以提供群体伤害，在有AT BONUS的情况下会提供易伤，回路效果选择增加AT BONUS的源核。回路属性上可以选择输出源核。\n</t>
    <phoneticPr fontId="7" type="noConversion"/>
  </si>
  <si>
    <r>
      <t>冲天好小子定位是单体输出。可替代的角色较多。依靠受伤或AT BONUS来提高技能伤害。回路效果选择增加</t>
    </r>
    <r>
      <rPr>
        <sz val="11"/>
        <color theme="1"/>
        <rFont val="宋体"/>
        <family val="3"/>
        <charset val="134"/>
        <scheme val="minor"/>
      </rPr>
      <t>AT BONUS</t>
    </r>
    <r>
      <rPr>
        <sz val="11"/>
        <color theme="1"/>
        <rFont val="宋体"/>
        <family val="3"/>
        <charset val="134"/>
        <scheme val="minor"/>
      </rPr>
      <t>的源核。回路属性选择增加输出的源核。\n</t>
    </r>
    <phoneticPr fontId="7" type="noConversion"/>
  </si>
  <si>
    <r>
      <t>背心黑洞定位是单体嘲讽，提供控制。有AT BONUS可以提高嘲讽概率，回路效果选择增加</t>
    </r>
    <r>
      <rPr>
        <sz val="11"/>
        <color theme="1"/>
        <rFont val="宋体"/>
        <family val="3"/>
        <charset val="134"/>
        <scheme val="minor"/>
      </rPr>
      <t>AT BONUS</t>
    </r>
    <r>
      <rPr>
        <sz val="11"/>
        <color theme="1"/>
        <rFont val="宋体"/>
        <family val="3"/>
        <charset val="134"/>
        <scheme val="minor"/>
      </rPr>
      <t>的源核。回路属性选择堆命中，增加嘲讽概率。\n</t>
    </r>
    <phoneticPr fontId="7" type="noConversion"/>
  </si>
  <si>
    <r>
      <t>金属球棒定位是单体控制+输出，S技能群体减益。可以选择</t>
    </r>
    <r>
      <rPr>
        <sz val="11"/>
        <color theme="1"/>
        <rFont val="宋体"/>
        <family val="3"/>
        <charset val="134"/>
        <scheme val="minor"/>
      </rPr>
      <t>速度和</t>
    </r>
    <r>
      <rPr>
        <sz val="11"/>
        <color theme="1"/>
        <rFont val="宋体"/>
        <family val="3"/>
        <charset val="134"/>
        <scheme val="minor"/>
      </rPr>
      <t>输出</t>
    </r>
    <r>
      <rPr>
        <sz val="11"/>
        <color theme="1"/>
        <rFont val="宋体"/>
        <family val="3"/>
        <charset val="134"/>
        <scheme val="minor"/>
      </rPr>
      <t>源核</t>
    </r>
    <r>
      <rPr>
        <sz val="11"/>
        <color theme="1"/>
        <rFont val="宋体"/>
        <family val="3"/>
        <charset val="134"/>
        <scheme val="minor"/>
      </rPr>
      <t>。\n</t>
    </r>
    <phoneticPr fontId="7" type="noConversion"/>
  </si>
  <si>
    <t>意念冠冕</t>
    <phoneticPr fontId="9" type="noConversion"/>
  </si>
  <si>
    <t>刚柔并济</t>
    <phoneticPr fontId="9" type="noConversion"/>
  </si>
  <si>
    <t>机械武装</t>
    <phoneticPr fontId="9" type="noConversion"/>
  </si>
  <si>
    <t>电池背包</t>
    <phoneticPr fontId="9" type="noConversion"/>
  </si>
  <si>
    <t>奥传快刀</t>
    <phoneticPr fontId="9" type="noConversion"/>
  </si>
  <si>
    <t>斗志绷带</t>
    <phoneticPr fontId="9" type="noConversion"/>
  </si>
  <si>
    <t>爱之守护</t>
    <phoneticPr fontId="9" type="noConversion"/>
  </si>
  <si>
    <t>声势应援</t>
  </si>
  <si>
    <t>微笑英雄</t>
  </si>
  <si>
    <t>格斗冠军</t>
  </si>
  <si>
    <t>热感扫描</t>
    <phoneticPr fontId="9" type="noConversion"/>
  </si>
  <si>
    <t>怪杰奇侠</t>
    <phoneticPr fontId="9" type="noConversion"/>
  </si>
  <si>
    <t>热血青春</t>
    <phoneticPr fontId="9" type="noConversion"/>
  </si>
  <si>
    <t>念力屏障</t>
    <phoneticPr fontId="9" type="noConversion"/>
  </si>
  <si>
    <t>电极火花</t>
    <phoneticPr fontId="9" type="noConversion"/>
  </si>
  <si>
    <t>蚊娘</t>
    <phoneticPr fontId="9" type="noConversion"/>
  </si>
  <si>
    <t>心眼突袭</t>
    <phoneticPr fontId="9" type="noConversion"/>
  </si>
  <si>
    <t>英雄狩猎</t>
  </si>
  <si>
    <t>大众偶像</t>
    <phoneticPr fontId="9" type="noConversion"/>
  </si>
  <si>
    <t>防弹背心</t>
    <phoneticPr fontId="9" type="noConversion"/>
  </si>
  <si>
    <t>4102500,4202500,4202500,4302500,4302500,4402500,4402500</t>
  </si>
  <si>
    <t>4111500,4211500,4211500,4302500,4302500,4411500,4411500</t>
  </si>
  <si>
    <t>4112500,4212500,4212500,4311500,4311500,4411500,4411500</t>
  </si>
  <si>
    <t>4118500,4218500,4218500,4318500,4318500,4418500,4418500</t>
  </si>
  <si>
    <t>4112500,4212500,4212500,4318500,4318500,4418500,4418500</t>
  </si>
  <si>
    <t>4102500,4120500,4111500,4104500</t>
  </si>
  <si>
    <t>4112500,4105500,4118500,4106500</t>
  </si>
  <si>
    <t>4102500,4120500,4111500,4115500</t>
  </si>
  <si>
    <t>4114500,4113500,4121500,4120500</t>
  </si>
  <si>
    <t>4118500,4105500,4121500</t>
  </si>
  <si>
    <t>4102500,4104500,4112500</t>
  </si>
  <si>
    <t>4102500,4111500,4120500</t>
  </si>
  <si>
    <t>4111500,4120500,4110500</t>
  </si>
  <si>
    <t>4111500,4120500,4102500</t>
  </si>
  <si>
    <t>4112500,4111500,4120500</t>
  </si>
  <si>
    <t>4112500,4118500,4113500</t>
  </si>
  <si>
    <t>4112500,4121500,4105500</t>
  </si>
  <si>
    <t>4118500,4121500</t>
  </si>
  <si>
    <t>热感扫描</t>
    <phoneticPr fontId="10" type="noConversion"/>
  </si>
  <si>
    <t>电极火花</t>
    <phoneticPr fontId="10" type="noConversion"/>
  </si>
  <si>
    <t>心眼突袭</t>
    <phoneticPr fontId="10" type="noConversion"/>
  </si>
  <si>
    <t>电池背包</t>
    <phoneticPr fontId="10" type="noConversion"/>
  </si>
  <si>
    <t>念力屏障</t>
    <phoneticPr fontId="10" type="noConversion"/>
  </si>
  <si>
    <t>刚柔并济</t>
    <phoneticPr fontId="10" type="noConversion"/>
  </si>
  <si>
    <t>怪杰奇侠</t>
    <phoneticPr fontId="10" type="noConversion"/>
  </si>
  <si>
    <t>4118500,4218500,4218500,4317500,4317500,4407500,4407500</t>
  </si>
  <si>
    <t>4117500,4217500,4217500,4318500,4318500,4418500,4418500</t>
  </si>
  <si>
    <t>4117500,4217500,4217500,4318500,4318500,4407500,4407500</t>
  </si>
  <si>
    <t>4102500,4202500,4202500,4311500,4311500,4418500,4418500</t>
  </si>
  <si>
    <t>4117500,4217500,4217500,4318500,4318500,4417500,4417500</t>
  </si>
  <si>
    <t>4114500,4214500,4214500,4311500,4311500,4411500,4411500</t>
  </si>
  <si>
    <t>4117500,4217500,4217500,4305500,4305500,4405500,4405500</t>
  </si>
  <si>
    <t>4107500,4207500,4207500,4307500,4307500,4407500,4407500</t>
  </si>
  <si>
    <t>4103500,4203500,4203500,4303500,4303500,4402500,4402500</t>
  </si>
  <si>
    <t>4114500,4214500,4214500,4311500,4311500,4418500,4418500</t>
  </si>
  <si>
    <t>4118500,4218500,4218500,4318500,4318500,4417500,4417500</t>
  </si>
  <si>
    <t>4117500,4217500,4217500,4317500,4317500,4418500,4418500</t>
  </si>
  <si>
    <t>4118500,4218500,4218500,4303500,4303500,4403500,4403500</t>
  </si>
  <si>
    <t>4117500,4217500,4217500,4317500,4317500,4407500,4407500</t>
  </si>
  <si>
    <t>4118500,4218500,4218500,4317500,4317500,4417500,4417500</t>
  </si>
  <si>
    <t>4118500,4119500,4106500,4117500</t>
  </si>
  <si>
    <t>4117500,4105500,4119500,4118500</t>
  </si>
  <si>
    <t>4118500,4119500,4105500,4106500</t>
  </si>
  <si>
    <t>4118500,4105500,4106500,4107500</t>
  </si>
  <si>
    <t>4117500,4105500,4119500,4106500</t>
  </si>
  <si>
    <t>4117500,4105500,4104500,4119500</t>
  </si>
  <si>
    <t>4114500,4113500,4120500,4111500</t>
  </si>
  <si>
    <t>4118500,4105500,4119500,4106500</t>
  </si>
  <si>
    <t>4117500,4112500,4105500,4121500</t>
  </si>
  <si>
    <t>4107500,4106500,4122500,4118500</t>
  </si>
  <si>
    <t>4103500,4104500,4102500,4116500</t>
  </si>
  <si>
    <t>4111500,4120500</t>
  </si>
  <si>
    <t>4117500,4105500,4121500</t>
  </si>
  <si>
    <t>4118500,4103500,4116500</t>
  </si>
  <si>
    <t>4117500,4104500,4119500,4107500</t>
  </si>
  <si>
    <t>4118500,4117500,4119500,4105500</t>
  </si>
  <si>
    <t>超合金黑光</t>
  </si>
  <si>
    <t>僵尸男</t>
  </si>
  <si>
    <t>背心尊者</t>
  </si>
  <si>
    <t>警犬侠</t>
  </si>
  <si>
    <t>24201,24202,24203</t>
    <phoneticPr fontId="7" type="noConversion"/>
  </si>
  <si>
    <t>24501,24502,24503</t>
    <phoneticPr fontId="7" type="noConversion"/>
  </si>
  <si>
    <t>24701,24702,24703</t>
    <phoneticPr fontId="7" type="noConversion"/>
  </si>
  <si>
    <t>24901,24902,24903</t>
    <phoneticPr fontId="7" type="noConversion"/>
  </si>
  <si>
    <t>超合金黑光是一个辅助角色，需要有较高的血量帮助队友抗伤害，适合搭配增加血量防御的源核。\n</t>
    <phoneticPr fontId="7" type="noConversion"/>
  </si>
  <si>
    <t>4118500,4218500,4218500,4311500,4311500,4411500,4411500</t>
  </si>
  <si>
    <t>4118500,4105500,4117500,4121500</t>
  </si>
  <si>
    <t>4118500,4111500,4105500,4120500</t>
  </si>
  <si>
    <t>4117500,4119500,4107500,4118500</t>
  </si>
  <si>
    <t>僵尸男是一个群体输出角色，适合搭配输出源核。\n</t>
    <phoneticPr fontId="7" type="noConversion"/>
  </si>
  <si>
    <t>警犬侠是一个单体输出角色，适合搭配输出源核。\n</t>
    <phoneticPr fontId="7" type="noConversion"/>
  </si>
  <si>
    <t>背心尊者是一个群体输出角色，攻击时会根据自身生命额外造成伤害，适合搭配输出和生命源核。\n</t>
    <phoneticPr fontId="7" type="noConversion"/>
  </si>
  <si>
    <t>&lt;color=#800202&gt;守望之心&lt;/color&gt;：被动技能。援护姿态保护队友，锻炼姿态增加信心\n&lt;color=#800202&gt;“看我的肉体！”&lt;/color&gt;：绝技技能。进行姿态切换同时根据不同姿态造成一定效果\n&lt;color=#800202&gt;超合金之壁&lt;/color&gt;：S技能。清除友方所有控制和减益效果，并抵挡伤害\n</t>
    <phoneticPr fontId="7" type="noConversion"/>
  </si>
  <si>
    <t>&lt;color=#800202&gt;死而不死&lt;/color&gt;：被动技能。生命越低攻击越高，生命低于一定值后假死\n&lt;color=#800202&gt;猎魔扫荡&lt;/color&gt;：绝技技能。消耗自身生命对敌方全体造成伤害\n&lt;color=#800202&gt;无限再生&lt;/color&gt;：S技能。恢复全部生命并能根据被动技能增加攻击\n</t>
    <phoneticPr fontId="7" type="noConversion"/>
  </si>
  <si>
    <t>&lt;color=#800202&gt;背心之力&lt;/color&gt;：被动技能。对敌方造成的伤害有一定百分比会转化为对血量上限的打击\n&lt;color=#800202&gt;投掷&lt;/color&gt;：绝技技能。对敌方群体造成伤害，自身的当前血量会带来额外伤害\n&lt;color=#800202&gt;背心擒摔&lt;/color&gt;：S技能。对敌方单体造成伤害，如当前自身血量高过目标，则将之击飞。对击飞免疫的目标伤害翻倍\n</t>
    <phoneticPr fontId="7" type="noConversion"/>
  </si>
  <si>
    <t>&lt;color=#800202&gt;警犬警戒&lt;/color&gt;：被动技能。敌人对警犬侠每造成一次伤害，就会被附加一层“警戒”buff\n&lt;color=#800202&gt;警犬一击&lt;/color&gt;：绝技技能。根据目标的“警戒”buff层数，对目标造成多段伤害\n&lt;color=#800202&gt;警犬出击&lt;/color&gt;：S技能。对敌方全体造成伤害，敌人身上每有一层警戒会额外增加伤害\n</t>
    <phoneticPr fontId="7" type="noConversion"/>
  </si>
  <si>
    <t>超合金黑光是一名辅助角色，能帮助队友抵挡伤害，克制前期打爆发的阵容。</t>
    <phoneticPr fontId="7" type="noConversion"/>
  </si>
  <si>
    <t>僵尸男是一名群体输出角色，血量越低伤害越高，队友全部被击败前只会处于假死状态，适合搭配能够回血抗伤的辅助角色。</t>
    <phoneticPr fontId="7" type="noConversion"/>
  </si>
  <si>
    <t>背心尊者的伤害能够对目标造成血量上限的打击，克制回血阵容。S技能对单体目标造成伤害，可以用来打单体BOSS。</t>
    <phoneticPr fontId="7" type="noConversion"/>
  </si>
  <si>
    <t>蛇咬拳斯奈克</t>
    <phoneticPr fontId="7" type="noConversion"/>
  </si>
  <si>
    <t>警犬侠受伤后会给目标附加警戒buff，警犬侠适合搭配蛇咬拳斯奈克打后期。</t>
    <phoneticPr fontId="7" type="noConversion"/>
  </si>
  <si>
    <t>音速索尼克是单体输出角色。造成伤害时可以产生分身，分身会继承攻击，因此音速索尼克对攻击的需求很高。\n</t>
    <phoneticPr fontId="7" type="noConversion"/>
  </si>
  <si>
    <r>
      <t>41</t>
    </r>
    <r>
      <rPr>
        <sz val="11"/>
        <color theme="1"/>
        <rFont val="宋体"/>
        <family val="3"/>
        <charset val="134"/>
        <scheme val="minor"/>
      </rPr>
      <t>23</t>
    </r>
    <r>
      <rPr>
        <sz val="11"/>
        <color theme="1"/>
        <rFont val="宋体"/>
        <family val="3"/>
        <charset val="134"/>
        <scheme val="minor"/>
      </rPr>
      <t>500,</t>
    </r>
    <r>
      <rPr>
        <sz val="11"/>
        <color theme="1"/>
        <rFont val="宋体"/>
        <family val="3"/>
        <charset val="134"/>
        <scheme val="minor"/>
      </rPr>
      <t>4118500,4119500</t>
    </r>
    <phoneticPr fontId="7" type="noConversion"/>
  </si>
  <si>
    <t>4123500,4223500,4223501,4323500,4323501,4423500,4423501</t>
    <phoneticPr fontId="7" type="noConversion"/>
  </si>
  <si>
    <t>闪光弗莱士是一名强力单体输出角色。战斗中先进行蓄力，将蓄力层数叠满，然后再进行输出，可以造成超高单体伤害。</t>
  </si>
  <si>
    <r>
      <t>4124</t>
    </r>
    <r>
      <rPr>
        <sz val="11"/>
        <color theme="1"/>
        <rFont val="宋体"/>
        <family val="3"/>
        <charset val="134"/>
        <scheme val="minor"/>
      </rPr>
      <t>500,42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500,</t>
    </r>
    <r>
      <rPr>
        <sz val="11"/>
        <color theme="1"/>
        <rFont val="宋体"/>
        <family val="3"/>
        <charset val="134"/>
        <scheme val="minor"/>
      </rPr>
      <t>4224500</t>
    </r>
    <r>
      <rPr>
        <sz val="11"/>
        <color theme="1"/>
        <rFont val="宋体"/>
        <family val="3"/>
        <charset val="134"/>
        <scheme val="minor"/>
      </rPr>
      <t>,43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500,</t>
    </r>
    <r>
      <rPr>
        <sz val="11"/>
        <color theme="1"/>
        <rFont val="宋体"/>
        <family val="3"/>
        <charset val="134"/>
        <scheme val="minor"/>
      </rPr>
      <t>4324500</t>
    </r>
    <r>
      <rPr>
        <sz val="11"/>
        <color theme="1"/>
        <rFont val="宋体"/>
        <family val="3"/>
        <charset val="134"/>
        <scheme val="minor"/>
      </rPr>
      <t>,44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500,</t>
    </r>
    <r>
      <rPr>
        <sz val="11"/>
        <color theme="1"/>
        <rFont val="宋体"/>
        <family val="3"/>
        <charset val="134"/>
        <scheme val="minor"/>
      </rPr>
      <t>4424500</t>
    </r>
    <phoneticPr fontId="7" type="noConversion"/>
  </si>
  <si>
    <t>4124500,4117500,4119500</t>
    <phoneticPr fontId="7" type="noConversion"/>
  </si>
  <si>
    <t>26901,26902,26903</t>
    <phoneticPr fontId="7" type="noConversion"/>
  </si>
  <si>
    <t>深海王</t>
    <phoneticPr fontId="7" type="noConversion"/>
  </si>
  <si>
    <t>深海王是一个辅助角色，但是有一定的输出能力，适合搭配适当的速度源核和输出源核。\n</t>
    <phoneticPr fontId="7" type="noConversion"/>
  </si>
  <si>
    <t>深海王能够驱散敌方增益效果，并让敌方无法继续添加增益，可以搭配的所有阵容中。</t>
    <phoneticPr fontId="7" type="noConversion"/>
  </si>
  <si>
    <t>&lt;color=#800202&gt;体内海鳗&lt;/color&gt;：被动技能。受到伤害后概率对敌方全体造成伤害\n&lt;color=#800202&gt;酸蚀打击&lt;/color&gt;：绝技技能。对目标造成伤害，驱散增益效果并添加酸液状态\n&lt;color=#800202&gt;真正的姿态&lt;/color&gt;：S技能。深海王变身，提高速度和攻击，技能“酸蚀打击”替换为“酸蚀打击（变身）”，绝技可打3个目标\n</t>
    <phoneticPr fontId="7" type="noConversion"/>
  </si>
  <si>
    <t>疫苗人</t>
    <phoneticPr fontId="7" type="noConversion"/>
  </si>
  <si>
    <t>疫苗人是一个群体输出角色，适合搭配输出源核。\n</t>
    <phoneticPr fontId="7" type="noConversion"/>
  </si>
  <si>
    <t>疫苗人释放S技能变身时，友方身上每有1个减益效果都会增加疫苗人的攻击，克制添加减益效果的阵容。</t>
    <phoneticPr fontId="7" type="noConversion"/>
  </si>
  <si>
    <t>&lt;color=#800202&gt;战斗的自负&lt;/color&gt;：被动技能。增加暴击概率，暴击后使敌人烧伤\n&lt;color=#800202&gt;焚烧炮&lt;/color&gt;：绝技技能。对敌方群体造成伤害\n&lt;color=#800202&gt;终极焚烧炮&lt;/color&gt;：S技能。群体AOE，技能伤害非常高，对烧伤的敌方有额外伤害，释放该技能会有1回合无法行动\n</t>
    <phoneticPr fontId="7" type="noConversion"/>
  </si>
  <si>
    <t>&lt;color=#800202&gt;疫苗人之力&lt;/color&gt;：被动技能。行动时根据友方身上的减益效果数量为自身回复血量\n&lt;color=#800202&gt;能量魔弹&lt;/color&gt;：绝技技能。对敌方群体造成伤害\n&lt;color=#800202&gt;地球的使徒&lt;/color&gt;：S技能。疫苗人变身，根据友方身上的减益效果数量为自身增加攻击力，并且驱散友方身上的所有减益效果\n</t>
    <phoneticPr fontId="7" type="noConversion"/>
  </si>
  <si>
    <t>27101,27102,27103</t>
    <phoneticPr fontId="7" type="noConversion"/>
  </si>
  <si>
    <t>&lt;color=#800202&gt;劈砍&lt;/color&gt;：普通攻击。对单体造成伤害\n&lt;color=#800202&gt;燕返&lt;/color&gt;：被动技能。对带有斩裂效果的目标造成伤害时，伤害提高\n&lt;color=#800202&gt;真剑乱舞&lt;/color&gt;：绝技技能。对单体造成多段伤害。击败目标后，可以提高攻击，并且可以再对生命值最低的敌方造成2段攻击\n&lt;color=#800202&gt;原子斩&lt;/color&gt;：S技能。群体AOE伤害，对低血量的目标伤害提高，击败单位可以再次释放\n</t>
    <phoneticPr fontId="7" type="noConversion"/>
  </si>
  <si>
    <t>地底王</t>
    <phoneticPr fontId="7" type="noConversion"/>
  </si>
  <si>
    <t>原子武士定位是单体输出，且可以打出多段伤害。回路属性上可以选择攻击或暴击。\n</t>
    <phoneticPr fontId="7" type="noConversion"/>
  </si>
  <si>
    <t>地底王定位是单体输出，适合搭配输出源核。\n</t>
    <phoneticPr fontId="7" type="noConversion"/>
  </si>
  <si>
    <t>27301,27302,27303</t>
    <phoneticPr fontId="7" type="noConversion"/>
  </si>
  <si>
    <t>地底王释放S技能切换为梦境地底王时，可以将敌方各基础属性最高的数值按比例附加到自身。</t>
    <phoneticPr fontId="7" type="noConversion"/>
  </si>
  <si>
    <t>&lt;color=#800202&gt;梦魇&lt;/color&gt;：被动技能。首次进入梦境中，梦境地底王会将敌方各基础属性最高的数值按比例附加到自身\n&lt;color=#800202&gt;灭绝冲击&lt;/color&gt;：绝技技能。对敌方单体造成伤害\n&lt;color=#800202&gt;生存的战争&lt;/color&gt;：S技能。切换为梦境地底王，持续全体一定回合\n</t>
    <phoneticPr fontId="7" type="noConversion"/>
  </si>
  <si>
    <t>24301,24302,24303</t>
    <phoneticPr fontId="7" type="noConversion"/>
  </si>
  <si>
    <t>猪神定位是单体输出，适合搭配输出源核。\n</t>
    <phoneticPr fontId="7" type="noConversion"/>
  </si>
  <si>
    <t>猪神是一名单体输出角色，释放S技时若猪神已损失血量大于目标当前血量，目标会被立刻击败。</t>
    <phoneticPr fontId="7" type="noConversion"/>
  </si>
  <si>
    <t>猪神</t>
    <phoneticPr fontId="7" type="noConversion"/>
  </si>
  <si>
    <t>&lt;color=#800202&gt;营养补充&lt;/color&gt;：被动技能。猪神百分比血量越高，攻击越高\n&lt;color=#800202&gt;“没关系”&lt;/color&gt;：绝技技能。对敌方单体造成伤害\n&lt;color=#800202&gt;大口吞噬&lt;/color&gt;：S技能。对敌方单体造成伤害，若猪神已损失血量大于目标当前血量，目标会被立刻击败\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</si>
</sst>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宋体"/>
      <charset val="134"/>
      <scheme val="minor"/>
    </font>
    <font>
      <sz val="10"/>
      <color theme="1"/>
      <name val="Microsoft YaHei Light"/>
      <family val="1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Microsoft YaHei Light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29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1" fillId="0" borderId="3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49" fontId="5" fillId="0" borderId="0" xfId="0" applyNumberFormat="1" applyFont="1" applyAlignment="1">
      <alignment vertical="center"/>
    </xf>
    <xf numFmtId="0" fontId="1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left" vertical="center"/>
    </xf>
    <xf numFmtId="49" fontId="5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/>
    </xf>
    <xf numFmtId="0" fontId="0" fillId="0" borderId="0" xfId="0">
      <alignment vertical="center"/>
    </xf>
  </cellXfs>
  <cellStyles count="4">
    <cellStyle name="常规" xfId="0" builtinId="0"/>
    <cellStyle name="常规 2" xfId="2"/>
    <cellStyle name="常规 3" xfId="3"/>
    <cellStyle name="常规 9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6_onepunchman_config\Dev\tur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it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C6" t="str">
            <v>主城界面</v>
          </cell>
          <cell r="D6">
            <v>1</v>
          </cell>
        </row>
        <row r="7">
          <cell r="C7" t="str">
            <v>英雄列表</v>
          </cell>
          <cell r="D7">
            <v>2</v>
          </cell>
        </row>
        <row r="8">
          <cell r="C8" t="str">
            <v>超市</v>
          </cell>
          <cell r="D8">
            <v>3</v>
          </cell>
        </row>
        <row r="9">
          <cell r="C9" t="str">
            <v>背包界面</v>
          </cell>
          <cell r="D9">
            <v>4</v>
          </cell>
        </row>
        <row r="10">
          <cell r="C10" t="str">
            <v>社团</v>
          </cell>
          <cell r="D10">
            <v>5</v>
          </cell>
        </row>
        <row r="11">
          <cell r="C11" t="str">
            <v>组队界面</v>
          </cell>
          <cell r="D11">
            <v>6</v>
          </cell>
        </row>
        <row r="12">
          <cell r="C12" t="str">
            <v>布阵</v>
          </cell>
          <cell r="D12">
            <v>7</v>
          </cell>
        </row>
        <row r="13">
          <cell r="C13" t="str">
            <v>主线</v>
          </cell>
          <cell r="D13">
            <v>8</v>
          </cell>
        </row>
        <row r="14">
          <cell r="C14" t="str">
            <v>外出</v>
          </cell>
          <cell r="D14">
            <v>9</v>
          </cell>
        </row>
        <row r="15">
          <cell r="C15" t="str">
            <v>正义执行</v>
          </cell>
          <cell r="D15">
            <v>10</v>
          </cell>
        </row>
        <row r="16">
          <cell r="C16" t="str">
            <v>英雄物语</v>
          </cell>
          <cell r="D16">
            <v>11</v>
          </cell>
        </row>
        <row r="17">
          <cell r="C17" t="str">
            <v>异闻调查</v>
          </cell>
          <cell r="D17">
            <v>12</v>
          </cell>
        </row>
        <row r="18">
          <cell r="C18" t="str">
            <v>埼玉家</v>
          </cell>
          <cell r="D18">
            <v>13</v>
          </cell>
        </row>
        <row r="19">
          <cell r="C19" t="str">
            <v>英雄手册</v>
          </cell>
          <cell r="D19">
            <v>14</v>
          </cell>
        </row>
        <row r="20">
          <cell r="C20" t="str">
            <v>治安委派</v>
          </cell>
          <cell r="D20">
            <v>15</v>
          </cell>
        </row>
        <row r="21">
          <cell r="C21" t="str">
            <v>道馆演武</v>
          </cell>
          <cell r="D21">
            <v>16</v>
          </cell>
        </row>
        <row r="22">
          <cell r="C22" t="str">
            <v>全息训练</v>
          </cell>
          <cell r="D22">
            <v>17</v>
          </cell>
        </row>
        <row r="23">
          <cell r="C23" t="str">
            <v>英雄试炼</v>
          </cell>
          <cell r="D23">
            <v>18</v>
          </cell>
        </row>
        <row r="24">
          <cell r="C24" t="str">
            <v>武道大会</v>
          </cell>
          <cell r="D24">
            <v>19</v>
          </cell>
        </row>
        <row r="25">
          <cell r="C25" t="str">
            <v>强者之梦</v>
          </cell>
          <cell r="D25">
            <v>20</v>
          </cell>
        </row>
        <row r="26">
          <cell r="C26" t="str">
            <v>进化之家</v>
          </cell>
          <cell r="D26">
            <v>21</v>
          </cell>
        </row>
        <row r="27">
          <cell r="C27" t="str">
            <v>好友</v>
          </cell>
          <cell r="D27">
            <v>22</v>
          </cell>
        </row>
        <row r="28">
          <cell r="C28" t="str">
            <v>邮件</v>
          </cell>
          <cell r="D28">
            <v>23</v>
          </cell>
        </row>
        <row r="29">
          <cell r="C29" t="str">
            <v>招募</v>
          </cell>
          <cell r="D29">
            <v>24</v>
          </cell>
        </row>
        <row r="30">
          <cell r="C30" t="str">
            <v>快捷购买体力</v>
          </cell>
          <cell r="D30">
            <v>25</v>
          </cell>
        </row>
        <row r="31">
          <cell r="C31" t="str">
            <v>快捷购买钞票</v>
          </cell>
          <cell r="D31">
            <v>26</v>
          </cell>
        </row>
        <row r="32">
          <cell r="C32" t="str">
            <v>无人区探索</v>
          </cell>
          <cell r="D32">
            <v>27</v>
          </cell>
        </row>
        <row r="33">
          <cell r="C33" t="str">
            <v>小游戏</v>
          </cell>
          <cell r="D33">
            <v>28</v>
          </cell>
        </row>
        <row r="34">
          <cell r="C34" t="str">
            <v>活动列表</v>
          </cell>
          <cell r="D34">
            <v>29</v>
          </cell>
        </row>
        <row r="35">
          <cell r="C35" t="str">
            <v>联络</v>
          </cell>
          <cell r="D35">
            <v>30</v>
          </cell>
        </row>
        <row r="36">
          <cell r="C36" t="str">
            <v>工厂</v>
          </cell>
          <cell r="D36">
            <v>31</v>
          </cell>
        </row>
        <row r="37">
          <cell r="C37" t="str">
            <v>情报交流</v>
          </cell>
          <cell r="D37">
            <v>32</v>
          </cell>
        </row>
        <row r="38">
          <cell r="C38" t="str">
            <v>合成</v>
          </cell>
          <cell r="D38">
            <v>33</v>
          </cell>
        </row>
        <row r="39">
          <cell r="C39" t="str">
            <v>情报商店</v>
          </cell>
          <cell r="D39">
            <v>34</v>
          </cell>
        </row>
        <row r="40">
          <cell r="C40" t="str">
            <v>演练中心</v>
          </cell>
          <cell r="D40">
            <v>35</v>
          </cell>
        </row>
        <row r="41">
          <cell r="C41" t="str">
            <v>成就</v>
          </cell>
          <cell r="D41">
            <v>36</v>
          </cell>
        </row>
        <row r="42">
          <cell r="C42" t="str">
            <v>快捷购买经验</v>
          </cell>
          <cell r="D42">
            <v>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>
            <v>1</v>
          </cell>
          <cell r="C6" t="str">
            <v>能量引擎</v>
          </cell>
        </row>
        <row r="7">
          <cell r="B7">
            <v>2</v>
          </cell>
          <cell r="C7" t="str">
            <v>电池背包</v>
          </cell>
        </row>
        <row r="8">
          <cell r="B8">
            <v>3</v>
          </cell>
          <cell r="C8" t="str">
            <v>怪杰奇侠</v>
          </cell>
        </row>
        <row r="9">
          <cell r="B9">
            <v>4</v>
          </cell>
          <cell r="C9" t="str">
            <v>奥传快刀</v>
          </cell>
        </row>
        <row r="10">
          <cell r="B10">
            <v>5</v>
          </cell>
          <cell r="C10" t="str">
            <v>刚柔并济</v>
          </cell>
        </row>
        <row r="11">
          <cell r="B11">
            <v>6</v>
          </cell>
          <cell r="C11" t="str">
            <v>机械武装</v>
          </cell>
        </row>
        <row r="12">
          <cell r="B12">
            <v>7</v>
          </cell>
          <cell r="C12" t="str">
            <v>心眼突袭</v>
          </cell>
        </row>
        <row r="13">
          <cell r="B13">
            <v>8</v>
          </cell>
          <cell r="C13" t="str">
            <v>战术装甲</v>
          </cell>
        </row>
        <row r="14">
          <cell r="B14">
            <v>9</v>
          </cell>
          <cell r="C14" t="str">
            <v>刚体之魂</v>
          </cell>
        </row>
        <row r="15">
          <cell r="B15">
            <v>10</v>
          </cell>
          <cell r="C15" t="str">
            <v>防弹背心</v>
          </cell>
        </row>
        <row r="16">
          <cell r="B16">
            <v>11</v>
          </cell>
          <cell r="C16" t="str">
            <v>念力屏障</v>
          </cell>
        </row>
        <row r="17">
          <cell r="B17">
            <v>12</v>
          </cell>
          <cell r="C17" t="str">
            <v>声势应援</v>
          </cell>
        </row>
        <row r="18">
          <cell r="B18">
            <v>13</v>
          </cell>
          <cell r="C18" t="str">
            <v>爱之守护</v>
          </cell>
        </row>
        <row r="19">
          <cell r="B19">
            <v>14</v>
          </cell>
          <cell r="C19" t="str">
            <v>微笑英雄</v>
          </cell>
        </row>
        <row r="20">
          <cell r="B20">
            <v>15</v>
          </cell>
          <cell r="C20" t="str">
            <v>大众偶像</v>
          </cell>
        </row>
        <row r="21">
          <cell r="B21">
            <v>16</v>
          </cell>
          <cell r="C21" t="str">
            <v>热血青春</v>
          </cell>
        </row>
        <row r="22">
          <cell r="B22">
            <v>17</v>
          </cell>
          <cell r="C22" t="str">
            <v>电极火花</v>
          </cell>
        </row>
        <row r="23">
          <cell r="B23">
            <v>18</v>
          </cell>
          <cell r="C23" t="str">
            <v>热感扫描</v>
          </cell>
        </row>
        <row r="24">
          <cell r="B24">
            <v>19</v>
          </cell>
          <cell r="C24" t="str">
            <v>意念冠冕</v>
          </cell>
        </row>
        <row r="25">
          <cell r="B25">
            <v>20</v>
          </cell>
          <cell r="C25" t="str">
            <v>斗志绷带</v>
          </cell>
        </row>
        <row r="26">
          <cell r="B26">
            <v>21</v>
          </cell>
          <cell r="C26" t="str">
            <v>格斗冠军</v>
          </cell>
        </row>
        <row r="27">
          <cell r="B27">
            <v>22</v>
          </cell>
          <cell r="C27" t="str">
            <v>英雄狩猎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1"/>
  <sheetViews>
    <sheetView tabSelected="1" topLeftCell="A29" workbookViewId="0">
      <selection activeCell="H61" sqref="H61"/>
    </sheetView>
  </sheetViews>
  <sheetFormatPr defaultColWidth="9" defaultRowHeight="13.5"/>
  <cols>
    <col min="2" max="2" width="20.5" style="1" customWidth="1"/>
    <col min="3" max="3" width="22.25" style="17" customWidth="1"/>
    <col min="4" max="4" width="57.5" style="1" customWidth="1"/>
    <col min="5" max="5" width="13.25" style="17" customWidth="1"/>
    <col min="6" max="6" width="29.125" style="1" customWidth="1"/>
    <col min="7" max="7" width="17.125" style="1" customWidth="1"/>
    <col min="8" max="8" width="34.125" style="1" customWidth="1"/>
    <col min="9" max="9" width="13.25" style="17" customWidth="1"/>
  </cols>
  <sheetData>
    <row r="1" spans="1:9" ht="16.5" customHeight="1">
      <c r="A1" s="18" t="s">
        <v>0</v>
      </c>
      <c r="B1" s="12" t="s">
        <v>1</v>
      </c>
      <c r="C1" s="17" t="s">
        <v>2</v>
      </c>
      <c r="D1" s="12" t="s">
        <v>3</v>
      </c>
      <c r="E1" s="17" t="s">
        <v>4</v>
      </c>
      <c r="F1" s="12" t="s">
        <v>5</v>
      </c>
      <c r="G1" s="12" t="s">
        <v>6</v>
      </c>
      <c r="H1" s="12" t="s">
        <v>7</v>
      </c>
      <c r="I1" s="17" t="s">
        <v>8</v>
      </c>
    </row>
    <row r="2" spans="1:9" ht="16.5" customHeight="1">
      <c r="A2" s="18" t="s">
        <v>0</v>
      </c>
      <c r="B2" s="12" t="s">
        <v>1</v>
      </c>
      <c r="C2" s="17" t="s">
        <v>2</v>
      </c>
      <c r="D2" s="12" t="s">
        <v>3</v>
      </c>
      <c r="E2" s="17" t="s">
        <v>4</v>
      </c>
      <c r="F2" s="12" t="s">
        <v>5</v>
      </c>
      <c r="G2" s="12" t="s">
        <v>6</v>
      </c>
      <c r="H2" s="12" t="s">
        <v>7</v>
      </c>
      <c r="I2" s="17" t="s">
        <v>8</v>
      </c>
    </row>
    <row r="3" spans="1:9" ht="16.5" customHeight="1">
      <c r="A3" s="18" t="s">
        <v>9</v>
      </c>
      <c r="B3" s="12" t="s">
        <v>10</v>
      </c>
      <c r="C3" s="17" t="s">
        <v>9</v>
      </c>
      <c r="D3" s="12" t="s">
        <v>9</v>
      </c>
      <c r="E3" s="17" t="s">
        <v>9</v>
      </c>
      <c r="F3" s="12" t="s">
        <v>9</v>
      </c>
      <c r="G3" s="13" t="s">
        <v>9</v>
      </c>
      <c r="H3" s="19" t="s">
        <v>9</v>
      </c>
      <c r="I3" s="19" t="s">
        <v>9</v>
      </c>
    </row>
    <row r="4" spans="1:9" ht="16.5" customHeight="1">
      <c r="A4" s="18" t="s">
        <v>11</v>
      </c>
      <c r="B4" s="12" t="s">
        <v>12</v>
      </c>
      <c r="C4" s="17" t="s">
        <v>13</v>
      </c>
      <c r="D4" s="12" t="s">
        <v>14</v>
      </c>
      <c r="E4" s="17" t="s">
        <v>15</v>
      </c>
      <c r="F4" s="12" t="s">
        <v>16</v>
      </c>
      <c r="G4" s="13" t="s">
        <v>17</v>
      </c>
      <c r="H4" s="12" t="s">
        <v>18</v>
      </c>
      <c r="I4" s="17" t="s">
        <v>19</v>
      </c>
    </row>
    <row r="5" spans="1:9" ht="16.5" customHeight="1">
      <c r="A5" s="18" t="s">
        <v>20</v>
      </c>
      <c r="B5" s="12" t="s">
        <v>21</v>
      </c>
      <c r="C5" s="17" t="s">
        <v>21</v>
      </c>
      <c r="D5" s="12" t="s">
        <v>21</v>
      </c>
      <c r="E5" s="17" t="s">
        <v>22</v>
      </c>
      <c r="F5" s="12" t="s">
        <v>21</v>
      </c>
      <c r="G5" s="13">
        <v>101</v>
      </c>
      <c r="H5" s="19">
        <v>101</v>
      </c>
      <c r="I5" s="19">
        <v>101</v>
      </c>
    </row>
    <row r="6" spans="1:9" ht="16.5" customHeight="1">
      <c r="A6" s="20" t="s">
        <v>23</v>
      </c>
      <c r="B6" s="4">
        <v>2</v>
      </c>
      <c r="C6" s="17" t="s">
        <v>24</v>
      </c>
      <c r="D6" s="17" t="s">
        <v>433</v>
      </c>
      <c r="E6" s="21" t="s">
        <v>25</v>
      </c>
      <c r="F6" s="17" t="s">
        <v>448</v>
      </c>
      <c r="G6" s="14" t="s">
        <v>323</v>
      </c>
      <c r="H6" s="14" t="s">
        <v>503</v>
      </c>
      <c r="I6" s="17" t="s">
        <v>26</v>
      </c>
    </row>
    <row r="7" spans="1:9" ht="16.5" customHeight="1">
      <c r="A7" s="20" t="s">
        <v>23</v>
      </c>
      <c r="B7" s="4">
        <v>50</v>
      </c>
      <c r="C7" s="17" t="s">
        <v>27</v>
      </c>
      <c r="D7" s="17" t="s">
        <v>434</v>
      </c>
      <c r="E7" s="21" t="s">
        <v>28</v>
      </c>
      <c r="F7" s="17" t="s">
        <v>449</v>
      </c>
      <c r="G7" s="14" t="s">
        <v>324</v>
      </c>
      <c r="H7" s="14" t="s">
        <v>29</v>
      </c>
      <c r="I7" s="17" t="s">
        <v>30</v>
      </c>
    </row>
    <row r="8" spans="1:9" ht="16.5" customHeight="1">
      <c r="A8" s="20" t="s">
        <v>23</v>
      </c>
      <c r="B8" s="4">
        <v>3</v>
      </c>
      <c r="C8" s="17" t="s">
        <v>31</v>
      </c>
      <c r="D8" s="17" t="s">
        <v>433</v>
      </c>
      <c r="E8" s="21" t="s">
        <v>382</v>
      </c>
      <c r="F8" s="17" t="s">
        <v>450</v>
      </c>
      <c r="G8" s="14" t="s">
        <v>325</v>
      </c>
      <c r="H8" s="14" t="s">
        <v>32</v>
      </c>
      <c r="I8" s="17" t="s">
        <v>33</v>
      </c>
    </row>
    <row r="9" spans="1:9" ht="16.5" customHeight="1">
      <c r="A9" s="20" t="s">
        <v>23</v>
      </c>
      <c r="B9" s="4">
        <v>4</v>
      </c>
      <c r="C9" s="17" t="s">
        <v>34</v>
      </c>
      <c r="D9" s="17" t="s">
        <v>434</v>
      </c>
      <c r="E9" s="21" t="s">
        <v>318</v>
      </c>
      <c r="F9" s="17" t="s">
        <v>449</v>
      </c>
      <c r="G9" s="14" t="s">
        <v>326</v>
      </c>
      <c r="H9" s="14" t="s">
        <v>35</v>
      </c>
      <c r="I9" s="17" t="s">
        <v>36</v>
      </c>
    </row>
    <row r="10" spans="1:9" ht="16.5" customHeight="1">
      <c r="A10" s="20" t="s">
        <v>23</v>
      </c>
      <c r="B10" s="4">
        <v>5</v>
      </c>
      <c r="C10" s="17" t="s">
        <v>37</v>
      </c>
      <c r="D10" s="17" t="s">
        <v>411</v>
      </c>
      <c r="E10" s="21" t="s">
        <v>38</v>
      </c>
      <c r="F10" s="17" t="s">
        <v>451</v>
      </c>
      <c r="G10" s="14" t="s">
        <v>327</v>
      </c>
      <c r="H10" s="14" t="s">
        <v>308</v>
      </c>
      <c r="I10" s="17" t="s">
        <v>39</v>
      </c>
    </row>
    <row r="11" spans="1:9" ht="16.5" customHeight="1">
      <c r="A11" s="20" t="s">
        <v>23</v>
      </c>
      <c r="B11" s="4">
        <v>6</v>
      </c>
      <c r="C11" s="17" t="s">
        <v>40</v>
      </c>
      <c r="D11" s="17" t="s">
        <v>435</v>
      </c>
      <c r="E11" s="17" t="s">
        <v>508</v>
      </c>
      <c r="F11" s="17" t="s">
        <v>452</v>
      </c>
      <c r="G11" s="14" t="s">
        <v>328</v>
      </c>
      <c r="H11" s="14" t="s">
        <v>506</v>
      </c>
      <c r="I11" s="17" t="s">
        <v>41</v>
      </c>
    </row>
    <row r="12" spans="1:9" ht="16.5" customHeight="1">
      <c r="A12" s="20" t="s">
        <v>23</v>
      </c>
      <c r="B12" s="4">
        <v>7</v>
      </c>
      <c r="C12" s="17" t="s">
        <v>42</v>
      </c>
      <c r="D12" s="17" t="s">
        <v>436</v>
      </c>
      <c r="E12" s="17" t="s">
        <v>43</v>
      </c>
      <c r="F12" s="17" t="s">
        <v>413</v>
      </c>
      <c r="G12" s="14" t="s">
        <v>329</v>
      </c>
      <c r="H12" s="14" t="s">
        <v>313</v>
      </c>
      <c r="I12" s="17" t="s">
        <v>44</v>
      </c>
    </row>
    <row r="13" spans="1:9" ht="16.5" customHeight="1">
      <c r="A13" s="20" t="s">
        <v>23</v>
      </c>
      <c r="B13" s="4">
        <v>8</v>
      </c>
      <c r="C13" s="17" t="s">
        <v>45</v>
      </c>
      <c r="D13" s="17" t="s">
        <v>437</v>
      </c>
      <c r="E13" s="21" t="s">
        <v>387</v>
      </c>
      <c r="F13" s="17" t="s">
        <v>453</v>
      </c>
      <c r="G13" s="14" t="s">
        <v>330</v>
      </c>
      <c r="H13" s="14" t="s">
        <v>46</v>
      </c>
      <c r="I13" s="17" t="s">
        <v>47</v>
      </c>
    </row>
    <row r="14" spans="1:9" ht="16.5" customHeight="1">
      <c r="A14" s="20" t="s">
        <v>23</v>
      </c>
      <c r="B14" s="4">
        <v>9</v>
      </c>
      <c r="C14" s="17" t="s">
        <v>48</v>
      </c>
      <c r="D14" s="17" t="s">
        <v>438</v>
      </c>
      <c r="E14" s="17" t="s">
        <v>49</v>
      </c>
      <c r="F14" s="17" t="s">
        <v>454</v>
      </c>
      <c r="G14" s="14" t="s">
        <v>331</v>
      </c>
      <c r="H14" s="14" t="s">
        <v>50</v>
      </c>
      <c r="I14" s="17" t="s">
        <v>51</v>
      </c>
    </row>
    <row r="15" spans="1:9" ht="16.5" customHeight="1">
      <c r="A15" s="20" t="s">
        <v>23</v>
      </c>
      <c r="B15" s="4">
        <v>39</v>
      </c>
      <c r="C15" s="17" t="s">
        <v>52</v>
      </c>
      <c r="D15" s="17" t="s">
        <v>434</v>
      </c>
      <c r="E15" s="21" t="s">
        <v>489</v>
      </c>
      <c r="F15" s="17" t="s">
        <v>452</v>
      </c>
      <c r="G15" s="14" t="s">
        <v>332</v>
      </c>
      <c r="H15" s="14" t="s">
        <v>53</v>
      </c>
      <c r="I15" s="17" t="s">
        <v>54</v>
      </c>
    </row>
    <row r="16" spans="1:9" ht="16.5" customHeight="1">
      <c r="A16" s="20" t="s">
        <v>23</v>
      </c>
      <c r="B16" s="4">
        <v>10</v>
      </c>
      <c r="C16" s="17" t="s">
        <v>55</v>
      </c>
      <c r="D16" s="17" t="s">
        <v>433</v>
      </c>
      <c r="E16" s="17" t="s">
        <v>56</v>
      </c>
      <c r="F16" s="17" t="s">
        <v>455</v>
      </c>
      <c r="G16" s="14" t="s">
        <v>333</v>
      </c>
      <c r="H16" s="14" t="s">
        <v>57</v>
      </c>
      <c r="I16" s="17" t="s">
        <v>58</v>
      </c>
    </row>
    <row r="17" spans="1:9" ht="16.5" customHeight="1">
      <c r="A17" s="20" t="s">
        <v>23</v>
      </c>
      <c r="B17" s="4">
        <v>11</v>
      </c>
      <c r="C17" s="17" t="s">
        <v>59</v>
      </c>
      <c r="D17" s="17" t="s">
        <v>439</v>
      </c>
      <c r="E17" s="21" t="s">
        <v>383</v>
      </c>
      <c r="F17" s="17" t="s">
        <v>456</v>
      </c>
      <c r="G17" s="14" t="s">
        <v>334</v>
      </c>
      <c r="H17" s="14" t="s">
        <v>60</v>
      </c>
      <c r="I17" s="17" t="s">
        <v>61</v>
      </c>
    </row>
    <row r="18" spans="1:9" ht="16.5" customHeight="1">
      <c r="A18" s="20" t="s">
        <v>23</v>
      </c>
      <c r="B18" s="4">
        <v>12</v>
      </c>
      <c r="C18" s="17" t="s">
        <v>62</v>
      </c>
      <c r="D18" s="17" t="s">
        <v>439</v>
      </c>
      <c r="E18" s="17" t="s">
        <v>63</v>
      </c>
      <c r="F18" s="17" t="s">
        <v>452</v>
      </c>
      <c r="G18" s="14" t="s">
        <v>335</v>
      </c>
      <c r="H18" s="14" t="s">
        <v>64</v>
      </c>
      <c r="I18" s="17" t="s">
        <v>65</v>
      </c>
    </row>
    <row r="19" spans="1:9" ht="16.5" customHeight="1">
      <c r="A19" s="20" t="s">
        <v>23</v>
      </c>
      <c r="B19" s="4">
        <v>13</v>
      </c>
      <c r="C19" s="17" t="s">
        <v>66</v>
      </c>
      <c r="D19" s="17" t="s">
        <v>433</v>
      </c>
      <c r="E19" s="17" t="s">
        <v>67</v>
      </c>
      <c r="F19" s="17" t="s">
        <v>455</v>
      </c>
      <c r="G19" s="14" t="s">
        <v>336</v>
      </c>
      <c r="H19" s="14" t="s">
        <v>68</v>
      </c>
      <c r="I19" s="17" t="s">
        <v>69</v>
      </c>
    </row>
    <row r="20" spans="1:9" ht="16.5" customHeight="1">
      <c r="A20" s="20" t="s">
        <v>23</v>
      </c>
      <c r="B20" s="4">
        <v>14</v>
      </c>
      <c r="C20" s="17" t="s">
        <v>70</v>
      </c>
      <c r="D20" s="17" t="s">
        <v>412</v>
      </c>
      <c r="E20" s="21" t="s">
        <v>384</v>
      </c>
      <c r="F20" s="17" t="s">
        <v>414</v>
      </c>
      <c r="G20" s="14" t="s">
        <v>337</v>
      </c>
      <c r="H20" s="14" t="s">
        <v>71</v>
      </c>
      <c r="I20" s="17" t="s">
        <v>72</v>
      </c>
    </row>
    <row r="21" spans="1:9" ht="16.5" customHeight="1">
      <c r="A21" s="20" t="s">
        <v>23</v>
      </c>
      <c r="B21" s="4">
        <v>15</v>
      </c>
      <c r="C21" s="17" t="s">
        <v>73</v>
      </c>
      <c r="D21" s="17" t="s">
        <v>440</v>
      </c>
      <c r="E21" s="21" t="s">
        <v>314</v>
      </c>
      <c r="F21" s="17" t="s">
        <v>457</v>
      </c>
      <c r="G21" s="14" t="s">
        <v>338</v>
      </c>
      <c r="H21" s="14" t="s">
        <v>315</v>
      </c>
      <c r="I21" s="17" t="s">
        <v>74</v>
      </c>
    </row>
    <row r="22" spans="1:9" ht="16.5" customHeight="1">
      <c r="A22" s="20" t="s">
        <v>23</v>
      </c>
      <c r="B22" s="4">
        <v>16</v>
      </c>
      <c r="C22" s="17" t="s">
        <v>75</v>
      </c>
      <c r="D22" s="17" t="s">
        <v>408</v>
      </c>
      <c r="E22" s="17" t="s">
        <v>319</v>
      </c>
      <c r="F22" s="17" t="s">
        <v>415</v>
      </c>
      <c r="G22" s="14" t="s">
        <v>339</v>
      </c>
      <c r="H22" s="14" t="s">
        <v>320</v>
      </c>
      <c r="I22" s="21" t="s">
        <v>487</v>
      </c>
    </row>
    <row r="23" spans="1:9" ht="16.5" customHeight="1">
      <c r="A23" s="20" t="s">
        <v>23</v>
      </c>
      <c r="B23" s="4">
        <v>17</v>
      </c>
      <c r="C23" s="17" t="s">
        <v>77</v>
      </c>
      <c r="D23" s="17" t="s">
        <v>441</v>
      </c>
      <c r="E23" s="17" t="s">
        <v>78</v>
      </c>
      <c r="F23" s="17" t="s">
        <v>458</v>
      </c>
      <c r="G23" s="14" t="s">
        <v>340</v>
      </c>
      <c r="H23" s="14" t="s">
        <v>79</v>
      </c>
      <c r="I23" s="17" t="s">
        <v>80</v>
      </c>
    </row>
    <row r="24" spans="1:9" ht="16.5" customHeight="1">
      <c r="A24" s="20" t="s">
        <v>23</v>
      </c>
      <c r="B24" s="4">
        <v>18</v>
      </c>
      <c r="C24" s="17" t="s">
        <v>81</v>
      </c>
      <c r="D24" s="17" t="s">
        <v>90</v>
      </c>
      <c r="E24" s="21" t="s">
        <v>82</v>
      </c>
      <c r="F24" s="17" t="s">
        <v>420</v>
      </c>
      <c r="G24" s="14" t="s">
        <v>341</v>
      </c>
      <c r="H24" s="14" t="s">
        <v>83</v>
      </c>
      <c r="I24" s="17" t="s">
        <v>84</v>
      </c>
    </row>
    <row r="25" spans="1:9" ht="16.5" customHeight="1">
      <c r="A25" s="20" t="s">
        <v>23</v>
      </c>
      <c r="B25" s="4">
        <v>19</v>
      </c>
      <c r="C25" s="17" t="s">
        <v>85</v>
      </c>
      <c r="D25" s="17" t="s">
        <v>442</v>
      </c>
      <c r="E25" s="21" t="s">
        <v>86</v>
      </c>
      <c r="F25" s="17" t="s">
        <v>416</v>
      </c>
      <c r="G25" s="14" t="s">
        <v>342</v>
      </c>
      <c r="H25" s="14" t="s">
        <v>87</v>
      </c>
      <c r="I25" s="17" t="s">
        <v>88</v>
      </c>
    </row>
    <row r="26" spans="1:9" ht="16.5" customHeight="1">
      <c r="A26" s="20" t="s">
        <v>23</v>
      </c>
      <c r="B26" s="4">
        <v>20</v>
      </c>
      <c r="C26" s="17" t="s">
        <v>89</v>
      </c>
      <c r="D26" s="17" t="s">
        <v>90</v>
      </c>
      <c r="E26" s="17" t="s">
        <v>91</v>
      </c>
      <c r="F26" s="17" t="s">
        <v>459</v>
      </c>
      <c r="G26" s="14" t="s">
        <v>343</v>
      </c>
      <c r="H26" s="14" t="s">
        <v>92</v>
      </c>
      <c r="I26" s="17" t="s">
        <v>93</v>
      </c>
    </row>
    <row r="27" spans="1:9" ht="16.5" customHeight="1">
      <c r="A27" s="20" t="s">
        <v>23</v>
      </c>
      <c r="B27" s="4">
        <v>21</v>
      </c>
      <c r="C27" s="17" t="s">
        <v>94</v>
      </c>
      <c r="D27" s="17" t="s">
        <v>443</v>
      </c>
      <c r="E27" s="17" t="s">
        <v>373</v>
      </c>
      <c r="F27" s="17" t="s">
        <v>417</v>
      </c>
      <c r="G27" s="14" t="s">
        <v>365</v>
      </c>
      <c r="H27" s="14" t="s">
        <v>95</v>
      </c>
      <c r="I27" s="17" t="s">
        <v>96</v>
      </c>
    </row>
    <row r="28" spans="1:9" ht="16.5" customHeight="1">
      <c r="A28" s="20" t="s">
        <v>23</v>
      </c>
      <c r="B28" s="4">
        <v>22</v>
      </c>
      <c r="C28" s="17" t="s">
        <v>97</v>
      </c>
      <c r="D28" s="17" t="s">
        <v>444</v>
      </c>
      <c r="E28" s="21" t="s">
        <v>385</v>
      </c>
      <c r="F28" s="17" t="s">
        <v>460</v>
      </c>
      <c r="G28" s="14" t="s">
        <v>344</v>
      </c>
      <c r="H28" s="14" t="s">
        <v>98</v>
      </c>
      <c r="I28" s="17" t="s">
        <v>99</v>
      </c>
    </row>
    <row r="29" spans="1:9" ht="16.5" customHeight="1">
      <c r="A29" s="20" t="s">
        <v>23</v>
      </c>
      <c r="B29" s="4">
        <v>23</v>
      </c>
      <c r="C29" s="17" t="s">
        <v>100</v>
      </c>
      <c r="D29" s="17" t="s">
        <v>101</v>
      </c>
      <c r="E29" s="21" t="s">
        <v>386</v>
      </c>
      <c r="F29" s="17" t="s">
        <v>102</v>
      </c>
      <c r="G29" s="14" t="s">
        <v>345</v>
      </c>
      <c r="H29" s="14" t="s">
        <v>103</v>
      </c>
      <c r="I29" s="17" t="s">
        <v>104</v>
      </c>
    </row>
    <row r="30" spans="1:9" ht="16.5" customHeight="1">
      <c r="A30" s="20" t="s">
        <v>23</v>
      </c>
      <c r="B30" s="4">
        <v>24</v>
      </c>
      <c r="C30" s="17" t="s">
        <v>105</v>
      </c>
      <c r="D30" s="17" t="s">
        <v>445</v>
      </c>
      <c r="E30" s="17" t="s">
        <v>106</v>
      </c>
      <c r="F30" s="17" t="s">
        <v>461</v>
      </c>
      <c r="G30" s="14" t="s">
        <v>346</v>
      </c>
      <c r="H30" s="14" t="s">
        <v>108</v>
      </c>
      <c r="I30" s="17" t="s">
        <v>109</v>
      </c>
    </row>
    <row r="31" spans="1:9" ht="16.5" customHeight="1">
      <c r="A31" s="20" t="s">
        <v>23</v>
      </c>
      <c r="B31" s="4">
        <v>25</v>
      </c>
      <c r="C31" s="17" t="s">
        <v>110</v>
      </c>
      <c r="D31" s="17" t="s">
        <v>135</v>
      </c>
      <c r="E31" s="17" t="s">
        <v>111</v>
      </c>
      <c r="F31" s="17" t="s">
        <v>107</v>
      </c>
      <c r="G31" s="14" t="s">
        <v>347</v>
      </c>
      <c r="H31" s="14" t="s">
        <v>112</v>
      </c>
      <c r="I31" s="17" t="s">
        <v>113</v>
      </c>
    </row>
    <row r="32" spans="1:9" ht="16.5" customHeight="1">
      <c r="A32" s="20" t="s">
        <v>23</v>
      </c>
      <c r="B32" s="4">
        <v>26</v>
      </c>
      <c r="C32" s="17" t="s">
        <v>114</v>
      </c>
      <c r="D32" s="17" t="s">
        <v>408</v>
      </c>
      <c r="E32" s="21" t="s">
        <v>374</v>
      </c>
      <c r="F32" s="17" t="s">
        <v>418</v>
      </c>
      <c r="G32" s="14" t="s">
        <v>348</v>
      </c>
      <c r="H32" s="14" t="s">
        <v>116</v>
      </c>
      <c r="I32" s="17" t="s">
        <v>117</v>
      </c>
    </row>
    <row r="33" spans="1:10" ht="16.5" customHeight="1">
      <c r="A33" s="20" t="s">
        <v>23</v>
      </c>
      <c r="B33" s="4">
        <v>28</v>
      </c>
      <c r="C33" s="17" t="s">
        <v>118</v>
      </c>
      <c r="D33" s="17" t="s">
        <v>115</v>
      </c>
      <c r="E33" s="17" t="s">
        <v>119</v>
      </c>
      <c r="F33" s="17" t="s">
        <v>419</v>
      </c>
      <c r="G33" s="14" t="s">
        <v>349</v>
      </c>
      <c r="H33" s="14" t="s">
        <v>120</v>
      </c>
      <c r="I33" s="17" t="s">
        <v>121</v>
      </c>
    </row>
    <row r="34" spans="1:10" ht="16.5" customHeight="1">
      <c r="A34" s="20" t="s">
        <v>23</v>
      </c>
      <c r="B34" s="4">
        <v>29</v>
      </c>
      <c r="C34" s="17" t="s">
        <v>122</v>
      </c>
      <c r="D34" s="17" t="s">
        <v>90</v>
      </c>
      <c r="E34" s="17" t="s">
        <v>123</v>
      </c>
      <c r="F34" s="17" t="s">
        <v>420</v>
      </c>
      <c r="G34" s="14" t="s">
        <v>350</v>
      </c>
      <c r="H34" s="14" t="s">
        <v>124</v>
      </c>
      <c r="I34" s="17" t="s">
        <v>125</v>
      </c>
    </row>
    <row r="35" spans="1:10" ht="16.5" customHeight="1">
      <c r="A35" s="20" t="s">
        <v>23</v>
      </c>
      <c r="B35" s="4">
        <v>33</v>
      </c>
      <c r="C35" s="17" t="s">
        <v>126</v>
      </c>
      <c r="D35" s="17" t="s">
        <v>409</v>
      </c>
      <c r="E35" s="17" t="s">
        <v>127</v>
      </c>
      <c r="F35" s="17" t="s">
        <v>421</v>
      </c>
      <c r="G35" s="14" t="s">
        <v>351</v>
      </c>
      <c r="H35" s="14" t="s">
        <v>128</v>
      </c>
      <c r="I35" s="17" t="s">
        <v>129</v>
      </c>
    </row>
    <row r="36" spans="1:10" ht="16.5" customHeight="1">
      <c r="A36" s="20" t="s">
        <v>23</v>
      </c>
      <c r="B36" s="4">
        <v>36</v>
      </c>
      <c r="C36" s="17" t="s">
        <v>130</v>
      </c>
      <c r="D36" s="17" t="s">
        <v>408</v>
      </c>
      <c r="E36" s="17" t="s">
        <v>131</v>
      </c>
      <c r="F36" s="17" t="s">
        <v>418</v>
      </c>
      <c r="G36" s="14" t="s">
        <v>352</v>
      </c>
      <c r="H36" s="14" t="s">
        <v>132</v>
      </c>
      <c r="I36" s="17" t="s">
        <v>133</v>
      </c>
    </row>
    <row r="37" spans="1:10" ht="16.5" customHeight="1">
      <c r="A37" s="20" t="s">
        <v>23</v>
      </c>
      <c r="B37" s="4">
        <v>30</v>
      </c>
      <c r="C37" s="17" t="s">
        <v>134</v>
      </c>
      <c r="D37" s="17" t="s">
        <v>135</v>
      </c>
      <c r="E37" s="17" t="s">
        <v>136</v>
      </c>
      <c r="F37" s="17" t="s">
        <v>107</v>
      </c>
      <c r="G37" s="14" t="s">
        <v>353</v>
      </c>
      <c r="H37" s="14" t="s">
        <v>137</v>
      </c>
      <c r="I37" s="17" t="s">
        <v>138</v>
      </c>
      <c r="J37" t="s">
        <v>307</v>
      </c>
    </row>
    <row r="38" spans="1:10" ht="16.5" customHeight="1">
      <c r="A38" s="20" t="s">
        <v>23</v>
      </c>
      <c r="B38" s="4">
        <v>31</v>
      </c>
      <c r="C38" s="17" t="s">
        <v>139</v>
      </c>
      <c r="D38" s="17" t="s">
        <v>410</v>
      </c>
      <c r="E38" s="21" t="s">
        <v>375</v>
      </c>
      <c r="F38" s="17" t="s">
        <v>422</v>
      </c>
      <c r="G38" s="14" t="s">
        <v>354</v>
      </c>
      <c r="H38" s="14" t="s">
        <v>140</v>
      </c>
      <c r="I38" s="17" t="s">
        <v>141</v>
      </c>
    </row>
    <row r="39" spans="1:10" ht="16.5" customHeight="1">
      <c r="A39" s="20" t="s">
        <v>23</v>
      </c>
      <c r="B39" s="4">
        <v>32</v>
      </c>
      <c r="C39" s="17" t="s">
        <v>142</v>
      </c>
      <c r="D39" s="17" t="s">
        <v>411</v>
      </c>
      <c r="E39" s="21" t="s">
        <v>310</v>
      </c>
      <c r="F39" s="17" t="s">
        <v>417</v>
      </c>
      <c r="G39" s="14" t="s">
        <v>355</v>
      </c>
      <c r="H39" s="14" t="s">
        <v>143</v>
      </c>
      <c r="I39" s="17" t="s">
        <v>144</v>
      </c>
    </row>
    <row r="40" spans="1:10" ht="16.5" customHeight="1">
      <c r="A40" s="20" t="s">
        <v>23</v>
      </c>
      <c r="B40" s="4">
        <v>27</v>
      </c>
      <c r="C40" s="17" t="s">
        <v>145</v>
      </c>
      <c r="D40" s="17" t="s">
        <v>412</v>
      </c>
      <c r="E40" s="21" t="s">
        <v>376</v>
      </c>
      <c r="F40" s="17" t="s">
        <v>423</v>
      </c>
      <c r="G40" s="14" t="s">
        <v>356</v>
      </c>
      <c r="H40" s="14" t="s">
        <v>146</v>
      </c>
      <c r="I40" s="17" t="s">
        <v>147</v>
      </c>
    </row>
    <row r="41" spans="1:10" ht="16.5" customHeight="1">
      <c r="A41" s="20" t="s">
        <v>23</v>
      </c>
      <c r="B41" s="4">
        <v>34</v>
      </c>
      <c r="C41" s="17" t="s">
        <v>148</v>
      </c>
      <c r="D41" s="17" t="s">
        <v>410</v>
      </c>
      <c r="E41" s="21" t="s">
        <v>379</v>
      </c>
      <c r="F41" s="17" t="s">
        <v>422</v>
      </c>
      <c r="G41" s="14" t="s">
        <v>357</v>
      </c>
      <c r="H41" s="14" t="s">
        <v>309</v>
      </c>
      <c r="I41" s="17" t="s">
        <v>149</v>
      </c>
    </row>
    <row r="42" spans="1:10" ht="16.5" customHeight="1">
      <c r="A42" s="20" t="s">
        <v>23</v>
      </c>
      <c r="B42" s="4">
        <v>35</v>
      </c>
      <c r="C42" s="17" t="s">
        <v>150</v>
      </c>
      <c r="D42" s="17" t="s">
        <v>411</v>
      </c>
      <c r="E42" s="17" t="s">
        <v>151</v>
      </c>
      <c r="F42" s="17" t="s">
        <v>417</v>
      </c>
      <c r="G42" s="14" t="s">
        <v>358</v>
      </c>
      <c r="H42" s="14" t="s">
        <v>152</v>
      </c>
      <c r="I42" s="17" t="s">
        <v>153</v>
      </c>
    </row>
    <row r="43" spans="1:10" ht="16.5" customHeight="1">
      <c r="A43" s="20" t="s">
        <v>23</v>
      </c>
      <c r="B43" s="4">
        <v>37</v>
      </c>
      <c r="C43" s="17" t="s">
        <v>154</v>
      </c>
      <c r="D43" s="17" t="s">
        <v>410</v>
      </c>
      <c r="E43" s="21" t="s">
        <v>377</v>
      </c>
      <c r="F43" s="17" t="s">
        <v>422</v>
      </c>
      <c r="G43" s="14" t="s">
        <v>359</v>
      </c>
      <c r="H43" s="14" t="s">
        <v>155</v>
      </c>
      <c r="I43" s="17" t="s">
        <v>156</v>
      </c>
    </row>
    <row r="44" spans="1:10" ht="16.5" customHeight="1">
      <c r="A44" s="20" t="s">
        <v>23</v>
      </c>
      <c r="B44" s="4">
        <v>38</v>
      </c>
      <c r="C44" s="17" t="s">
        <v>157</v>
      </c>
      <c r="D44" s="17" t="s">
        <v>115</v>
      </c>
      <c r="E44" s="21" t="s">
        <v>378</v>
      </c>
      <c r="F44" s="17" t="s">
        <v>419</v>
      </c>
      <c r="G44" s="14" t="s">
        <v>360</v>
      </c>
      <c r="H44" s="14" t="s">
        <v>158</v>
      </c>
      <c r="I44" s="17" t="s">
        <v>159</v>
      </c>
    </row>
    <row r="45" spans="1:10" ht="16.5" customHeight="1">
      <c r="A45" s="20" t="s">
        <v>23</v>
      </c>
      <c r="B45" s="4">
        <v>40</v>
      </c>
      <c r="C45" s="17" t="s">
        <v>160</v>
      </c>
      <c r="D45" s="17" t="s">
        <v>412</v>
      </c>
      <c r="E45" s="21" t="s">
        <v>380</v>
      </c>
      <c r="F45" s="17" t="s">
        <v>424</v>
      </c>
      <c r="G45" s="14" t="s">
        <v>361</v>
      </c>
      <c r="H45" s="14" t="s">
        <v>161</v>
      </c>
      <c r="I45" s="17" t="s">
        <v>162</v>
      </c>
    </row>
    <row r="46" spans="1:10" ht="16.5" customHeight="1">
      <c r="A46" s="20" t="s">
        <v>23</v>
      </c>
      <c r="B46" s="4">
        <v>41</v>
      </c>
      <c r="C46" s="17" t="s">
        <v>163</v>
      </c>
      <c r="D46" s="17" t="s">
        <v>90</v>
      </c>
      <c r="E46" s="21" t="s">
        <v>381</v>
      </c>
      <c r="F46" s="17" t="s">
        <v>420</v>
      </c>
      <c r="G46" s="14" t="s">
        <v>362</v>
      </c>
      <c r="H46" s="14" t="s">
        <v>164</v>
      </c>
      <c r="I46" s="17" t="s">
        <v>165</v>
      </c>
    </row>
    <row r="47" spans="1:10" ht="16.5">
      <c r="A47" s="22" t="s">
        <v>23</v>
      </c>
      <c r="B47" s="23">
        <v>51</v>
      </c>
      <c r="C47" s="24" t="s">
        <v>166</v>
      </c>
      <c r="D47" s="25" t="s">
        <v>411</v>
      </c>
      <c r="E47" s="24" t="s">
        <v>167</v>
      </c>
      <c r="F47" s="25" t="s">
        <v>425</v>
      </c>
      <c r="G47" s="26" t="s">
        <v>366</v>
      </c>
      <c r="H47" s="26" t="s">
        <v>168</v>
      </c>
      <c r="I47" s="25" t="s">
        <v>169</v>
      </c>
    </row>
    <row r="48" spans="1:10" ht="16.5">
      <c r="A48" s="22" t="s">
        <v>23</v>
      </c>
      <c r="B48" s="23">
        <v>52</v>
      </c>
      <c r="C48" s="24" t="s">
        <v>170</v>
      </c>
      <c r="D48" s="25" t="s">
        <v>411</v>
      </c>
      <c r="E48" s="24" t="s">
        <v>167</v>
      </c>
      <c r="F48" s="25" t="s">
        <v>425</v>
      </c>
      <c r="G48" s="26" t="s">
        <v>366</v>
      </c>
      <c r="H48" s="26" t="s">
        <v>168</v>
      </c>
      <c r="I48" s="25" t="s">
        <v>171</v>
      </c>
    </row>
    <row r="49" spans="1:9" ht="16.5">
      <c r="A49" s="22" t="s">
        <v>23</v>
      </c>
      <c r="B49" s="23">
        <v>48</v>
      </c>
      <c r="C49" s="21" t="s">
        <v>172</v>
      </c>
      <c r="D49" s="17" t="s">
        <v>446</v>
      </c>
      <c r="E49" s="21" t="s">
        <v>305</v>
      </c>
      <c r="F49" s="17" t="s">
        <v>462</v>
      </c>
      <c r="G49" s="14" t="s">
        <v>492</v>
      </c>
      <c r="H49" s="14" t="s">
        <v>173</v>
      </c>
      <c r="I49" s="21" t="s">
        <v>174</v>
      </c>
    </row>
    <row r="50" spans="1:9" ht="16.5">
      <c r="A50" s="22" t="s">
        <v>23</v>
      </c>
      <c r="B50" s="23">
        <v>60</v>
      </c>
      <c r="C50" s="21" t="s">
        <v>368</v>
      </c>
      <c r="D50" s="21" t="s">
        <v>491</v>
      </c>
      <c r="E50" s="21" t="s">
        <v>367</v>
      </c>
      <c r="F50" s="21" t="s">
        <v>490</v>
      </c>
      <c r="G50" s="14" t="s">
        <v>370</v>
      </c>
      <c r="H50" s="14" t="s">
        <v>371</v>
      </c>
      <c r="I50" s="21" t="s">
        <v>369</v>
      </c>
    </row>
    <row r="51" spans="1:9" ht="16.5">
      <c r="A51" s="22" t="s">
        <v>23</v>
      </c>
      <c r="B51" s="23">
        <v>62</v>
      </c>
      <c r="C51" s="21" t="s">
        <v>302</v>
      </c>
      <c r="D51" s="21" t="s">
        <v>493</v>
      </c>
      <c r="E51" s="21" t="s">
        <v>317</v>
      </c>
      <c r="F51" s="21" t="s">
        <v>494</v>
      </c>
      <c r="G51" s="14" t="s">
        <v>363</v>
      </c>
      <c r="H51" s="14" t="s">
        <v>316</v>
      </c>
      <c r="I51" s="17" t="s">
        <v>300</v>
      </c>
    </row>
    <row r="52" spans="1:9" ht="16.5">
      <c r="A52" s="22" t="s">
        <v>23</v>
      </c>
      <c r="B52" s="23">
        <v>64</v>
      </c>
      <c r="C52" s="21" t="s">
        <v>303</v>
      </c>
      <c r="D52" s="17" t="s">
        <v>90</v>
      </c>
      <c r="E52" s="21" t="s">
        <v>321</v>
      </c>
      <c r="F52" s="17" t="s">
        <v>459</v>
      </c>
      <c r="G52" s="14" t="s">
        <v>364</v>
      </c>
      <c r="H52" s="14" t="s">
        <v>372</v>
      </c>
      <c r="I52" s="17" t="s">
        <v>322</v>
      </c>
    </row>
    <row r="53" spans="1:9" ht="16.5">
      <c r="A53" s="22" t="s">
        <v>23</v>
      </c>
      <c r="B53" s="23">
        <v>65</v>
      </c>
      <c r="C53" s="21" t="s">
        <v>304</v>
      </c>
      <c r="D53" s="17" t="s">
        <v>447</v>
      </c>
      <c r="E53" s="21" t="s">
        <v>306</v>
      </c>
      <c r="F53" s="21" t="s">
        <v>463</v>
      </c>
      <c r="G53" s="14" t="s">
        <v>311</v>
      </c>
      <c r="H53" s="14" t="s">
        <v>312</v>
      </c>
      <c r="I53" s="17" t="s">
        <v>301</v>
      </c>
    </row>
    <row r="54" spans="1:9" ht="16.5">
      <c r="A54" s="22" t="s">
        <v>23</v>
      </c>
      <c r="B54" s="23">
        <v>42</v>
      </c>
      <c r="C54" s="21" t="s">
        <v>468</v>
      </c>
      <c r="D54" s="17" t="s">
        <v>90</v>
      </c>
      <c r="E54" s="21" t="s">
        <v>472</v>
      </c>
      <c r="F54" s="21" t="s">
        <v>420</v>
      </c>
      <c r="G54" s="14" t="s">
        <v>484</v>
      </c>
      <c r="H54" s="14" t="s">
        <v>480</v>
      </c>
      <c r="I54" s="17" t="s">
        <v>464</v>
      </c>
    </row>
    <row r="55" spans="1:9" ht="16.5">
      <c r="A55" s="22" t="s">
        <v>23</v>
      </c>
      <c r="B55" s="23">
        <v>45</v>
      </c>
      <c r="C55" s="21" t="s">
        <v>469</v>
      </c>
      <c r="D55" s="17" t="s">
        <v>433</v>
      </c>
      <c r="E55" s="21" t="s">
        <v>477</v>
      </c>
      <c r="F55" s="21" t="s">
        <v>474</v>
      </c>
      <c r="G55" s="14" t="s">
        <v>485</v>
      </c>
      <c r="H55" s="14" t="s">
        <v>481</v>
      </c>
      <c r="I55" s="17" t="s">
        <v>465</v>
      </c>
    </row>
    <row r="56" spans="1:9" ht="16.5">
      <c r="A56" s="22" t="s">
        <v>23</v>
      </c>
      <c r="B56" s="23">
        <v>47</v>
      </c>
      <c r="C56" s="21" t="s">
        <v>470</v>
      </c>
      <c r="D56" s="17" t="s">
        <v>473</v>
      </c>
      <c r="E56" s="21" t="s">
        <v>479</v>
      </c>
      <c r="F56" s="21" t="s">
        <v>475</v>
      </c>
      <c r="G56" s="14" t="s">
        <v>486</v>
      </c>
      <c r="H56" s="14" t="s">
        <v>482</v>
      </c>
      <c r="I56" s="17" t="s">
        <v>466</v>
      </c>
    </row>
    <row r="57" spans="1:9" ht="16.5">
      <c r="A57" s="22" t="s">
        <v>23</v>
      </c>
      <c r="B57" s="23">
        <v>49</v>
      </c>
      <c r="C57" s="21" t="s">
        <v>471</v>
      </c>
      <c r="D57" s="17" t="s">
        <v>435</v>
      </c>
      <c r="E57" s="21" t="s">
        <v>478</v>
      </c>
      <c r="F57" s="21" t="s">
        <v>476</v>
      </c>
      <c r="G57" s="14" t="s">
        <v>488</v>
      </c>
      <c r="H57" s="14" t="s">
        <v>483</v>
      </c>
      <c r="I57" s="17" t="s">
        <v>467</v>
      </c>
    </row>
    <row r="58" spans="1:9" ht="16.5">
      <c r="A58" s="22" t="s">
        <v>23</v>
      </c>
      <c r="B58" s="23">
        <v>69</v>
      </c>
      <c r="C58" s="17" t="s">
        <v>495</v>
      </c>
      <c r="D58" s="17" t="s">
        <v>435</v>
      </c>
      <c r="E58" s="21" t="s">
        <v>497</v>
      </c>
      <c r="F58" s="21" t="s">
        <v>476</v>
      </c>
      <c r="G58" s="14" t="s">
        <v>498</v>
      </c>
      <c r="H58" s="14" t="s">
        <v>499</v>
      </c>
      <c r="I58" s="17" t="s">
        <v>496</v>
      </c>
    </row>
    <row r="59" spans="1:9" ht="16.5">
      <c r="A59" s="22" t="s">
        <v>23</v>
      </c>
      <c r="B59" s="23">
        <v>71</v>
      </c>
      <c r="C59" s="17" t="s">
        <v>505</v>
      </c>
      <c r="D59" s="17" t="s">
        <v>433</v>
      </c>
      <c r="E59" s="21" t="s">
        <v>501</v>
      </c>
      <c r="F59" s="17" t="s">
        <v>450</v>
      </c>
      <c r="G59" s="14" t="s">
        <v>502</v>
      </c>
      <c r="H59" s="14" t="s">
        <v>504</v>
      </c>
      <c r="I59" s="17" t="s">
        <v>500</v>
      </c>
    </row>
    <row r="60" spans="1:9" ht="16.5">
      <c r="A60" s="22" t="s">
        <v>23</v>
      </c>
      <c r="B60" s="23">
        <v>73</v>
      </c>
      <c r="C60" s="17" t="s">
        <v>510</v>
      </c>
      <c r="D60" s="17" t="s">
        <v>435</v>
      </c>
      <c r="E60" s="21" t="s">
        <v>509</v>
      </c>
      <c r="F60" s="17" t="s">
        <v>452</v>
      </c>
      <c r="G60" s="14" t="s">
        <v>511</v>
      </c>
      <c r="H60" s="14" t="s">
        <v>512</v>
      </c>
      <c r="I60" s="21" t="s">
        <v>507</v>
      </c>
    </row>
    <row r="61" spans="1:9" ht="16.5">
      <c r="A61" s="22" t="s">
        <v>23</v>
      </c>
      <c r="B61" s="23">
        <v>43</v>
      </c>
      <c r="C61" s="17" t="s">
        <v>513</v>
      </c>
      <c r="D61" s="17" t="s">
        <v>435</v>
      </c>
      <c r="E61" s="21" t="s">
        <v>514</v>
      </c>
      <c r="F61" s="17" t="s">
        <v>452</v>
      </c>
      <c r="G61" s="14" t="s">
        <v>515</v>
      </c>
      <c r="H61" s="14" t="s">
        <v>517</v>
      </c>
      <c r="I61" s="17" t="s">
        <v>516</v>
      </c>
    </row>
  </sheetData>
  <phoneticPr fontId="7" type="noConversion"/>
  <conditionalFormatting sqref="B1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9"/>
  <sheetViews>
    <sheetView topLeftCell="A19" workbookViewId="0">
      <selection activeCell="I45" sqref="I45"/>
    </sheetView>
  </sheetViews>
  <sheetFormatPr defaultColWidth="9" defaultRowHeight="13.5"/>
  <cols>
    <col min="1" max="1" width="25.375" style="1" customWidth="1"/>
  </cols>
  <sheetData>
    <row r="1" spans="1:2">
      <c r="A1" s="12" t="s">
        <v>175</v>
      </c>
    </row>
    <row r="2" spans="1:2">
      <c r="A2" s="12" t="s">
        <v>175</v>
      </c>
    </row>
    <row r="3" spans="1:2">
      <c r="A3" s="12" t="s">
        <v>9</v>
      </c>
    </row>
    <row r="4" spans="1:2">
      <c r="A4" s="12" t="s">
        <v>176</v>
      </c>
    </row>
    <row r="5" spans="1:2">
      <c r="A5" s="13">
        <v>2</v>
      </c>
    </row>
    <row r="6" spans="1:2" ht="16.5" customHeight="1">
      <c r="A6" s="14" t="s">
        <v>177</v>
      </c>
      <c r="B6">
        <f>VLOOKUP(A6,[1]Sheet1!$C$6:$D$42,2,FALSE)</f>
        <v>8</v>
      </c>
    </row>
    <row r="7" spans="1:2" ht="16.5" customHeight="1">
      <c r="A7" s="14" t="s">
        <v>178</v>
      </c>
      <c r="B7" t="e">
        <f>VLOOKUP(A7,[1]Sheet1!$C$6:$D$42,2,FALSE)</f>
        <v>#N/A</v>
      </c>
    </row>
    <row r="8" spans="1:2">
      <c r="A8" s="13" t="s">
        <v>179</v>
      </c>
      <c r="B8">
        <f>VLOOKUP(A8,[1]Sheet1!$C$6:$D$42,2,FALSE)</f>
        <v>2</v>
      </c>
    </row>
    <row r="9" spans="1:2">
      <c r="A9" s="13" t="s">
        <v>180</v>
      </c>
      <c r="B9" t="e">
        <f>VLOOKUP(A9,[1]Sheet1!$C$6:$D$42,2,FALSE)</f>
        <v>#N/A</v>
      </c>
    </row>
    <row r="10" spans="1:2">
      <c r="A10" s="13" t="s">
        <v>181</v>
      </c>
      <c r="B10">
        <f>VLOOKUP(A10,[1]Sheet1!$C$6:$D$42,2,FALSE)</f>
        <v>23</v>
      </c>
    </row>
    <row r="11" spans="1:2">
      <c r="A11" s="13" t="s">
        <v>182</v>
      </c>
      <c r="B11" t="e">
        <f>VLOOKUP(A11,[1]Sheet1!$C$6:$D$42,2,FALSE)</f>
        <v>#N/A</v>
      </c>
    </row>
    <row r="12" spans="1:2">
      <c r="A12" s="13" t="s">
        <v>183</v>
      </c>
      <c r="B12" t="e">
        <f>VLOOKUP(A12,[1]Sheet1!$C$6:$D$42,2,FALSE)</f>
        <v>#N/A</v>
      </c>
    </row>
    <row r="13" spans="1:2">
      <c r="A13" s="13" t="s">
        <v>184</v>
      </c>
      <c r="B13" t="e">
        <f>VLOOKUP(A13,[1]Sheet1!$C$6:$D$42,2,FALSE)</f>
        <v>#N/A</v>
      </c>
    </row>
    <row r="14" spans="1:2">
      <c r="A14" s="13" t="s">
        <v>185</v>
      </c>
      <c r="B14">
        <f>VLOOKUP(A14,[1]Sheet1!$C$6:$D$42,2,FALSE)</f>
        <v>34</v>
      </c>
    </row>
    <row r="15" spans="1:2" ht="16.5" customHeight="1">
      <c r="A15" s="15" t="s">
        <v>186</v>
      </c>
      <c r="B15">
        <f>VLOOKUP(A15,[1]Sheet1!$C$6:$D$42,2,FALSE)</f>
        <v>12</v>
      </c>
    </row>
    <row r="16" spans="1:2">
      <c r="A16" s="13" t="s">
        <v>187</v>
      </c>
      <c r="B16" t="e">
        <f>VLOOKUP(A16,[1]Sheet1!$C$6:$D$42,2,FALSE)</f>
        <v>#N/A</v>
      </c>
    </row>
    <row r="17" spans="1:2">
      <c r="A17" s="13" t="s">
        <v>188</v>
      </c>
      <c r="B17">
        <f>VLOOKUP(A17,[1]Sheet1!$C$6:$D$42,2,FALSE)</f>
        <v>24</v>
      </c>
    </row>
    <row r="18" spans="1:2">
      <c r="A18" s="13" t="s">
        <v>189</v>
      </c>
      <c r="B18" t="e">
        <f>VLOOKUP(A18,[1]Sheet1!$C$6:$D$42,2,FALSE)</f>
        <v>#N/A</v>
      </c>
    </row>
    <row r="19" spans="1:2">
      <c r="A19" s="13" t="s">
        <v>190</v>
      </c>
      <c r="B19" t="e">
        <f>VLOOKUP(A19,[1]Sheet1!$C$6:$D$42,2,FALSE)</f>
        <v>#N/A</v>
      </c>
    </row>
    <row r="20" spans="1:2">
      <c r="A20" s="13" t="s">
        <v>191</v>
      </c>
      <c r="B20" t="e">
        <f>VLOOKUP(A20,[1]Sheet1!$C$6:$D$42,2,FALSE)</f>
        <v>#N/A</v>
      </c>
    </row>
    <row r="21" spans="1:2">
      <c r="A21" s="12" t="s">
        <v>192</v>
      </c>
      <c r="B21" t="e">
        <f>VLOOKUP(A21,[1]Sheet1!$C$6:$D$42,2,FALSE)</f>
        <v>#N/A</v>
      </c>
    </row>
    <row r="22" spans="1:2">
      <c r="A22" s="12" t="s">
        <v>193</v>
      </c>
      <c r="B22" t="e">
        <f>VLOOKUP(A22,[1]Sheet1!$C$6:$D$42,2,FALSE)</f>
        <v>#N/A</v>
      </c>
    </row>
    <row r="23" spans="1:2" ht="16.5" customHeight="1">
      <c r="A23" s="14" t="s">
        <v>194</v>
      </c>
      <c r="B23">
        <f>VLOOKUP(A23,[1]Sheet1!$C$6:$D$42,2,FALSE)</f>
        <v>17</v>
      </c>
    </row>
    <row r="24" spans="1:2">
      <c r="A24" s="12" t="s">
        <v>195</v>
      </c>
      <c r="B24">
        <f>VLOOKUP(A24,[1]Sheet1!$C$6:$D$42,2,FALSE)</f>
        <v>14</v>
      </c>
    </row>
    <row r="25" spans="1:2">
      <c r="A25" s="12" t="s">
        <v>196</v>
      </c>
      <c r="B25">
        <f>VLOOKUP(A25,[1]Sheet1!$C$6:$D$42,2,FALSE)</f>
        <v>9</v>
      </c>
    </row>
    <row r="26" spans="1:2">
      <c r="A26" s="12" t="s">
        <v>197</v>
      </c>
      <c r="B26" t="e">
        <f>VLOOKUP(A26,[1]Sheet1!$C$6:$D$42,2,FALSE)</f>
        <v>#N/A</v>
      </c>
    </row>
    <row r="27" spans="1:2">
      <c r="A27" s="12" t="s">
        <v>198</v>
      </c>
      <c r="B27" t="e">
        <f>VLOOKUP(A27,[1]Sheet1!$C$6:$D$42,2,FALSE)</f>
        <v>#N/A</v>
      </c>
    </row>
    <row r="28" spans="1:2">
      <c r="A28" s="12" t="s">
        <v>199</v>
      </c>
      <c r="B28" t="e">
        <f>VLOOKUP(A28,[1]Sheet1!$C$6:$D$42,2,FALSE)</f>
        <v>#N/A</v>
      </c>
    </row>
    <row r="29" spans="1:2">
      <c r="A29" s="12" t="s">
        <v>200</v>
      </c>
      <c r="B29" t="e">
        <f>VLOOKUP(A29,[1]Sheet1!$C$6:$D$42,2,FALSE)</f>
        <v>#N/A</v>
      </c>
    </row>
    <row r="30" spans="1:2">
      <c r="A30" s="12" t="s">
        <v>201</v>
      </c>
      <c r="B30">
        <f>VLOOKUP(A30,[1]Sheet1!$C$6:$D$42,2,FALSE)</f>
        <v>33</v>
      </c>
    </row>
    <row r="31" spans="1:2">
      <c r="A31" s="12" t="s">
        <v>202</v>
      </c>
      <c r="B31" t="e">
        <f>VLOOKUP(A31,[1]Sheet1!$C$6:$D$42,2,FALSE)</f>
        <v>#N/A</v>
      </c>
    </row>
    <row r="32" spans="1:2">
      <c r="A32" s="12" t="s">
        <v>203</v>
      </c>
      <c r="B32">
        <f>VLOOKUP(A32,[1]Sheet1!$C$6:$D$42,2,FALSE)</f>
        <v>22</v>
      </c>
    </row>
    <row r="33" spans="1:2">
      <c r="A33" s="12" t="s">
        <v>193</v>
      </c>
      <c r="B33" t="e">
        <f>VLOOKUP(A33,[1]Sheet1!$C$6:$D$42,2,FALSE)</f>
        <v>#N/A</v>
      </c>
    </row>
    <row r="34" spans="1:2">
      <c r="A34" s="12" t="s">
        <v>204</v>
      </c>
      <c r="B34" t="e">
        <f>VLOOKUP(A34,[1]Sheet1!$C$6:$D$42,2,FALSE)</f>
        <v>#N/A</v>
      </c>
    </row>
    <row r="35" spans="1:2">
      <c r="A35" s="12" t="s">
        <v>205</v>
      </c>
      <c r="B35">
        <f>VLOOKUP(A35,[1]Sheet1!$C$6:$D$42,2,FALSE)</f>
        <v>35</v>
      </c>
    </row>
    <row r="36" spans="1:2">
      <c r="A36" s="12" t="s">
        <v>206</v>
      </c>
      <c r="B36">
        <f>VLOOKUP(A36,[1]Sheet1!$C$6:$D$42,2,FALSE)</f>
        <v>3</v>
      </c>
    </row>
    <row r="37" spans="1:2">
      <c r="A37" s="12" t="s">
        <v>207</v>
      </c>
      <c r="B37" t="e">
        <f>VLOOKUP(A37,[1]Sheet1!$C$6:$D$42,2,FALSE)</f>
        <v>#N/A</v>
      </c>
    </row>
    <row r="38" spans="1:2">
      <c r="A38" s="12" t="s">
        <v>208</v>
      </c>
      <c r="B38" t="e">
        <f>VLOOKUP(A38,[1]Sheet1!$C$6:$D$42,2,FALSE)</f>
        <v>#N/A</v>
      </c>
    </row>
    <row r="39" spans="1:2" ht="16.5" customHeight="1">
      <c r="A39" s="14" t="s">
        <v>209</v>
      </c>
      <c r="B39" t="e">
        <f>VLOOKUP(A39,[1]Sheet1!$C$6:$D$42,2,FALSE)</f>
        <v>#N/A</v>
      </c>
    </row>
    <row r="40" spans="1:2">
      <c r="A40" s="12" t="s">
        <v>210</v>
      </c>
      <c r="B40">
        <f>VLOOKUP(A40,[1]Sheet1!$C$6:$D$42,2,FALSE)</f>
        <v>13</v>
      </c>
    </row>
    <row r="41" spans="1:2">
      <c r="A41" s="16" t="s">
        <v>211</v>
      </c>
      <c r="B41" t="e">
        <f>VLOOKUP(A41,[1]Sheet1!$C$6:$D$42,2,FALSE)</f>
        <v>#N/A</v>
      </c>
    </row>
    <row r="42" spans="1:2" ht="16.5" customHeight="1">
      <c r="A42" s="14" t="s">
        <v>212</v>
      </c>
      <c r="B42">
        <f>VLOOKUP(A42,[1]Sheet1!$C$6:$D$42,2,FALSE)</f>
        <v>28</v>
      </c>
    </row>
    <row r="43" spans="1:2">
      <c r="A43" s="16" t="s">
        <v>213</v>
      </c>
      <c r="B43">
        <f>VLOOKUP(A43,[1]Sheet1!$C$6:$D$42,2,FALSE)</f>
        <v>30</v>
      </c>
    </row>
    <row r="44" spans="1:2">
      <c r="A44" s="13" t="s">
        <v>214</v>
      </c>
      <c r="B44" t="e">
        <f>VLOOKUP(A44,[1]Sheet1!$C$6:$D$42,2,FALSE)</f>
        <v>#N/A</v>
      </c>
    </row>
    <row r="45" spans="1:2" ht="16.5" customHeight="1">
      <c r="A45" s="14" t="s">
        <v>215</v>
      </c>
      <c r="B45">
        <f>VLOOKUP(A45,[1]Sheet1!$C$6:$D$42,2,FALSE)</f>
        <v>16</v>
      </c>
    </row>
    <row r="46" spans="1:2">
      <c r="A46" s="12" t="s">
        <v>216</v>
      </c>
      <c r="B46">
        <f>VLOOKUP(A46,[1]Sheet1!$C$6:$D$42,2,FALSE)</f>
        <v>5</v>
      </c>
    </row>
    <row r="47" spans="1:2">
      <c r="A47" s="16" t="s">
        <v>217</v>
      </c>
      <c r="B47" t="e">
        <f>VLOOKUP(A47,[1]Sheet1!$C$6:$D$42,2,FALSE)</f>
        <v>#N/A</v>
      </c>
    </row>
    <row r="48" spans="1:2">
      <c r="A48" s="12" t="s">
        <v>218</v>
      </c>
      <c r="B48" t="e">
        <f>VLOOKUP(A48,[1]Sheet1!$C$6:$D$42,2,FALSE)</f>
        <v>#N/A</v>
      </c>
    </row>
    <row r="49" spans="1:2">
      <c r="A49" s="12" t="s">
        <v>219</v>
      </c>
      <c r="B49" t="e">
        <f>VLOOKUP(A49,[1]Sheet1!$C$6:$D$42,2,FALSE)</f>
        <v>#N/A</v>
      </c>
    </row>
    <row r="50" spans="1:2">
      <c r="A50" s="12" t="s">
        <v>220</v>
      </c>
      <c r="B50">
        <f>VLOOKUP(A50,[1]Sheet1!$C$6:$D$42,2,FALSE)</f>
        <v>31</v>
      </c>
    </row>
    <row r="51" spans="1:2">
      <c r="A51" s="12" t="s">
        <v>221</v>
      </c>
      <c r="B51" t="e">
        <f>VLOOKUP(A51,[1]Sheet1!$C$6:$D$42,2,FALSE)</f>
        <v>#N/A</v>
      </c>
    </row>
    <row r="52" spans="1:2">
      <c r="A52" s="12" t="s">
        <v>222</v>
      </c>
      <c r="B52" t="e">
        <f>VLOOKUP(A52,[1]Sheet1!$C$6:$D$42,2,FALSE)</f>
        <v>#N/A</v>
      </c>
    </row>
    <row r="53" spans="1:2" ht="16.5" customHeight="1">
      <c r="A53" s="14" t="s">
        <v>223</v>
      </c>
      <c r="B53">
        <f>VLOOKUP(A53,[1]Sheet1!$C$6:$D$42,2,FALSE)</f>
        <v>32</v>
      </c>
    </row>
    <row r="54" spans="1:2" ht="16.5" customHeight="1">
      <c r="A54" s="14" t="s">
        <v>224</v>
      </c>
      <c r="B54" t="e">
        <f>VLOOKUP(A54,[1]Sheet1!$C$6:$D$42,2,FALSE)</f>
        <v>#N/A</v>
      </c>
    </row>
    <row r="55" spans="1:2" ht="16.5" customHeight="1">
      <c r="A55" s="14" t="s">
        <v>225</v>
      </c>
      <c r="B55">
        <f>VLOOKUP(A55,[1]Sheet1!$C$6:$D$42,2,FALSE)</f>
        <v>18</v>
      </c>
    </row>
    <row r="56" spans="1:2">
      <c r="A56" s="12" t="s">
        <v>226</v>
      </c>
      <c r="B56" t="e">
        <f>VLOOKUP(A56,[1]Sheet1!$C$6:$D$42,2,FALSE)</f>
        <v>#N/A</v>
      </c>
    </row>
    <row r="57" spans="1:2">
      <c r="A57" s="12" t="s">
        <v>227</v>
      </c>
      <c r="B57" t="e">
        <f>VLOOKUP(A57,[1]Sheet1!$C$6:$D$42,2,FALSE)</f>
        <v>#N/A</v>
      </c>
    </row>
    <row r="58" spans="1:2">
      <c r="A58" s="12" t="s">
        <v>228</v>
      </c>
      <c r="B58" t="e">
        <f>VLOOKUP(A58,[1]Sheet1!$C$6:$D$42,2,FALSE)</f>
        <v>#N/A</v>
      </c>
    </row>
    <row r="59" spans="1:2" ht="16.5" customHeight="1">
      <c r="A59" s="14" t="s">
        <v>229</v>
      </c>
      <c r="B59" t="e">
        <f>VLOOKUP(A59,[1]Sheet1!$C$6:$D$42,2,FALSE)</f>
        <v>#N/A</v>
      </c>
    </row>
    <row r="60" spans="1:2">
      <c r="A60" s="12" t="s">
        <v>230</v>
      </c>
      <c r="B60" t="e">
        <f>VLOOKUP(A60,[1]Sheet1!$C$6:$D$42,2,FALSE)</f>
        <v>#N/A</v>
      </c>
    </row>
    <row r="61" spans="1:2" ht="16.5" customHeight="1">
      <c r="A61" s="14" t="s">
        <v>231</v>
      </c>
      <c r="B61">
        <f>VLOOKUP(A61,[1]Sheet1!$C$6:$D$42,2,FALSE)</f>
        <v>19</v>
      </c>
    </row>
    <row r="62" spans="1:2">
      <c r="A62" s="16" t="s">
        <v>232</v>
      </c>
      <c r="B62">
        <f>VLOOKUP(A62,[1]Sheet1!$C$6:$D$42,2,FALSE)</f>
        <v>27</v>
      </c>
    </row>
    <row r="63" spans="1:2">
      <c r="A63" s="12" t="s">
        <v>233</v>
      </c>
      <c r="B63" t="e">
        <f>VLOOKUP(A63,[1]Sheet1!$C$6:$D$42,2,FALSE)</f>
        <v>#N/A</v>
      </c>
    </row>
    <row r="64" spans="1:2" ht="16.5" customHeight="1">
      <c r="A64" s="14" t="s">
        <v>234</v>
      </c>
      <c r="B64">
        <f>VLOOKUP(A64,[1]Sheet1!$C$6:$D$42,2,FALSE)</f>
        <v>15</v>
      </c>
    </row>
    <row r="65" spans="1:2">
      <c r="A65" s="12" t="s">
        <v>235</v>
      </c>
      <c r="B65" t="e">
        <f>VLOOKUP(A65,[1]Sheet1!$C$6:$D$42,2,FALSE)</f>
        <v>#N/A</v>
      </c>
    </row>
    <row r="66" spans="1:2">
      <c r="A66" s="12" t="s">
        <v>236</v>
      </c>
      <c r="B66" t="e">
        <f>VLOOKUP(A66,[1]Sheet1!$C$6:$D$42,2,FALSE)</f>
        <v>#N/A</v>
      </c>
    </row>
    <row r="67" spans="1:2">
      <c r="A67" s="12" t="s">
        <v>237</v>
      </c>
      <c r="B67">
        <f>VLOOKUP(A67,[1]Sheet1!$C$6:$D$42,2,FALSE)</f>
        <v>20</v>
      </c>
    </row>
    <row r="68" spans="1:2">
      <c r="A68" s="16" t="s">
        <v>238</v>
      </c>
      <c r="B68">
        <f>VLOOKUP(A68,[1]Sheet1!$C$6:$D$42,2,FALSE)</f>
        <v>36</v>
      </c>
    </row>
    <row r="69" spans="1:2">
      <c r="A69" s="12" t="s">
        <v>239</v>
      </c>
      <c r="B69" t="e">
        <f>VLOOKUP(A69,[1]Sheet1!$C$6:$D$42,2,FALSE)</f>
        <v>#N/A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377"/>
  <sheetViews>
    <sheetView topLeftCell="AI28" workbookViewId="0">
      <selection activeCell="AU50" sqref="AU50:AU53"/>
    </sheetView>
  </sheetViews>
  <sheetFormatPr defaultColWidth="9" defaultRowHeight="16.5"/>
  <cols>
    <col min="1" max="1" width="17.375" style="5" customWidth="1"/>
    <col min="15" max="15" width="8.625" style="6" customWidth="1"/>
    <col min="16" max="35" width="9" style="6" customWidth="1"/>
    <col min="36" max="36" width="69.25" style="6" customWidth="1"/>
    <col min="37" max="46" width="9" style="1" customWidth="1"/>
    <col min="47" max="47" width="62" style="7" customWidth="1"/>
  </cols>
  <sheetData>
    <row r="1" spans="1:47">
      <c r="A1" s="8" t="s">
        <v>240</v>
      </c>
      <c r="B1">
        <v>1</v>
      </c>
      <c r="C1">
        <v>2</v>
      </c>
      <c r="D1">
        <v>2</v>
      </c>
      <c r="E1">
        <v>3</v>
      </c>
      <c r="F1">
        <v>3</v>
      </c>
      <c r="G1">
        <v>4</v>
      </c>
      <c r="H1">
        <v>4</v>
      </c>
      <c r="J1" t="s">
        <v>241</v>
      </c>
      <c r="K1" t="s">
        <v>242</v>
      </c>
      <c r="L1" t="s">
        <v>243</v>
      </c>
      <c r="M1" t="s">
        <v>244</v>
      </c>
      <c r="O1" s="6">
        <v>1</v>
      </c>
      <c r="P1" s="6">
        <v>2</v>
      </c>
      <c r="Q1" s="6">
        <v>2</v>
      </c>
      <c r="R1" s="6">
        <v>3</v>
      </c>
      <c r="S1" s="6">
        <v>3</v>
      </c>
      <c r="T1" s="6">
        <v>4</v>
      </c>
      <c r="U1" s="6">
        <v>4</v>
      </c>
      <c r="AC1" s="6" t="s">
        <v>245</v>
      </c>
      <c r="AD1" s="6" t="s">
        <v>246</v>
      </c>
      <c r="AE1" s="6" t="s">
        <v>246</v>
      </c>
      <c r="AF1" s="6" t="s">
        <v>247</v>
      </c>
      <c r="AG1" s="6" t="s">
        <v>247</v>
      </c>
      <c r="AH1" s="6" t="s">
        <v>248</v>
      </c>
      <c r="AI1" s="6" t="s">
        <v>248</v>
      </c>
      <c r="AJ1" s="6" t="s">
        <v>249</v>
      </c>
      <c r="AK1" t="s">
        <v>241</v>
      </c>
      <c r="AL1" t="s">
        <v>242</v>
      </c>
      <c r="AM1" t="s">
        <v>243</v>
      </c>
      <c r="AN1" t="s">
        <v>244</v>
      </c>
      <c r="AP1" t="s">
        <v>241</v>
      </c>
      <c r="AQ1" t="s">
        <v>242</v>
      </c>
      <c r="AR1" t="s">
        <v>243</v>
      </c>
      <c r="AS1" t="s">
        <v>244</v>
      </c>
      <c r="AU1" s="7" t="s">
        <v>250</v>
      </c>
    </row>
    <row r="2" spans="1:47">
      <c r="A2" s="9" t="s">
        <v>26</v>
      </c>
      <c r="B2" s="27" t="s">
        <v>426</v>
      </c>
      <c r="C2" s="27" t="s">
        <v>426</v>
      </c>
      <c r="D2" s="27" t="s">
        <v>426</v>
      </c>
      <c r="E2" s="27" t="s">
        <v>427</v>
      </c>
      <c r="F2" s="27" t="s">
        <v>427</v>
      </c>
      <c r="G2" s="27" t="s">
        <v>428</v>
      </c>
      <c r="H2" s="27" t="s">
        <v>428</v>
      </c>
      <c r="J2" s="27" t="s">
        <v>398</v>
      </c>
      <c r="K2" s="27" t="s">
        <v>388</v>
      </c>
      <c r="L2" s="27" t="s">
        <v>390</v>
      </c>
      <c r="M2" s="27" t="s">
        <v>402</v>
      </c>
      <c r="O2" s="6">
        <f>INDEX([2]Sheet1!$B$6:$C$35,MATCH(B2,[2]Sheet1!$C$6:$C$35,0),1)</f>
        <v>18</v>
      </c>
      <c r="P2" s="6">
        <f>INDEX([2]Sheet1!$B$6:$C$35,MATCH(C2,[2]Sheet1!$C$6:$C$35,0),1)</f>
        <v>18</v>
      </c>
      <c r="Q2" s="6">
        <f>INDEX([2]Sheet1!$B$6:$C$35,MATCH(D2,[2]Sheet1!$C$6:$C$35,0),1)</f>
        <v>18</v>
      </c>
      <c r="R2" s="6">
        <f>INDEX([2]Sheet1!$B$6:$C$35,MATCH(E2,[2]Sheet1!$C$6:$C$35,0),1)</f>
        <v>17</v>
      </c>
      <c r="S2" s="6">
        <f>INDEX([2]Sheet1!$B$6:$C$35,MATCH(F2,[2]Sheet1!$C$6:$C$35,0),1)</f>
        <v>17</v>
      </c>
      <c r="T2" s="6">
        <f>INDEX([2]Sheet1!$B$6:$C$35,MATCH(G2,[2]Sheet1!$C$6:$C$35,0),1)</f>
        <v>7</v>
      </c>
      <c r="U2" s="6">
        <f>INDEX([2]Sheet1!$B$6:$C$35,MATCH(H2,[2]Sheet1!$C$6:$C$35,0),1)</f>
        <v>7</v>
      </c>
      <c r="W2" s="6">
        <f>INDEX([2]Sheet1!$B$6:$C$35,MATCH(J2,[2]Sheet1!$C$6:$C$35,0),1)</f>
        <v>18</v>
      </c>
      <c r="X2" s="6">
        <f>INDEX([2]Sheet1!$B$6:$C$35,MATCH(K2,[2]Sheet1!$C$6:$C$35,0),1)</f>
        <v>19</v>
      </c>
      <c r="Y2" s="6">
        <f>INDEX([2]Sheet1!$B$6:$C$35,MATCH(L2,[2]Sheet1!$C$6:$C$35,0),1)</f>
        <v>6</v>
      </c>
      <c r="Z2" s="6">
        <f>INDEX([2]Sheet1!$B$6:$C$35,MATCH(M2,[2]Sheet1!$C$6:$C$35,0),1)</f>
        <v>17</v>
      </c>
      <c r="AC2" s="6">
        <f t="shared" ref="AC2:AC65" si="0">4000000+RIGHT(AC$1,1)*100000+O2*1000+500</f>
        <v>4118500</v>
      </c>
      <c r="AD2" s="6">
        <f t="shared" ref="AD2:AD65" si="1">4000000+RIGHT(AD$1,1)*100000+P2*1000+500</f>
        <v>4218500</v>
      </c>
      <c r="AE2" s="6">
        <f t="shared" ref="AE2:AE65" si="2">4000000+RIGHT(AE$1,1)*100000+Q2*1000+500</f>
        <v>4218500</v>
      </c>
      <c r="AF2" s="6">
        <f t="shared" ref="AF2:AF65" si="3">4000000+RIGHT(AF$1,1)*100000+R2*1000+500</f>
        <v>4317500</v>
      </c>
      <c r="AG2" s="6">
        <f t="shared" ref="AG2:AG65" si="4">4000000+RIGHT(AG$1,1)*100000+S2*1000+500</f>
        <v>4317500</v>
      </c>
      <c r="AH2" s="6">
        <f t="shared" ref="AH2:AH65" si="5">4000000+RIGHT(AH$1,1)*100000+T2*1000+500</f>
        <v>4407500</v>
      </c>
      <c r="AI2" s="6">
        <f t="shared" ref="AI2:AI65" si="6">4000000+RIGHT(AI$1,1)*100000+U2*1000+500</f>
        <v>4407500</v>
      </c>
      <c r="AJ2" s="6" t="str">
        <f t="shared" ref="AJ2:AJ65" si="7">IFERROR(AC2&amp;","&amp;AD2&amp;","&amp;AE2&amp;","&amp;AF2&amp;","&amp;AG2&amp;","&amp;AH2&amp;","&amp;AI2,"")</f>
        <v>4118500,4218500,4218500,4317500,4317500,4407500,4407500</v>
      </c>
      <c r="AK2" s="6">
        <f>IFERROR(INDEX([2]Sheet1!$B$6:$C$35,MATCH(J2,[2]Sheet1!$C$6:$C$35,0),1)*1000+4100500,"")</f>
        <v>4118500</v>
      </c>
      <c r="AL2" s="6">
        <f>IFERROR(INDEX([2]Sheet1!$B$6:$C$35,MATCH(K2,[2]Sheet1!$C$6:$C$35,0),1)*1000+4100500,"")</f>
        <v>4119500</v>
      </c>
      <c r="AM2" s="6">
        <f>IFERROR(INDEX([2]Sheet1!$B$6:$C$35,MATCH(L2,[2]Sheet1!$C$6:$C$35,0),1)*1000+4100500,"")</f>
        <v>4106500</v>
      </c>
      <c r="AN2" s="6">
        <f>IFERROR(INDEX([2]Sheet1!$B$6:$C$35,MATCH(M2,[2]Sheet1!$C$6:$C$35,0),1)*1000+4100500,"")</f>
        <v>4117500</v>
      </c>
      <c r="AP2">
        <f t="shared" ref="AP2:AP65" si="8">AK2</f>
        <v>4118500</v>
      </c>
      <c r="AQ2" t="str">
        <f t="shared" ref="AQ2:AQ65" si="9">IF(LEN(AL2)&gt;0,","&amp;AL2,"")</f>
        <v>,4119500</v>
      </c>
      <c r="AR2" t="str">
        <f t="shared" ref="AR2:AR65" si="10">IF(LEN(AM2)&gt;0,","&amp;AM2,"")</f>
        <v>,4106500</v>
      </c>
      <c r="AS2" t="str">
        <f t="shared" ref="AS2:AS65" si="11">IF(LEN(AN2)&gt;0,","&amp;AN2,"")</f>
        <v>,4117500</v>
      </c>
      <c r="AU2" s="7" t="str">
        <f t="shared" ref="AU2:AU65" si="12">CONCATENATE(AP2,AQ2,AR2,AS2)</f>
        <v>4118500,4119500,4106500,4117500</v>
      </c>
    </row>
    <row r="3" spans="1:47">
      <c r="A3" s="10" t="s">
        <v>30</v>
      </c>
      <c r="B3" s="27" t="s">
        <v>427</v>
      </c>
      <c r="C3" s="27" t="s">
        <v>427</v>
      </c>
      <c r="D3" s="27" t="s">
        <v>427</v>
      </c>
      <c r="E3" s="27" t="s">
        <v>426</v>
      </c>
      <c r="F3" s="27" t="s">
        <v>426</v>
      </c>
      <c r="G3" s="27" t="s">
        <v>426</v>
      </c>
      <c r="H3" s="27" t="s">
        <v>426</v>
      </c>
      <c r="J3" s="27" t="s">
        <v>402</v>
      </c>
      <c r="K3" s="27" t="s">
        <v>389</v>
      </c>
      <c r="L3" s="27" t="s">
        <v>388</v>
      </c>
      <c r="M3" s="27" t="s">
        <v>398</v>
      </c>
      <c r="O3" s="6">
        <f>INDEX([2]Sheet1!$B$6:$C$35,MATCH(B3,[2]Sheet1!$C$6:$C$35,0),1)</f>
        <v>17</v>
      </c>
      <c r="P3" s="6">
        <f>INDEX([2]Sheet1!$B$6:$C$35,MATCH(C3,[2]Sheet1!$C$6:$C$35,0),1)</f>
        <v>17</v>
      </c>
      <c r="Q3" s="6">
        <f>INDEX([2]Sheet1!$B$6:$C$35,MATCH(D3,[2]Sheet1!$C$6:$C$35,0),1)</f>
        <v>17</v>
      </c>
      <c r="R3" s="6">
        <f>INDEX([2]Sheet1!$B$6:$C$35,MATCH(E3,[2]Sheet1!$C$6:$C$35,0),1)</f>
        <v>18</v>
      </c>
      <c r="S3" s="6">
        <f>INDEX([2]Sheet1!$B$6:$C$35,MATCH(F3,[2]Sheet1!$C$6:$C$35,0),1)</f>
        <v>18</v>
      </c>
      <c r="T3" s="6">
        <f>INDEX([2]Sheet1!$B$6:$C$35,MATCH(G3,[2]Sheet1!$C$6:$C$35,0),1)</f>
        <v>18</v>
      </c>
      <c r="U3" s="6">
        <f>INDEX([2]Sheet1!$B$6:$C$35,MATCH(H3,[2]Sheet1!$C$6:$C$35,0),1)</f>
        <v>18</v>
      </c>
      <c r="W3" s="6">
        <f>INDEX([2]Sheet1!$B$6:$C$35,MATCH(J3,[2]Sheet1!$C$6:$C$35,0),1)</f>
        <v>17</v>
      </c>
      <c r="X3" s="6">
        <f>INDEX([2]Sheet1!$B$6:$C$35,MATCH(K3,[2]Sheet1!$C$6:$C$35,0),1)</f>
        <v>5</v>
      </c>
      <c r="Y3" s="6">
        <f>INDEX([2]Sheet1!$B$6:$C$35,MATCH(L3,[2]Sheet1!$C$6:$C$35,0),1)</f>
        <v>19</v>
      </c>
      <c r="Z3" s="6">
        <f>INDEX([2]Sheet1!$B$6:$C$35,MATCH(M3,[2]Sheet1!$C$6:$C$35,0),1)</f>
        <v>18</v>
      </c>
      <c r="AC3" s="6">
        <f t="shared" si="0"/>
        <v>4117500</v>
      </c>
      <c r="AD3" s="6">
        <f t="shared" si="1"/>
        <v>4217500</v>
      </c>
      <c r="AE3" s="6">
        <f t="shared" si="2"/>
        <v>4217500</v>
      </c>
      <c r="AF3" s="6">
        <f t="shared" si="3"/>
        <v>4318500</v>
      </c>
      <c r="AG3" s="6">
        <f t="shared" si="4"/>
        <v>4318500</v>
      </c>
      <c r="AH3" s="6">
        <f t="shared" si="5"/>
        <v>4418500</v>
      </c>
      <c r="AI3" s="6">
        <f t="shared" si="6"/>
        <v>4418500</v>
      </c>
      <c r="AJ3" s="6" t="str">
        <f t="shared" si="7"/>
        <v>4117500,4217500,4217500,4318500,4318500,4418500,4418500</v>
      </c>
      <c r="AK3" s="6">
        <f>IFERROR(INDEX([2]Sheet1!$B$6:$C$35,MATCH(J3,[2]Sheet1!$C$6:$C$35,0),1)*1000+4100500,"")</f>
        <v>4117500</v>
      </c>
      <c r="AL3" s="6">
        <f>IFERROR(INDEX([2]Sheet1!$B$6:$C$35,MATCH(K3,[2]Sheet1!$C$6:$C$35,0),1)*1000+4100500,"")</f>
        <v>4105500</v>
      </c>
      <c r="AM3" s="6">
        <f>IFERROR(INDEX([2]Sheet1!$B$6:$C$35,MATCH(L3,[2]Sheet1!$C$6:$C$35,0),1)*1000+4100500,"")</f>
        <v>4119500</v>
      </c>
      <c r="AN3" s="6">
        <f>IFERROR(INDEX([2]Sheet1!$B$6:$C$35,MATCH(M3,[2]Sheet1!$C$6:$C$35,0),1)*1000+4100500,"")</f>
        <v>4118500</v>
      </c>
      <c r="AP3">
        <f t="shared" si="8"/>
        <v>4117500</v>
      </c>
      <c r="AQ3" t="str">
        <f t="shared" si="9"/>
        <v>,4105500</v>
      </c>
      <c r="AR3" t="str">
        <f t="shared" si="10"/>
        <v>,4119500</v>
      </c>
      <c r="AS3" t="str">
        <f t="shared" si="11"/>
        <v>,4118500</v>
      </c>
      <c r="AU3" s="7" t="str">
        <f t="shared" si="12"/>
        <v>4117500,4105500,4119500,4118500</v>
      </c>
    </row>
    <row r="4" spans="1:47">
      <c r="A4" s="9" t="s">
        <v>33</v>
      </c>
      <c r="B4" s="27" t="s">
        <v>426</v>
      </c>
      <c r="C4" s="27" t="s">
        <v>426</v>
      </c>
      <c r="D4" s="27" t="s">
        <v>426</v>
      </c>
      <c r="E4" s="27" t="s">
        <v>427</v>
      </c>
      <c r="F4" s="27" t="s">
        <v>427</v>
      </c>
      <c r="G4" s="27" t="s">
        <v>428</v>
      </c>
      <c r="H4" s="27" t="s">
        <v>428</v>
      </c>
      <c r="J4" s="27" t="s">
        <v>398</v>
      </c>
      <c r="K4" s="27" t="s">
        <v>388</v>
      </c>
      <c r="L4" s="27" t="s">
        <v>389</v>
      </c>
      <c r="M4" s="27" t="s">
        <v>390</v>
      </c>
      <c r="O4" s="6">
        <f>INDEX([2]Sheet1!$B$6:$C$35,MATCH(B4,[2]Sheet1!$C$6:$C$35,0),1)</f>
        <v>18</v>
      </c>
      <c r="P4" s="6">
        <f>INDEX([2]Sheet1!$B$6:$C$35,MATCH(C4,[2]Sheet1!$C$6:$C$35,0),1)</f>
        <v>18</v>
      </c>
      <c r="Q4" s="6">
        <f>INDEX([2]Sheet1!$B$6:$C$35,MATCH(D4,[2]Sheet1!$C$6:$C$35,0),1)</f>
        <v>18</v>
      </c>
      <c r="R4" s="6">
        <f>INDEX([2]Sheet1!$B$6:$C$35,MATCH(E4,[2]Sheet1!$C$6:$C$35,0),1)</f>
        <v>17</v>
      </c>
      <c r="S4" s="6">
        <f>INDEX([2]Sheet1!$B$6:$C$35,MATCH(F4,[2]Sheet1!$C$6:$C$35,0),1)</f>
        <v>17</v>
      </c>
      <c r="T4" s="6">
        <f>INDEX([2]Sheet1!$B$6:$C$35,MATCH(G4,[2]Sheet1!$C$6:$C$35,0),1)</f>
        <v>7</v>
      </c>
      <c r="U4" s="6">
        <f>INDEX([2]Sheet1!$B$6:$C$35,MATCH(H4,[2]Sheet1!$C$6:$C$35,0),1)</f>
        <v>7</v>
      </c>
      <c r="W4" s="6">
        <f>INDEX([2]Sheet1!$B$6:$C$35,MATCH(J4,[2]Sheet1!$C$6:$C$35,0),1)</f>
        <v>18</v>
      </c>
      <c r="X4" s="6">
        <f>INDEX([2]Sheet1!$B$6:$C$35,MATCH(K4,[2]Sheet1!$C$6:$C$35,0),1)</f>
        <v>19</v>
      </c>
      <c r="Y4" s="6">
        <f>INDEX([2]Sheet1!$B$6:$C$35,MATCH(L4,[2]Sheet1!$C$6:$C$35,0),1)</f>
        <v>5</v>
      </c>
      <c r="Z4" s="6">
        <f>INDEX([2]Sheet1!$B$6:$C$35,MATCH(M4,[2]Sheet1!$C$6:$C$35,0),1)</f>
        <v>6</v>
      </c>
      <c r="AC4" s="6">
        <f t="shared" si="0"/>
        <v>4118500</v>
      </c>
      <c r="AD4" s="6">
        <f t="shared" si="1"/>
        <v>4218500</v>
      </c>
      <c r="AE4" s="6">
        <f t="shared" si="2"/>
        <v>4218500</v>
      </c>
      <c r="AF4" s="6">
        <f t="shared" si="3"/>
        <v>4317500</v>
      </c>
      <c r="AG4" s="6">
        <f t="shared" si="4"/>
        <v>4317500</v>
      </c>
      <c r="AH4" s="6">
        <f t="shared" si="5"/>
        <v>4407500</v>
      </c>
      <c r="AI4" s="6">
        <f t="shared" si="6"/>
        <v>4407500</v>
      </c>
      <c r="AJ4" s="6" t="str">
        <f t="shared" si="7"/>
        <v>4118500,4218500,4218500,4317500,4317500,4407500,4407500</v>
      </c>
      <c r="AK4" s="6">
        <f>IFERROR(INDEX([2]Sheet1!$B$6:$C$35,MATCH(J4,[2]Sheet1!$C$6:$C$35,0),1)*1000+4100500,"")</f>
        <v>4118500</v>
      </c>
      <c r="AL4" s="6">
        <f>IFERROR(INDEX([2]Sheet1!$B$6:$C$35,MATCH(K4,[2]Sheet1!$C$6:$C$35,0),1)*1000+4100500,"")</f>
        <v>4119500</v>
      </c>
      <c r="AM4" s="6">
        <f>IFERROR(INDEX([2]Sheet1!$B$6:$C$35,MATCH(L4,[2]Sheet1!$C$6:$C$35,0),1)*1000+4100500,"")</f>
        <v>4105500</v>
      </c>
      <c r="AN4" s="6">
        <f>IFERROR(INDEX([2]Sheet1!$B$6:$C$35,MATCH(M4,[2]Sheet1!$C$6:$C$35,0),1)*1000+4100500,"")</f>
        <v>4106500</v>
      </c>
      <c r="AP4">
        <f t="shared" si="8"/>
        <v>4118500</v>
      </c>
      <c r="AQ4" t="str">
        <f t="shared" si="9"/>
        <v>,4119500</v>
      </c>
      <c r="AR4" t="str">
        <f t="shared" si="10"/>
        <v>,4105500</v>
      </c>
      <c r="AS4" t="str">
        <f t="shared" si="11"/>
        <v>,4106500</v>
      </c>
      <c r="AU4" s="7" t="str">
        <f t="shared" si="12"/>
        <v>4118500,4119500,4105500,4106500</v>
      </c>
    </row>
    <row r="5" spans="1:47">
      <c r="A5" s="5" t="s">
        <v>36</v>
      </c>
      <c r="B5" s="27" t="s">
        <v>427</v>
      </c>
      <c r="C5" s="27" t="s">
        <v>427</v>
      </c>
      <c r="D5" s="27" t="s">
        <v>427</v>
      </c>
      <c r="E5" s="27" t="s">
        <v>426</v>
      </c>
      <c r="F5" s="27" t="s">
        <v>426</v>
      </c>
      <c r="G5" s="27" t="s">
        <v>426</v>
      </c>
      <c r="H5" s="27" t="s">
        <v>426</v>
      </c>
      <c r="J5" s="27" t="s">
        <v>402</v>
      </c>
      <c r="K5" s="27" t="s">
        <v>389</v>
      </c>
      <c r="L5" s="27" t="s">
        <v>388</v>
      </c>
      <c r="M5" s="27" t="s">
        <v>398</v>
      </c>
      <c r="O5" s="6">
        <f>INDEX([2]Sheet1!$B$6:$C$35,MATCH(B5,[2]Sheet1!$C$6:$C$35,0),1)</f>
        <v>17</v>
      </c>
      <c r="P5" s="6">
        <f>INDEX([2]Sheet1!$B$6:$C$35,MATCH(C5,[2]Sheet1!$C$6:$C$35,0),1)</f>
        <v>17</v>
      </c>
      <c r="Q5" s="6">
        <f>INDEX([2]Sheet1!$B$6:$C$35,MATCH(D5,[2]Sheet1!$C$6:$C$35,0),1)</f>
        <v>17</v>
      </c>
      <c r="R5" s="6">
        <f>INDEX([2]Sheet1!$B$6:$C$35,MATCH(E5,[2]Sheet1!$C$6:$C$35,0),1)</f>
        <v>18</v>
      </c>
      <c r="S5" s="6">
        <f>INDEX([2]Sheet1!$B$6:$C$35,MATCH(F5,[2]Sheet1!$C$6:$C$35,0),1)</f>
        <v>18</v>
      </c>
      <c r="T5" s="6">
        <f>INDEX([2]Sheet1!$B$6:$C$35,MATCH(G5,[2]Sheet1!$C$6:$C$35,0),1)</f>
        <v>18</v>
      </c>
      <c r="U5" s="6">
        <f>INDEX([2]Sheet1!$B$6:$C$35,MATCH(H5,[2]Sheet1!$C$6:$C$35,0),1)</f>
        <v>18</v>
      </c>
      <c r="W5" s="6">
        <f>INDEX([2]Sheet1!$B$6:$C$35,MATCH(J5,[2]Sheet1!$C$6:$C$35,0),1)</f>
        <v>17</v>
      </c>
      <c r="X5" s="6">
        <f>INDEX([2]Sheet1!$B$6:$C$35,MATCH(K5,[2]Sheet1!$C$6:$C$35,0),1)</f>
        <v>5</v>
      </c>
      <c r="Y5" s="6">
        <f>INDEX([2]Sheet1!$B$6:$C$35,MATCH(L5,[2]Sheet1!$C$6:$C$35,0),1)</f>
        <v>19</v>
      </c>
      <c r="Z5" s="6">
        <f>INDEX([2]Sheet1!$B$6:$C$35,MATCH(M5,[2]Sheet1!$C$6:$C$35,0),1)</f>
        <v>18</v>
      </c>
      <c r="AC5" s="6">
        <f t="shared" si="0"/>
        <v>4117500</v>
      </c>
      <c r="AD5" s="6">
        <f t="shared" si="1"/>
        <v>4217500</v>
      </c>
      <c r="AE5" s="6">
        <f t="shared" si="2"/>
        <v>4217500</v>
      </c>
      <c r="AF5" s="6">
        <f t="shared" si="3"/>
        <v>4318500</v>
      </c>
      <c r="AG5" s="6">
        <f t="shared" si="4"/>
        <v>4318500</v>
      </c>
      <c r="AH5" s="6">
        <f t="shared" si="5"/>
        <v>4418500</v>
      </c>
      <c r="AI5" s="6">
        <f t="shared" si="6"/>
        <v>4418500</v>
      </c>
      <c r="AJ5" s="6" t="str">
        <f t="shared" si="7"/>
        <v>4117500,4217500,4217500,4318500,4318500,4418500,4418500</v>
      </c>
      <c r="AK5" s="6">
        <f>IFERROR(INDEX([2]Sheet1!$B$6:$C$35,MATCH(J5,[2]Sheet1!$C$6:$C$35,0),1)*1000+4100500,"")</f>
        <v>4117500</v>
      </c>
      <c r="AL5" s="6">
        <f>IFERROR(INDEX([2]Sheet1!$B$6:$C$35,MATCH(K5,[2]Sheet1!$C$6:$C$35,0),1)*1000+4100500,"")</f>
        <v>4105500</v>
      </c>
      <c r="AM5" s="6">
        <f>IFERROR(INDEX([2]Sheet1!$B$6:$C$35,MATCH(L5,[2]Sheet1!$C$6:$C$35,0),1)*1000+4100500,"")</f>
        <v>4119500</v>
      </c>
      <c r="AN5" s="6">
        <f>IFERROR(INDEX([2]Sheet1!$B$6:$C$35,MATCH(M5,[2]Sheet1!$C$6:$C$35,0),1)*1000+4100500,"")</f>
        <v>4118500</v>
      </c>
      <c r="AP5">
        <f t="shared" si="8"/>
        <v>4117500</v>
      </c>
      <c r="AQ5" t="str">
        <f t="shared" si="9"/>
        <v>,4105500</v>
      </c>
      <c r="AR5" t="str">
        <f t="shared" si="10"/>
        <v>,4119500</v>
      </c>
      <c r="AS5" t="str">
        <f t="shared" si="11"/>
        <v>,4118500</v>
      </c>
      <c r="AU5" s="7" t="str">
        <f t="shared" si="12"/>
        <v>4117500,4105500,4119500,4118500</v>
      </c>
    </row>
    <row r="6" spans="1:47">
      <c r="A6" s="11" t="s">
        <v>39</v>
      </c>
      <c r="B6" s="27" t="s">
        <v>426</v>
      </c>
      <c r="C6" s="27" t="s">
        <v>426</v>
      </c>
      <c r="D6" s="27" t="s">
        <v>426</v>
      </c>
      <c r="E6" s="27" t="s">
        <v>426</v>
      </c>
      <c r="F6" s="27" t="s">
        <v>426</v>
      </c>
      <c r="G6" s="27" t="s">
        <v>426</v>
      </c>
      <c r="H6" s="27" t="s">
        <v>426</v>
      </c>
      <c r="J6" s="27" t="s">
        <v>398</v>
      </c>
      <c r="K6" s="27" t="s">
        <v>389</v>
      </c>
      <c r="L6" s="27" t="s">
        <v>390</v>
      </c>
      <c r="M6" s="27" t="s">
        <v>404</v>
      </c>
      <c r="O6" s="6">
        <f>INDEX([2]Sheet1!$B$6:$C$35,MATCH(B6,[2]Sheet1!$C$6:$C$35,0),1)</f>
        <v>18</v>
      </c>
      <c r="P6" s="6">
        <f>INDEX([2]Sheet1!$B$6:$C$35,MATCH(C6,[2]Sheet1!$C$6:$C$35,0),1)</f>
        <v>18</v>
      </c>
      <c r="Q6" s="6">
        <f>INDEX([2]Sheet1!$B$6:$C$35,MATCH(D6,[2]Sheet1!$C$6:$C$35,0),1)</f>
        <v>18</v>
      </c>
      <c r="R6" s="6">
        <f>INDEX([2]Sheet1!$B$6:$C$35,MATCH(E6,[2]Sheet1!$C$6:$C$35,0),1)</f>
        <v>18</v>
      </c>
      <c r="S6" s="6">
        <f>INDEX([2]Sheet1!$B$6:$C$35,MATCH(F6,[2]Sheet1!$C$6:$C$35,0),1)</f>
        <v>18</v>
      </c>
      <c r="T6" s="6">
        <f>INDEX([2]Sheet1!$B$6:$C$35,MATCH(G6,[2]Sheet1!$C$6:$C$35,0),1)</f>
        <v>18</v>
      </c>
      <c r="U6" s="6">
        <f>INDEX([2]Sheet1!$B$6:$C$35,MATCH(H6,[2]Sheet1!$C$6:$C$35,0),1)</f>
        <v>18</v>
      </c>
      <c r="W6" s="6">
        <f>INDEX([2]Sheet1!$B$6:$C$35,MATCH(J6,[2]Sheet1!$C$6:$C$35,0),1)</f>
        <v>18</v>
      </c>
      <c r="X6" s="6">
        <f>INDEX([2]Sheet1!$B$6:$C$35,MATCH(K6,[2]Sheet1!$C$6:$C$35,0),1)</f>
        <v>5</v>
      </c>
      <c r="Y6" s="6">
        <f>INDEX([2]Sheet1!$B$6:$C$35,MATCH(L6,[2]Sheet1!$C$6:$C$35,0),1)</f>
        <v>6</v>
      </c>
      <c r="Z6" s="6">
        <f>INDEX([2]Sheet1!$B$6:$C$35,MATCH(M6,[2]Sheet1!$C$6:$C$35,0),1)</f>
        <v>7</v>
      </c>
      <c r="AC6" s="6">
        <f t="shared" si="0"/>
        <v>4118500</v>
      </c>
      <c r="AD6" s="6">
        <f t="shared" si="1"/>
        <v>4218500</v>
      </c>
      <c r="AE6" s="6">
        <f t="shared" si="2"/>
        <v>4218500</v>
      </c>
      <c r="AF6" s="6">
        <f t="shared" si="3"/>
        <v>4318500</v>
      </c>
      <c r="AG6" s="6">
        <f t="shared" si="4"/>
        <v>4318500</v>
      </c>
      <c r="AH6" s="6">
        <f t="shared" si="5"/>
        <v>4418500</v>
      </c>
      <c r="AI6" s="6">
        <f t="shared" si="6"/>
        <v>4418500</v>
      </c>
      <c r="AJ6" s="6" t="str">
        <f t="shared" si="7"/>
        <v>4118500,4218500,4218500,4318500,4318500,4418500,4418500</v>
      </c>
      <c r="AK6" s="6">
        <f>IFERROR(INDEX([2]Sheet1!$B$6:$C$35,MATCH(J6,[2]Sheet1!$C$6:$C$35,0),1)*1000+4100500,"")</f>
        <v>4118500</v>
      </c>
      <c r="AL6" s="6">
        <f>IFERROR(INDEX([2]Sheet1!$B$6:$C$35,MATCH(K6,[2]Sheet1!$C$6:$C$35,0),1)*1000+4100500,"")</f>
        <v>4105500</v>
      </c>
      <c r="AM6" s="6">
        <f>IFERROR(INDEX([2]Sheet1!$B$6:$C$35,MATCH(L6,[2]Sheet1!$C$6:$C$35,0),1)*1000+4100500,"")</f>
        <v>4106500</v>
      </c>
      <c r="AN6" s="6">
        <f>IFERROR(INDEX([2]Sheet1!$B$6:$C$35,MATCH(M6,[2]Sheet1!$C$6:$C$35,0),1)*1000+4100500,"")</f>
        <v>4107500</v>
      </c>
      <c r="AP6">
        <f t="shared" si="8"/>
        <v>4118500</v>
      </c>
      <c r="AQ6" t="str">
        <f t="shared" si="9"/>
        <v>,4105500</v>
      </c>
      <c r="AR6" t="str">
        <f t="shared" si="10"/>
        <v>,4106500</v>
      </c>
      <c r="AS6" t="str">
        <f t="shared" si="11"/>
        <v>,4107500</v>
      </c>
      <c r="AU6" s="7" t="str">
        <f t="shared" si="12"/>
        <v>4118500,4105500,4106500,4107500</v>
      </c>
    </row>
    <row r="7" spans="1:47">
      <c r="A7" s="10" t="s">
        <v>41</v>
      </c>
      <c r="B7" s="27" t="s">
        <v>427</v>
      </c>
      <c r="C7" s="27" t="s">
        <v>427</v>
      </c>
      <c r="D7" s="27" t="s">
        <v>427</v>
      </c>
      <c r="E7" s="27" t="s">
        <v>426</v>
      </c>
      <c r="F7" s="27" t="s">
        <v>426</v>
      </c>
      <c r="G7" s="27" t="s">
        <v>428</v>
      </c>
      <c r="H7" s="27" t="s">
        <v>428</v>
      </c>
      <c r="J7" s="27" t="s">
        <v>402</v>
      </c>
      <c r="K7" s="27" t="s">
        <v>389</v>
      </c>
      <c r="L7" s="27" t="s">
        <v>388</v>
      </c>
      <c r="M7" s="27" t="s">
        <v>390</v>
      </c>
      <c r="O7" s="6">
        <f>INDEX([2]Sheet1!$B$6:$C$35,MATCH(B7,[2]Sheet1!$C$6:$C$35,0),1)</f>
        <v>17</v>
      </c>
      <c r="P7" s="6">
        <f>INDEX([2]Sheet1!$B$6:$C$35,MATCH(C7,[2]Sheet1!$C$6:$C$35,0),1)</f>
        <v>17</v>
      </c>
      <c r="Q7" s="6">
        <f>INDEX([2]Sheet1!$B$6:$C$35,MATCH(D7,[2]Sheet1!$C$6:$C$35,0),1)</f>
        <v>17</v>
      </c>
      <c r="R7" s="6">
        <f>INDEX([2]Sheet1!$B$6:$C$35,MATCH(E7,[2]Sheet1!$C$6:$C$35,0),1)</f>
        <v>18</v>
      </c>
      <c r="S7" s="6">
        <f>INDEX([2]Sheet1!$B$6:$C$35,MATCH(F7,[2]Sheet1!$C$6:$C$35,0),1)</f>
        <v>18</v>
      </c>
      <c r="T7" s="6">
        <f>INDEX([2]Sheet1!$B$6:$C$35,MATCH(G7,[2]Sheet1!$C$6:$C$35,0),1)</f>
        <v>7</v>
      </c>
      <c r="U7" s="6">
        <f>INDEX([2]Sheet1!$B$6:$C$35,MATCH(H7,[2]Sheet1!$C$6:$C$35,0),1)</f>
        <v>7</v>
      </c>
      <c r="W7" s="6">
        <f>INDEX([2]Sheet1!$B$6:$C$35,MATCH(J7,[2]Sheet1!$C$6:$C$35,0),1)</f>
        <v>17</v>
      </c>
      <c r="X7" s="6">
        <f>INDEX([2]Sheet1!$B$6:$C$35,MATCH(K7,[2]Sheet1!$C$6:$C$35,0),1)</f>
        <v>5</v>
      </c>
      <c r="Y7" s="6">
        <f>INDEX([2]Sheet1!$B$6:$C$35,MATCH(L7,[2]Sheet1!$C$6:$C$35,0),1)</f>
        <v>19</v>
      </c>
      <c r="Z7" s="6">
        <f>INDEX([2]Sheet1!$B$6:$C$35,MATCH(M7,[2]Sheet1!$C$6:$C$35,0),1)</f>
        <v>6</v>
      </c>
      <c r="AC7" s="6">
        <f t="shared" si="0"/>
        <v>4117500</v>
      </c>
      <c r="AD7" s="6">
        <f t="shared" si="1"/>
        <v>4217500</v>
      </c>
      <c r="AE7" s="6">
        <f t="shared" si="2"/>
        <v>4217500</v>
      </c>
      <c r="AF7" s="6">
        <f t="shared" si="3"/>
        <v>4318500</v>
      </c>
      <c r="AG7" s="6">
        <f t="shared" si="4"/>
        <v>4318500</v>
      </c>
      <c r="AH7" s="6">
        <f t="shared" si="5"/>
        <v>4407500</v>
      </c>
      <c r="AI7" s="6">
        <f t="shared" si="6"/>
        <v>4407500</v>
      </c>
      <c r="AJ7" s="6" t="str">
        <f t="shared" si="7"/>
        <v>4117500,4217500,4217500,4318500,4318500,4407500,4407500</v>
      </c>
      <c r="AK7" s="6">
        <f>IFERROR(INDEX([2]Sheet1!$B$6:$C$35,MATCH(J7,[2]Sheet1!$C$6:$C$35,0),1)*1000+4100500,"")</f>
        <v>4117500</v>
      </c>
      <c r="AL7" s="6">
        <f>IFERROR(INDEX([2]Sheet1!$B$6:$C$35,MATCH(K7,[2]Sheet1!$C$6:$C$35,0),1)*1000+4100500,"")</f>
        <v>4105500</v>
      </c>
      <c r="AM7" s="6">
        <f>IFERROR(INDEX([2]Sheet1!$B$6:$C$35,MATCH(L7,[2]Sheet1!$C$6:$C$35,0),1)*1000+4100500,"")</f>
        <v>4119500</v>
      </c>
      <c r="AN7" s="6">
        <f>IFERROR(INDEX([2]Sheet1!$B$6:$C$35,MATCH(M7,[2]Sheet1!$C$6:$C$35,0),1)*1000+4100500,"")</f>
        <v>4106500</v>
      </c>
      <c r="AP7">
        <f t="shared" si="8"/>
        <v>4117500</v>
      </c>
      <c r="AQ7" t="str">
        <f t="shared" si="9"/>
        <v>,4105500</v>
      </c>
      <c r="AR7" t="str">
        <f t="shared" si="10"/>
        <v>,4119500</v>
      </c>
      <c r="AS7" t="str">
        <f t="shared" si="11"/>
        <v>,4106500</v>
      </c>
      <c r="AU7" s="7" t="str">
        <f t="shared" si="12"/>
        <v>4117500,4105500,4119500,4106500</v>
      </c>
    </row>
    <row r="8" spans="1:47">
      <c r="A8" s="11" t="s">
        <v>44</v>
      </c>
      <c r="B8" s="27" t="s">
        <v>429</v>
      </c>
      <c r="C8" s="27" t="s">
        <v>429</v>
      </c>
      <c r="D8" s="27" t="s">
        <v>429</v>
      </c>
      <c r="E8" s="27" t="s">
        <v>430</v>
      </c>
      <c r="F8" s="27" t="s">
        <v>430</v>
      </c>
      <c r="G8" s="27" t="s">
        <v>426</v>
      </c>
      <c r="H8" s="27" t="s">
        <v>426</v>
      </c>
      <c r="J8" s="27" t="s">
        <v>391</v>
      </c>
      <c r="K8" s="27" t="s">
        <v>393</v>
      </c>
      <c r="L8" s="27" t="s">
        <v>401</v>
      </c>
      <c r="M8" s="27" t="s">
        <v>392</v>
      </c>
      <c r="O8" s="6">
        <f>INDEX([2]Sheet1!$B$6:$C$35,MATCH(B8,[2]Sheet1!$C$6:$C$35,0),1)</f>
        <v>2</v>
      </c>
      <c r="P8" s="6">
        <f>INDEX([2]Sheet1!$B$6:$C$35,MATCH(C8,[2]Sheet1!$C$6:$C$35,0),1)</f>
        <v>2</v>
      </c>
      <c r="Q8" s="6">
        <f>INDEX([2]Sheet1!$B$6:$C$35,MATCH(D8,[2]Sheet1!$C$6:$C$35,0),1)</f>
        <v>2</v>
      </c>
      <c r="R8" s="6">
        <f>INDEX([2]Sheet1!$B$6:$C$35,MATCH(E8,[2]Sheet1!$C$6:$C$35,0),1)</f>
        <v>11</v>
      </c>
      <c r="S8" s="6">
        <f>INDEX([2]Sheet1!$B$6:$C$35,MATCH(F8,[2]Sheet1!$C$6:$C$35,0),1)</f>
        <v>11</v>
      </c>
      <c r="T8" s="6">
        <f>INDEX([2]Sheet1!$B$6:$C$35,MATCH(G8,[2]Sheet1!$C$6:$C$35,0),1)</f>
        <v>18</v>
      </c>
      <c r="U8" s="6">
        <f>INDEX([2]Sheet1!$B$6:$C$35,MATCH(H8,[2]Sheet1!$C$6:$C$35,0),1)</f>
        <v>18</v>
      </c>
      <c r="W8" s="6">
        <f>INDEX([2]Sheet1!$B$6:$C$35,MATCH(J8,[2]Sheet1!$C$6:$C$35,0),1)</f>
        <v>2</v>
      </c>
      <c r="X8" s="6">
        <f>INDEX([2]Sheet1!$B$6:$C$35,MATCH(K8,[2]Sheet1!$C$6:$C$35,0),1)</f>
        <v>20</v>
      </c>
      <c r="Y8" s="6">
        <f>INDEX([2]Sheet1!$B$6:$C$35,MATCH(L8,[2]Sheet1!$C$6:$C$35,0),1)</f>
        <v>11</v>
      </c>
      <c r="Z8" s="6">
        <f>INDEX([2]Sheet1!$B$6:$C$35,MATCH(M8,[2]Sheet1!$C$6:$C$35,0),1)</f>
        <v>4</v>
      </c>
      <c r="AC8" s="6">
        <f t="shared" si="0"/>
        <v>4102500</v>
      </c>
      <c r="AD8" s="6">
        <f t="shared" si="1"/>
        <v>4202500</v>
      </c>
      <c r="AE8" s="6">
        <f t="shared" si="2"/>
        <v>4202500</v>
      </c>
      <c r="AF8" s="6">
        <f t="shared" si="3"/>
        <v>4311500</v>
      </c>
      <c r="AG8" s="6">
        <f t="shared" si="4"/>
        <v>4311500</v>
      </c>
      <c r="AH8" s="6">
        <f t="shared" si="5"/>
        <v>4418500</v>
      </c>
      <c r="AI8" s="6">
        <f t="shared" si="6"/>
        <v>4418500</v>
      </c>
      <c r="AJ8" s="6" t="str">
        <f t="shared" si="7"/>
        <v>4102500,4202500,4202500,4311500,4311500,4418500,4418500</v>
      </c>
      <c r="AK8" s="6">
        <f>IFERROR(INDEX([2]Sheet1!$B$6:$C$35,MATCH(J8,[2]Sheet1!$C$6:$C$35,0),1)*1000+4100500,"")</f>
        <v>4102500</v>
      </c>
      <c r="AL8" s="6">
        <f>IFERROR(INDEX([2]Sheet1!$B$6:$C$35,MATCH(K8,[2]Sheet1!$C$6:$C$35,0),1)*1000+4100500,"")</f>
        <v>4120500</v>
      </c>
      <c r="AM8" s="6">
        <f>IFERROR(INDEX([2]Sheet1!$B$6:$C$35,MATCH(L8,[2]Sheet1!$C$6:$C$35,0),1)*1000+4100500,"")</f>
        <v>4111500</v>
      </c>
      <c r="AN8" s="6">
        <f>IFERROR(INDEX([2]Sheet1!$B$6:$C$35,MATCH(M8,[2]Sheet1!$C$6:$C$35,0),1)*1000+4100500,"")</f>
        <v>4104500</v>
      </c>
      <c r="AP8">
        <f t="shared" si="8"/>
        <v>4102500</v>
      </c>
      <c r="AQ8" t="str">
        <f t="shared" si="9"/>
        <v>,4120500</v>
      </c>
      <c r="AR8" t="str">
        <f t="shared" si="10"/>
        <v>,4111500</v>
      </c>
      <c r="AS8" t="str">
        <f t="shared" si="11"/>
        <v>,4104500</v>
      </c>
      <c r="AU8" s="7" t="str">
        <f t="shared" si="12"/>
        <v>4102500,4120500,4111500,4104500</v>
      </c>
    </row>
    <row r="9" spans="1:47">
      <c r="A9" s="10" t="s">
        <v>47</v>
      </c>
      <c r="B9" s="27" t="s">
        <v>427</v>
      </c>
      <c r="C9" s="27" t="s">
        <v>427</v>
      </c>
      <c r="D9" s="27" t="s">
        <v>427</v>
      </c>
      <c r="E9" s="27" t="s">
        <v>426</v>
      </c>
      <c r="F9" s="27" t="s">
        <v>426</v>
      </c>
      <c r="G9" s="27" t="s">
        <v>427</v>
      </c>
      <c r="H9" s="27" t="s">
        <v>427</v>
      </c>
      <c r="J9" s="27" t="s">
        <v>402</v>
      </c>
      <c r="K9" s="27" t="s">
        <v>389</v>
      </c>
      <c r="L9" s="27" t="s">
        <v>392</v>
      </c>
      <c r="M9" s="27" t="s">
        <v>388</v>
      </c>
      <c r="O9" s="6">
        <f>INDEX([2]Sheet1!$B$6:$C$35,MATCH(B9,[2]Sheet1!$C$6:$C$35,0),1)</f>
        <v>17</v>
      </c>
      <c r="P9" s="6">
        <f>INDEX([2]Sheet1!$B$6:$C$35,MATCH(C9,[2]Sheet1!$C$6:$C$35,0),1)</f>
        <v>17</v>
      </c>
      <c r="Q9" s="6">
        <f>INDEX([2]Sheet1!$B$6:$C$35,MATCH(D9,[2]Sheet1!$C$6:$C$35,0),1)</f>
        <v>17</v>
      </c>
      <c r="R9" s="6">
        <f>INDEX([2]Sheet1!$B$6:$C$35,MATCH(E9,[2]Sheet1!$C$6:$C$35,0),1)</f>
        <v>18</v>
      </c>
      <c r="S9" s="6">
        <f>INDEX([2]Sheet1!$B$6:$C$35,MATCH(F9,[2]Sheet1!$C$6:$C$35,0),1)</f>
        <v>18</v>
      </c>
      <c r="T9" s="6">
        <f>INDEX([2]Sheet1!$B$6:$C$35,MATCH(G9,[2]Sheet1!$C$6:$C$35,0),1)</f>
        <v>17</v>
      </c>
      <c r="U9" s="6">
        <f>INDEX([2]Sheet1!$B$6:$C$35,MATCH(H9,[2]Sheet1!$C$6:$C$35,0),1)</f>
        <v>17</v>
      </c>
      <c r="W9" s="6">
        <f>INDEX([2]Sheet1!$B$6:$C$35,MATCH(J9,[2]Sheet1!$C$6:$C$35,0),1)</f>
        <v>17</v>
      </c>
      <c r="X9" s="6">
        <f>INDEX([2]Sheet1!$B$6:$C$35,MATCH(K9,[2]Sheet1!$C$6:$C$35,0),1)</f>
        <v>5</v>
      </c>
      <c r="Y9" s="6">
        <f>INDEX([2]Sheet1!$B$6:$C$35,MATCH(L9,[2]Sheet1!$C$6:$C$35,0),1)</f>
        <v>4</v>
      </c>
      <c r="Z9" s="6">
        <f>INDEX([2]Sheet1!$B$6:$C$35,MATCH(M9,[2]Sheet1!$C$6:$C$35,0),1)</f>
        <v>19</v>
      </c>
      <c r="AC9" s="6">
        <f t="shared" si="0"/>
        <v>4117500</v>
      </c>
      <c r="AD9" s="6">
        <f t="shared" si="1"/>
        <v>4217500</v>
      </c>
      <c r="AE9" s="6">
        <f t="shared" si="2"/>
        <v>4217500</v>
      </c>
      <c r="AF9" s="6">
        <f t="shared" si="3"/>
        <v>4318500</v>
      </c>
      <c r="AG9" s="6">
        <f t="shared" si="4"/>
        <v>4318500</v>
      </c>
      <c r="AH9" s="6">
        <f t="shared" si="5"/>
        <v>4417500</v>
      </c>
      <c r="AI9" s="6">
        <f t="shared" si="6"/>
        <v>4417500</v>
      </c>
      <c r="AJ9" s="6" t="str">
        <f t="shared" si="7"/>
        <v>4117500,4217500,4217500,4318500,4318500,4417500,4417500</v>
      </c>
      <c r="AK9" s="6">
        <f>IFERROR(INDEX([2]Sheet1!$B$6:$C$35,MATCH(J9,[2]Sheet1!$C$6:$C$35,0),1)*1000+4100500,"")</f>
        <v>4117500</v>
      </c>
      <c r="AL9" s="6">
        <f>IFERROR(INDEX([2]Sheet1!$B$6:$C$35,MATCH(K9,[2]Sheet1!$C$6:$C$35,0),1)*1000+4100500,"")</f>
        <v>4105500</v>
      </c>
      <c r="AM9" s="6">
        <f>IFERROR(INDEX([2]Sheet1!$B$6:$C$35,MATCH(L9,[2]Sheet1!$C$6:$C$35,0),1)*1000+4100500,"")</f>
        <v>4104500</v>
      </c>
      <c r="AN9" s="6">
        <f>IFERROR(INDEX([2]Sheet1!$B$6:$C$35,MATCH(M9,[2]Sheet1!$C$6:$C$35,0),1)*1000+4100500,"")</f>
        <v>4119500</v>
      </c>
      <c r="AP9">
        <f t="shared" si="8"/>
        <v>4117500</v>
      </c>
      <c r="AQ9" t="str">
        <f t="shared" si="9"/>
        <v>,4105500</v>
      </c>
      <c r="AR9" t="str">
        <f t="shared" si="10"/>
        <v>,4104500</v>
      </c>
      <c r="AS9" t="str">
        <f t="shared" si="11"/>
        <v>,4119500</v>
      </c>
      <c r="AU9" s="7" t="str">
        <f t="shared" si="12"/>
        <v>4117500,4105500,4104500,4119500</v>
      </c>
    </row>
    <row r="10" spans="1:47">
      <c r="A10" s="10" t="s">
        <v>51</v>
      </c>
      <c r="B10" s="27" t="s">
        <v>396</v>
      </c>
      <c r="C10" s="27" t="s">
        <v>396</v>
      </c>
      <c r="D10" s="27" t="s">
        <v>396</v>
      </c>
      <c r="E10" s="27" t="s">
        <v>430</v>
      </c>
      <c r="F10" s="27" t="s">
        <v>430</v>
      </c>
      <c r="G10" s="27" t="s">
        <v>430</v>
      </c>
      <c r="H10" s="27" t="s">
        <v>430</v>
      </c>
      <c r="J10" s="27" t="s">
        <v>396</v>
      </c>
      <c r="K10" s="27" t="s">
        <v>394</v>
      </c>
      <c r="L10" s="27" t="s">
        <v>393</v>
      </c>
      <c r="M10" s="27" t="s">
        <v>401</v>
      </c>
      <c r="O10" s="6">
        <f>INDEX([2]Sheet1!$B$6:$C$35,MATCH(B10,[2]Sheet1!$C$6:$C$35,0),1)</f>
        <v>14</v>
      </c>
      <c r="P10" s="6">
        <f>INDEX([2]Sheet1!$B$6:$C$35,MATCH(C10,[2]Sheet1!$C$6:$C$35,0),1)</f>
        <v>14</v>
      </c>
      <c r="Q10" s="6">
        <f>INDEX([2]Sheet1!$B$6:$C$35,MATCH(D10,[2]Sheet1!$C$6:$C$35,0),1)</f>
        <v>14</v>
      </c>
      <c r="R10" s="6">
        <f>INDEX([2]Sheet1!$B$6:$C$35,MATCH(E10,[2]Sheet1!$C$6:$C$35,0),1)</f>
        <v>11</v>
      </c>
      <c r="S10" s="6">
        <f>INDEX([2]Sheet1!$B$6:$C$35,MATCH(F10,[2]Sheet1!$C$6:$C$35,0),1)</f>
        <v>11</v>
      </c>
      <c r="T10" s="6">
        <f>INDEX([2]Sheet1!$B$6:$C$35,MATCH(G10,[2]Sheet1!$C$6:$C$35,0),1)</f>
        <v>11</v>
      </c>
      <c r="U10" s="6">
        <f>INDEX([2]Sheet1!$B$6:$C$35,MATCH(H10,[2]Sheet1!$C$6:$C$35,0),1)</f>
        <v>11</v>
      </c>
      <c r="W10" s="6">
        <f>INDEX([2]Sheet1!$B$6:$C$35,MATCH(J10,[2]Sheet1!$C$6:$C$35,0),1)</f>
        <v>14</v>
      </c>
      <c r="X10" s="6">
        <f>INDEX([2]Sheet1!$B$6:$C$35,MATCH(K10,[2]Sheet1!$C$6:$C$35,0),1)</f>
        <v>13</v>
      </c>
      <c r="Y10" s="6">
        <f>INDEX([2]Sheet1!$B$6:$C$35,MATCH(L10,[2]Sheet1!$C$6:$C$35,0),1)</f>
        <v>20</v>
      </c>
      <c r="Z10" s="6">
        <f>INDEX([2]Sheet1!$B$6:$C$35,MATCH(M10,[2]Sheet1!$C$6:$C$35,0),1)</f>
        <v>11</v>
      </c>
      <c r="AC10" s="6">
        <f t="shared" si="0"/>
        <v>4114500</v>
      </c>
      <c r="AD10" s="6">
        <f t="shared" si="1"/>
        <v>4214500</v>
      </c>
      <c r="AE10" s="6">
        <f t="shared" si="2"/>
        <v>4214500</v>
      </c>
      <c r="AF10" s="6">
        <f t="shared" si="3"/>
        <v>4311500</v>
      </c>
      <c r="AG10" s="6">
        <f t="shared" si="4"/>
        <v>4311500</v>
      </c>
      <c r="AH10" s="6">
        <f t="shared" si="5"/>
        <v>4411500</v>
      </c>
      <c r="AI10" s="6">
        <f t="shared" si="6"/>
        <v>4411500</v>
      </c>
      <c r="AJ10" s="6" t="str">
        <f t="shared" si="7"/>
        <v>4114500,4214500,4214500,4311500,4311500,4411500,4411500</v>
      </c>
      <c r="AK10" s="6">
        <f>IFERROR(INDEX([2]Sheet1!$B$6:$C$35,MATCH(J10,[2]Sheet1!$C$6:$C$35,0),1)*1000+4100500,"")</f>
        <v>4114500</v>
      </c>
      <c r="AL10" s="6">
        <f>IFERROR(INDEX([2]Sheet1!$B$6:$C$35,MATCH(K10,[2]Sheet1!$C$6:$C$35,0),1)*1000+4100500,"")</f>
        <v>4113500</v>
      </c>
      <c r="AM10" s="6">
        <f>IFERROR(INDEX([2]Sheet1!$B$6:$C$35,MATCH(L10,[2]Sheet1!$C$6:$C$35,0),1)*1000+4100500,"")</f>
        <v>4120500</v>
      </c>
      <c r="AN10" s="6">
        <f>IFERROR(INDEX([2]Sheet1!$B$6:$C$35,MATCH(M10,[2]Sheet1!$C$6:$C$35,0),1)*1000+4100500,"")</f>
        <v>4111500</v>
      </c>
      <c r="AP10">
        <f t="shared" si="8"/>
        <v>4114500</v>
      </c>
      <c r="AQ10" t="str">
        <f t="shared" si="9"/>
        <v>,4113500</v>
      </c>
      <c r="AR10" t="str">
        <f t="shared" si="10"/>
        <v>,4120500</v>
      </c>
      <c r="AS10" t="str">
        <f t="shared" si="11"/>
        <v>,4111500</v>
      </c>
      <c r="AU10" s="7" t="str">
        <f t="shared" si="12"/>
        <v>4114500,4113500,4120500,4111500</v>
      </c>
    </row>
    <row r="11" spans="1:47">
      <c r="A11" s="10" t="s">
        <v>54</v>
      </c>
      <c r="B11" s="27" t="s">
        <v>427</v>
      </c>
      <c r="C11" s="27" t="s">
        <v>427</v>
      </c>
      <c r="D11" s="27" t="s">
        <v>427</v>
      </c>
      <c r="E11" s="27" t="s">
        <v>426</v>
      </c>
      <c r="F11" s="27" t="s">
        <v>426</v>
      </c>
      <c r="G11" s="27" t="s">
        <v>426</v>
      </c>
      <c r="H11" s="27" t="s">
        <v>426</v>
      </c>
      <c r="J11" s="27" t="s">
        <v>402</v>
      </c>
      <c r="K11" s="27" t="s">
        <v>389</v>
      </c>
      <c r="L11" s="27" t="s">
        <v>388</v>
      </c>
      <c r="M11" s="27" t="s">
        <v>390</v>
      </c>
      <c r="O11" s="6">
        <f>INDEX([2]Sheet1!$B$6:$C$35,MATCH(B11,[2]Sheet1!$C$6:$C$35,0),1)</f>
        <v>17</v>
      </c>
      <c r="P11" s="6">
        <f>INDEX([2]Sheet1!$B$6:$C$35,MATCH(C11,[2]Sheet1!$C$6:$C$35,0),1)</f>
        <v>17</v>
      </c>
      <c r="Q11" s="6">
        <f>INDEX([2]Sheet1!$B$6:$C$35,MATCH(D11,[2]Sheet1!$C$6:$C$35,0),1)</f>
        <v>17</v>
      </c>
      <c r="R11" s="6">
        <f>INDEX([2]Sheet1!$B$6:$C$35,MATCH(E11,[2]Sheet1!$C$6:$C$35,0),1)</f>
        <v>18</v>
      </c>
      <c r="S11" s="6">
        <f>INDEX([2]Sheet1!$B$6:$C$35,MATCH(F11,[2]Sheet1!$C$6:$C$35,0),1)</f>
        <v>18</v>
      </c>
      <c r="T11" s="6">
        <f>INDEX([2]Sheet1!$B$6:$C$35,MATCH(G11,[2]Sheet1!$C$6:$C$35,0),1)</f>
        <v>18</v>
      </c>
      <c r="U11" s="6">
        <f>INDEX([2]Sheet1!$B$6:$C$35,MATCH(H11,[2]Sheet1!$C$6:$C$35,0),1)</f>
        <v>18</v>
      </c>
      <c r="W11" s="6">
        <f>INDEX([2]Sheet1!$B$6:$C$35,MATCH(J11,[2]Sheet1!$C$6:$C$35,0),1)</f>
        <v>17</v>
      </c>
      <c r="X11" s="6">
        <f>INDEX([2]Sheet1!$B$6:$C$35,MATCH(K11,[2]Sheet1!$C$6:$C$35,0),1)</f>
        <v>5</v>
      </c>
      <c r="Y11" s="6">
        <f>INDEX([2]Sheet1!$B$6:$C$35,MATCH(L11,[2]Sheet1!$C$6:$C$35,0),1)</f>
        <v>19</v>
      </c>
      <c r="Z11" s="6">
        <f>INDEX([2]Sheet1!$B$6:$C$35,MATCH(M11,[2]Sheet1!$C$6:$C$35,0),1)</f>
        <v>6</v>
      </c>
      <c r="AC11" s="6">
        <f t="shared" si="0"/>
        <v>4117500</v>
      </c>
      <c r="AD11" s="6">
        <f t="shared" si="1"/>
        <v>4217500</v>
      </c>
      <c r="AE11" s="6">
        <f t="shared" si="2"/>
        <v>4217500</v>
      </c>
      <c r="AF11" s="6">
        <f t="shared" si="3"/>
        <v>4318500</v>
      </c>
      <c r="AG11" s="6">
        <f t="shared" si="4"/>
        <v>4318500</v>
      </c>
      <c r="AH11" s="6">
        <f t="shared" si="5"/>
        <v>4418500</v>
      </c>
      <c r="AI11" s="6">
        <f t="shared" si="6"/>
        <v>4418500</v>
      </c>
      <c r="AJ11" s="6" t="str">
        <f t="shared" si="7"/>
        <v>4117500,4217500,4217500,4318500,4318500,4418500,4418500</v>
      </c>
      <c r="AK11" s="6">
        <f>IFERROR(INDEX([2]Sheet1!$B$6:$C$35,MATCH(J11,[2]Sheet1!$C$6:$C$35,0),1)*1000+4100500,"")</f>
        <v>4117500</v>
      </c>
      <c r="AL11" s="6">
        <f>IFERROR(INDEX([2]Sheet1!$B$6:$C$35,MATCH(K11,[2]Sheet1!$C$6:$C$35,0),1)*1000+4100500,"")</f>
        <v>4105500</v>
      </c>
      <c r="AM11" s="6">
        <f>IFERROR(INDEX([2]Sheet1!$B$6:$C$35,MATCH(L11,[2]Sheet1!$C$6:$C$35,0),1)*1000+4100500,"")</f>
        <v>4119500</v>
      </c>
      <c r="AN11" s="6">
        <f>IFERROR(INDEX([2]Sheet1!$B$6:$C$35,MATCH(M11,[2]Sheet1!$C$6:$C$35,0),1)*1000+4100500,"")</f>
        <v>4106500</v>
      </c>
      <c r="AP11">
        <f t="shared" si="8"/>
        <v>4117500</v>
      </c>
      <c r="AQ11" t="str">
        <f t="shared" si="9"/>
        <v>,4105500</v>
      </c>
      <c r="AR11" t="str">
        <f t="shared" si="10"/>
        <v>,4119500</v>
      </c>
      <c r="AS11" t="str">
        <f t="shared" si="11"/>
        <v>,4106500</v>
      </c>
      <c r="AU11" s="7" t="str">
        <f t="shared" si="12"/>
        <v>4117500,4105500,4119500,4106500</v>
      </c>
    </row>
    <row r="12" spans="1:47">
      <c r="A12" s="10" t="s">
        <v>58</v>
      </c>
      <c r="B12" s="27" t="s">
        <v>426</v>
      </c>
      <c r="C12" s="27" t="s">
        <v>426</v>
      </c>
      <c r="D12" s="27" t="s">
        <v>426</v>
      </c>
      <c r="E12" s="27" t="s">
        <v>427</v>
      </c>
      <c r="F12" s="27" t="s">
        <v>427</v>
      </c>
      <c r="G12" s="27" t="s">
        <v>428</v>
      </c>
      <c r="H12" s="27" t="s">
        <v>428</v>
      </c>
      <c r="J12" s="27" t="s">
        <v>398</v>
      </c>
      <c r="K12" s="27" t="s">
        <v>389</v>
      </c>
      <c r="L12" s="27" t="s">
        <v>388</v>
      </c>
      <c r="M12" s="27" t="s">
        <v>390</v>
      </c>
      <c r="O12" s="6">
        <f>INDEX([2]Sheet1!$B$6:$C$35,MATCH(B12,[2]Sheet1!$C$6:$C$35,0),1)</f>
        <v>18</v>
      </c>
      <c r="P12" s="6">
        <f>INDEX([2]Sheet1!$B$6:$C$35,MATCH(C12,[2]Sheet1!$C$6:$C$35,0),1)</f>
        <v>18</v>
      </c>
      <c r="Q12" s="6">
        <f>INDEX([2]Sheet1!$B$6:$C$35,MATCH(D12,[2]Sheet1!$C$6:$C$35,0),1)</f>
        <v>18</v>
      </c>
      <c r="R12" s="6">
        <f>INDEX([2]Sheet1!$B$6:$C$35,MATCH(E12,[2]Sheet1!$C$6:$C$35,0),1)</f>
        <v>17</v>
      </c>
      <c r="S12" s="6">
        <f>INDEX([2]Sheet1!$B$6:$C$35,MATCH(F12,[2]Sheet1!$C$6:$C$35,0),1)</f>
        <v>17</v>
      </c>
      <c r="T12" s="6">
        <f>INDEX([2]Sheet1!$B$6:$C$35,MATCH(G12,[2]Sheet1!$C$6:$C$35,0),1)</f>
        <v>7</v>
      </c>
      <c r="U12" s="6">
        <f>INDEX([2]Sheet1!$B$6:$C$35,MATCH(H12,[2]Sheet1!$C$6:$C$35,0),1)</f>
        <v>7</v>
      </c>
      <c r="W12" s="6">
        <f>INDEX([2]Sheet1!$B$6:$C$35,MATCH(J12,[2]Sheet1!$C$6:$C$35,0),1)</f>
        <v>18</v>
      </c>
      <c r="X12" s="6">
        <f>INDEX([2]Sheet1!$B$6:$C$35,MATCH(K12,[2]Sheet1!$C$6:$C$35,0),1)</f>
        <v>5</v>
      </c>
      <c r="Y12" s="6">
        <f>INDEX([2]Sheet1!$B$6:$C$35,MATCH(L12,[2]Sheet1!$C$6:$C$35,0),1)</f>
        <v>19</v>
      </c>
      <c r="Z12" s="6">
        <f>INDEX([2]Sheet1!$B$6:$C$35,MATCH(M12,[2]Sheet1!$C$6:$C$35,0),1)</f>
        <v>6</v>
      </c>
      <c r="AC12" s="6">
        <f t="shared" si="0"/>
        <v>4118500</v>
      </c>
      <c r="AD12" s="6">
        <f t="shared" si="1"/>
        <v>4218500</v>
      </c>
      <c r="AE12" s="6">
        <f t="shared" si="2"/>
        <v>4218500</v>
      </c>
      <c r="AF12" s="6">
        <f t="shared" si="3"/>
        <v>4317500</v>
      </c>
      <c r="AG12" s="6">
        <f t="shared" si="4"/>
        <v>4317500</v>
      </c>
      <c r="AH12" s="6">
        <f t="shared" si="5"/>
        <v>4407500</v>
      </c>
      <c r="AI12" s="6">
        <f t="shared" si="6"/>
        <v>4407500</v>
      </c>
      <c r="AJ12" s="6" t="str">
        <f t="shared" si="7"/>
        <v>4118500,4218500,4218500,4317500,4317500,4407500,4407500</v>
      </c>
      <c r="AK12" s="6">
        <f>IFERROR(INDEX([2]Sheet1!$B$6:$C$35,MATCH(J12,[2]Sheet1!$C$6:$C$35,0),1)*1000+4100500,"")</f>
        <v>4118500</v>
      </c>
      <c r="AL12" s="6">
        <f>IFERROR(INDEX([2]Sheet1!$B$6:$C$35,MATCH(K12,[2]Sheet1!$C$6:$C$35,0),1)*1000+4100500,"")</f>
        <v>4105500</v>
      </c>
      <c r="AM12" s="6">
        <f>IFERROR(INDEX([2]Sheet1!$B$6:$C$35,MATCH(L12,[2]Sheet1!$C$6:$C$35,0),1)*1000+4100500,"")</f>
        <v>4119500</v>
      </c>
      <c r="AN12" s="6">
        <f>IFERROR(INDEX([2]Sheet1!$B$6:$C$35,MATCH(M12,[2]Sheet1!$C$6:$C$35,0),1)*1000+4100500,"")</f>
        <v>4106500</v>
      </c>
      <c r="AP12">
        <f t="shared" si="8"/>
        <v>4118500</v>
      </c>
      <c r="AQ12" t="str">
        <f t="shared" si="9"/>
        <v>,4105500</v>
      </c>
      <c r="AR12" t="str">
        <f t="shared" si="10"/>
        <v>,4119500</v>
      </c>
      <c r="AS12" t="str">
        <f t="shared" si="11"/>
        <v>,4106500</v>
      </c>
      <c r="AU12" s="7" t="str">
        <f t="shared" si="12"/>
        <v>4118500,4105500,4119500,4106500</v>
      </c>
    </row>
    <row r="13" spans="1:47">
      <c r="A13" s="10" t="s">
        <v>61</v>
      </c>
      <c r="B13" s="27" t="s">
        <v>427</v>
      </c>
      <c r="C13" s="27" t="s">
        <v>427</v>
      </c>
      <c r="D13" s="27" t="s">
        <v>427</v>
      </c>
      <c r="E13" s="27" t="s">
        <v>431</v>
      </c>
      <c r="F13" s="27" t="s">
        <v>431</v>
      </c>
      <c r="G13" s="27" t="s">
        <v>431</v>
      </c>
      <c r="H13" s="27" t="s">
        <v>431</v>
      </c>
      <c r="J13" s="27" t="s">
        <v>402</v>
      </c>
      <c r="K13" s="27" t="s">
        <v>395</v>
      </c>
      <c r="L13" s="27" t="s">
        <v>389</v>
      </c>
      <c r="M13" s="27" t="s">
        <v>397</v>
      </c>
      <c r="O13" s="6">
        <f>INDEX([2]Sheet1!$B$6:$C$35,MATCH(B13,[2]Sheet1!$C$6:$C$35,0),1)</f>
        <v>17</v>
      </c>
      <c r="P13" s="6">
        <f>INDEX([2]Sheet1!$B$6:$C$35,MATCH(C13,[2]Sheet1!$C$6:$C$35,0),1)</f>
        <v>17</v>
      </c>
      <c r="Q13" s="6">
        <f>INDEX([2]Sheet1!$B$6:$C$35,MATCH(D13,[2]Sheet1!$C$6:$C$35,0),1)</f>
        <v>17</v>
      </c>
      <c r="R13" s="6">
        <f>INDEX([2]Sheet1!$B$6:$C$35,MATCH(E13,[2]Sheet1!$C$6:$C$35,0),1)</f>
        <v>5</v>
      </c>
      <c r="S13" s="6">
        <f>INDEX([2]Sheet1!$B$6:$C$35,MATCH(F13,[2]Sheet1!$C$6:$C$35,0),1)</f>
        <v>5</v>
      </c>
      <c r="T13" s="6">
        <f>INDEX([2]Sheet1!$B$6:$C$35,MATCH(G13,[2]Sheet1!$C$6:$C$35,0),1)</f>
        <v>5</v>
      </c>
      <c r="U13" s="6">
        <f>INDEX([2]Sheet1!$B$6:$C$35,MATCH(H13,[2]Sheet1!$C$6:$C$35,0),1)</f>
        <v>5</v>
      </c>
      <c r="W13" s="6">
        <f>INDEX([2]Sheet1!$B$6:$C$35,MATCH(J13,[2]Sheet1!$C$6:$C$35,0),1)</f>
        <v>17</v>
      </c>
      <c r="X13" s="6">
        <f>INDEX([2]Sheet1!$B$6:$C$35,MATCH(K13,[2]Sheet1!$C$6:$C$35,0),1)</f>
        <v>12</v>
      </c>
      <c r="Y13" s="6">
        <f>INDEX([2]Sheet1!$B$6:$C$35,MATCH(L13,[2]Sheet1!$C$6:$C$35,0),1)</f>
        <v>5</v>
      </c>
      <c r="Z13" s="6">
        <f>INDEX([2]Sheet1!$B$6:$C$35,MATCH(M13,[2]Sheet1!$C$6:$C$35,0),1)</f>
        <v>21</v>
      </c>
      <c r="AC13" s="6">
        <f t="shared" si="0"/>
        <v>4117500</v>
      </c>
      <c r="AD13" s="6">
        <f t="shared" si="1"/>
        <v>4217500</v>
      </c>
      <c r="AE13" s="6">
        <f t="shared" si="2"/>
        <v>4217500</v>
      </c>
      <c r="AF13" s="6">
        <f t="shared" si="3"/>
        <v>4305500</v>
      </c>
      <c r="AG13" s="6">
        <f t="shared" si="4"/>
        <v>4305500</v>
      </c>
      <c r="AH13" s="6">
        <f t="shared" si="5"/>
        <v>4405500</v>
      </c>
      <c r="AI13" s="6">
        <f t="shared" si="6"/>
        <v>4405500</v>
      </c>
      <c r="AJ13" s="6" t="str">
        <f t="shared" si="7"/>
        <v>4117500,4217500,4217500,4305500,4305500,4405500,4405500</v>
      </c>
      <c r="AK13" s="6">
        <f>IFERROR(INDEX([2]Sheet1!$B$6:$C$35,MATCH(J13,[2]Sheet1!$C$6:$C$35,0),1)*1000+4100500,"")</f>
        <v>4117500</v>
      </c>
      <c r="AL13" s="6">
        <f>IFERROR(INDEX([2]Sheet1!$B$6:$C$35,MATCH(K13,[2]Sheet1!$C$6:$C$35,0),1)*1000+4100500,"")</f>
        <v>4112500</v>
      </c>
      <c r="AM13" s="6">
        <f>IFERROR(INDEX([2]Sheet1!$B$6:$C$35,MATCH(L13,[2]Sheet1!$C$6:$C$35,0),1)*1000+4100500,"")</f>
        <v>4105500</v>
      </c>
      <c r="AN13" s="6">
        <f>IFERROR(INDEX([2]Sheet1!$B$6:$C$35,MATCH(M13,[2]Sheet1!$C$6:$C$35,0),1)*1000+4100500,"")</f>
        <v>4121500</v>
      </c>
      <c r="AP13">
        <f t="shared" si="8"/>
        <v>4117500</v>
      </c>
      <c r="AQ13" t="str">
        <f t="shared" si="9"/>
        <v>,4112500</v>
      </c>
      <c r="AR13" t="str">
        <f t="shared" si="10"/>
        <v>,4105500</v>
      </c>
      <c r="AS13" t="str">
        <f t="shared" si="11"/>
        <v>,4121500</v>
      </c>
      <c r="AU13" s="7" t="str">
        <f t="shared" si="12"/>
        <v>4117500,4112500,4105500,4121500</v>
      </c>
    </row>
    <row r="14" spans="1:47">
      <c r="A14" s="10" t="s">
        <v>65</v>
      </c>
      <c r="B14" s="27" t="s">
        <v>427</v>
      </c>
      <c r="C14" s="27" t="s">
        <v>427</v>
      </c>
      <c r="D14" s="27" t="s">
        <v>427</v>
      </c>
      <c r="E14" s="27" t="s">
        <v>431</v>
      </c>
      <c r="F14" s="27" t="s">
        <v>431</v>
      </c>
      <c r="G14" s="27" t="s">
        <v>431</v>
      </c>
      <c r="H14" s="27" t="s">
        <v>431</v>
      </c>
      <c r="J14" s="27" t="s">
        <v>402</v>
      </c>
      <c r="K14" s="27" t="s">
        <v>389</v>
      </c>
      <c r="L14" s="27" t="s">
        <v>388</v>
      </c>
      <c r="M14" s="27" t="s">
        <v>390</v>
      </c>
      <c r="O14" s="6">
        <f>INDEX([2]Sheet1!$B$6:$C$35,MATCH(B14,[2]Sheet1!$C$6:$C$35,0),1)</f>
        <v>17</v>
      </c>
      <c r="P14" s="6">
        <f>INDEX([2]Sheet1!$B$6:$C$35,MATCH(C14,[2]Sheet1!$C$6:$C$35,0),1)</f>
        <v>17</v>
      </c>
      <c r="Q14" s="6">
        <f>INDEX([2]Sheet1!$B$6:$C$35,MATCH(D14,[2]Sheet1!$C$6:$C$35,0),1)</f>
        <v>17</v>
      </c>
      <c r="R14" s="6">
        <f>INDEX([2]Sheet1!$B$6:$C$35,MATCH(E14,[2]Sheet1!$C$6:$C$35,0),1)</f>
        <v>5</v>
      </c>
      <c r="S14" s="6">
        <f>INDEX([2]Sheet1!$B$6:$C$35,MATCH(F14,[2]Sheet1!$C$6:$C$35,0),1)</f>
        <v>5</v>
      </c>
      <c r="T14" s="6">
        <f>INDEX([2]Sheet1!$B$6:$C$35,MATCH(G14,[2]Sheet1!$C$6:$C$35,0),1)</f>
        <v>5</v>
      </c>
      <c r="U14" s="6">
        <f>INDEX([2]Sheet1!$B$6:$C$35,MATCH(H14,[2]Sheet1!$C$6:$C$35,0),1)</f>
        <v>5</v>
      </c>
      <c r="W14" s="6">
        <f>INDEX([2]Sheet1!$B$6:$C$35,MATCH(J14,[2]Sheet1!$C$6:$C$35,0),1)</f>
        <v>17</v>
      </c>
      <c r="X14" s="6">
        <f>INDEX([2]Sheet1!$B$6:$C$35,MATCH(K14,[2]Sheet1!$C$6:$C$35,0),1)</f>
        <v>5</v>
      </c>
      <c r="Y14" s="6">
        <f>INDEX([2]Sheet1!$B$6:$C$35,MATCH(L14,[2]Sheet1!$C$6:$C$35,0),1)</f>
        <v>19</v>
      </c>
      <c r="Z14" s="6">
        <f>INDEX([2]Sheet1!$B$6:$C$35,MATCH(M14,[2]Sheet1!$C$6:$C$35,0),1)</f>
        <v>6</v>
      </c>
      <c r="AC14" s="6">
        <f t="shared" si="0"/>
        <v>4117500</v>
      </c>
      <c r="AD14" s="6">
        <f t="shared" si="1"/>
        <v>4217500</v>
      </c>
      <c r="AE14" s="6">
        <f t="shared" si="2"/>
        <v>4217500</v>
      </c>
      <c r="AF14" s="6">
        <f t="shared" si="3"/>
        <v>4305500</v>
      </c>
      <c r="AG14" s="6">
        <f t="shared" si="4"/>
        <v>4305500</v>
      </c>
      <c r="AH14" s="6">
        <f t="shared" si="5"/>
        <v>4405500</v>
      </c>
      <c r="AI14" s="6">
        <f t="shared" si="6"/>
        <v>4405500</v>
      </c>
      <c r="AJ14" s="6" t="str">
        <f t="shared" si="7"/>
        <v>4117500,4217500,4217500,4305500,4305500,4405500,4405500</v>
      </c>
      <c r="AK14" s="6">
        <f>IFERROR(INDEX([2]Sheet1!$B$6:$C$35,MATCH(J14,[2]Sheet1!$C$6:$C$35,0),1)*1000+4100500,"")</f>
        <v>4117500</v>
      </c>
      <c r="AL14" s="6">
        <f>IFERROR(INDEX([2]Sheet1!$B$6:$C$35,MATCH(K14,[2]Sheet1!$C$6:$C$35,0),1)*1000+4100500,"")</f>
        <v>4105500</v>
      </c>
      <c r="AM14" s="6">
        <f>IFERROR(INDEX([2]Sheet1!$B$6:$C$35,MATCH(L14,[2]Sheet1!$C$6:$C$35,0),1)*1000+4100500,"")</f>
        <v>4119500</v>
      </c>
      <c r="AN14" s="6">
        <f>IFERROR(INDEX([2]Sheet1!$B$6:$C$35,MATCH(M14,[2]Sheet1!$C$6:$C$35,0),1)*1000+4100500,"")</f>
        <v>4106500</v>
      </c>
      <c r="AP14">
        <f t="shared" si="8"/>
        <v>4117500</v>
      </c>
      <c r="AQ14" t="str">
        <f t="shared" si="9"/>
        <v>,4105500</v>
      </c>
      <c r="AR14" t="str">
        <f t="shared" si="10"/>
        <v>,4119500</v>
      </c>
      <c r="AS14" t="str">
        <f t="shared" si="11"/>
        <v>,4106500</v>
      </c>
      <c r="AU14" s="7" t="str">
        <f t="shared" si="12"/>
        <v>4117500,4105500,4119500,4106500</v>
      </c>
    </row>
    <row r="15" spans="1:47">
      <c r="A15" s="10" t="s">
        <v>69</v>
      </c>
      <c r="B15" s="27" t="s">
        <v>426</v>
      </c>
      <c r="C15" s="27" t="s">
        <v>426</v>
      </c>
      <c r="D15" s="27" t="s">
        <v>426</v>
      </c>
      <c r="E15" s="27" t="s">
        <v>427</v>
      </c>
      <c r="F15" s="27" t="s">
        <v>427</v>
      </c>
      <c r="G15" s="27" t="s">
        <v>428</v>
      </c>
      <c r="H15" s="27" t="s">
        <v>428</v>
      </c>
      <c r="J15" s="27" t="s">
        <v>398</v>
      </c>
      <c r="K15" s="27" t="s">
        <v>389</v>
      </c>
      <c r="L15" s="27" t="s">
        <v>388</v>
      </c>
      <c r="M15" s="27" t="s">
        <v>390</v>
      </c>
      <c r="O15" s="6">
        <f>INDEX([2]Sheet1!$B$6:$C$35,MATCH(B15,[2]Sheet1!$C$6:$C$35,0),1)</f>
        <v>18</v>
      </c>
      <c r="P15" s="6">
        <f>INDEX([2]Sheet1!$B$6:$C$35,MATCH(C15,[2]Sheet1!$C$6:$C$35,0),1)</f>
        <v>18</v>
      </c>
      <c r="Q15" s="6">
        <f>INDEX([2]Sheet1!$B$6:$C$35,MATCH(D15,[2]Sheet1!$C$6:$C$35,0),1)</f>
        <v>18</v>
      </c>
      <c r="R15" s="6">
        <f>INDEX([2]Sheet1!$B$6:$C$35,MATCH(E15,[2]Sheet1!$C$6:$C$35,0),1)</f>
        <v>17</v>
      </c>
      <c r="S15" s="6">
        <f>INDEX([2]Sheet1!$B$6:$C$35,MATCH(F15,[2]Sheet1!$C$6:$C$35,0),1)</f>
        <v>17</v>
      </c>
      <c r="T15" s="6">
        <f>INDEX([2]Sheet1!$B$6:$C$35,MATCH(G15,[2]Sheet1!$C$6:$C$35,0),1)</f>
        <v>7</v>
      </c>
      <c r="U15" s="6">
        <f>INDEX([2]Sheet1!$B$6:$C$35,MATCH(H15,[2]Sheet1!$C$6:$C$35,0),1)</f>
        <v>7</v>
      </c>
      <c r="W15" s="6">
        <f>INDEX([2]Sheet1!$B$6:$C$35,MATCH(J15,[2]Sheet1!$C$6:$C$35,0),1)</f>
        <v>18</v>
      </c>
      <c r="X15" s="6">
        <f>INDEX([2]Sheet1!$B$6:$C$35,MATCH(K15,[2]Sheet1!$C$6:$C$35,0),1)</f>
        <v>5</v>
      </c>
      <c r="Y15" s="6">
        <f>INDEX([2]Sheet1!$B$6:$C$35,MATCH(L15,[2]Sheet1!$C$6:$C$35,0),1)</f>
        <v>19</v>
      </c>
      <c r="Z15" s="6">
        <f>INDEX([2]Sheet1!$B$6:$C$35,MATCH(M15,[2]Sheet1!$C$6:$C$35,0),1)</f>
        <v>6</v>
      </c>
      <c r="AC15" s="6">
        <f t="shared" si="0"/>
        <v>4118500</v>
      </c>
      <c r="AD15" s="6">
        <f t="shared" si="1"/>
        <v>4218500</v>
      </c>
      <c r="AE15" s="6">
        <f t="shared" si="2"/>
        <v>4218500</v>
      </c>
      <c r="AF15" s="6">
        <f t="shared" si="3"/>
        <v>4317500</v>
      </c>
      <c r="AG15" s="6">
        <f t="shared" si="4"/>
        <v>4317500</v>
      </c>
      <c r="AH15" s="6">
        <f t="shared" si="5"/>
        <v>4407500</v>
      </c>
      <c r="AI15" s="6">
        <f t="shared" si="6"/>
        <v>4407500</v>
      </c>
      <c r="AJ15" s="6" t="str">
        <f t="shared" si="7"/>
        <v>4118500,4218500,4218500,4317500,4317500,4407500,4407500</v>
      </c>
      <c r="AK15" s="6">
        <f>IFERROR(INDEX([2]Sheet1!$B$6:$C$35,MATCH(J15,[2]Sheet1!$C$6:$C$35,0),1)*1000+4100500,"")</f>
        <v>4118500</v>
      </c>
      <c r="AL15" s="6">
        <f>IFERROR(INDEX([2]Sheet1!$B$6:$C$35,MATCH(K15,[2]Sheet1!$C$6:$C$35,0),1)*1000+4100500,"")</f>
        <v>4105500</v>
      </c>
      <c r="AM15" s="6">
        <f>IFERROR(INDEX([2]Sheet1!$B$6:$C$35,MATCH(L15,[2]Sheet1!$C$6:$C$35,0),1)*1000+4100500,"")</f>
        <v>4119500</v>
      </c>
      <c r="AN15" s="6">
        <f>IFERROR(INDEX([2]Sheet1!$B$6:$C$35,MATCH(M15,[2]Sheet1!$C$6:$C$35,0),1)*1000+4100500,"")</f>
        <v>4106500</v>
      </c>
      <c r="AP15">
        <f t="shared" si="8"/>
        <v>4118500</v>
      </c>
      <c r="AQ15" t="str">
        <f t="shared" si="9"/>
        <v>,4105500</v>
      </c>
      <c r="AR15" t="str">
        <f t="shared" si="10"/>
        <v>,4119500</v>
      </c>
      <c r="AS15" t="str">
        <f t="shared" si="11"/>
        <v>,4106500</v>
      </c>
      <c r="AU15" s="7" t="str">
        <f t="shared" si="12"/>
        <v>4118500,4105500,4119500,4106500</v>
      </c>
    </row>
    <row r="16" spans="1:47">
      <c r="A16" s="10" t="s">
        <v>72</v>
      </c>
      <c r="B16" s="27" t="s">
        <v>395</v>
      </c>
      <c r="C16" s="27" t="s">
        <v>395</v>
      </c>
      <c r="D16" s="27" t="s">
        <v>395</v>
      </c>
      <c r="E16" s="27" t="s">
        <v>426</v>
      </c>
      <c r="F16" s="27" t="s">
        <v>426</v>
      </c>
      <c r="G16" s="27" t="s">
        <v>426</v>
      </c>
      <c r="H16" s="27" t="s">
        <v>426</v>
      </c>
      <c r="J16" s="27" t="s">
        <v>395</v>
      </c>
      <c r="K16" s="27" t="s">
        <v>389</v>
      </c>
      <c r="L16" s="27" t="s">
        <v>398</v>
      </c>
      <c r="M16" s="27" t="s">
        <v>390</v>
      </c>
      <c r="O16" s="6">
        <f>INDEX([2]Sheet1!$B$6:$C$35,MATCH(B16,[2]Sheet1!$C$6:$C$35,0),1)</f>
        <v>12</v>
      </c>
      <c r="P16" s="6">
        <f>INDEX([2]Sheet1!$B$6:$C$35,MATCH(C16,[2]Sheet1!$C$6:$C$35,0),1)</f>
        <v>12</v>
      </c>
      <c r="Q16" s="6">
        <f>INDEX([2]Sheet1!$B$6:$C$35,MATCH(D16,[2]Sheet1!$C$6:$C$35,0),1)</f>
        <v>12</v>
      </c>
      <c r="R16" s="6">
        <f>INDEX([2]Sheet1!$B$6:$C$35,MATCH(E16,[2]Sheet1!$C$6:$C$35,0),1)</f>
        <v>18</v>
      </c>
      <c r="S16" s="6">
        <f>INDEX([2]Sheet1!$B$6:$C$35,MATCH(F16,[2]Sheet1!$C$6:$C$35,0),1)</f>
        <v>18</v>
      </c>
      <c r="T16" s="6">
        <f>INDEX([2]Sheet1!$B$6:$C$35,MATCH(G16,[2]Sheet1!$C$6:$C$35,0),1)</f>
        <v>18</v>
      </c>
      <c r="U16" s="6">
        <f>INDEX([2]Sheet1!$B$6:$C$35,MATCH(H16,[2]Sheet1!$C$6:$C$35,0),1)</f>
        <v>18</v>
      </c>
      <c r="W16" s="6">
        <f>INDEX([2]Sheet1!$B$6:$C$35,MATCH(J16,[2]Sheet1!$C$6:$C$35,0),1)</f>
        <v>12</v>
      </c>
      <c r="X16" s="6">
        <f>INDEX([2]Sheet1!$B$6:$C$35,MATCH(K16,[2]Sheet1!$C$6:$C$35,0),1)</f>
        <v>5</v>
      </c>
      <c r="Y16" s="6">
        <f>INDEX([2]Sheet1!$B$6:$C$35,MATCH(L16,[2]Sheet1!$C$6:$C$35,0),1)</f>
        <v>18</v>
      </c>
      <c r="Z16" s="6">
        <f>INDEX([2]Sheet1!$B$6:$C$35,MATCH(M16,[2]Sheet1!$C$6:$C$35,0),1)</f>
        <v>6</v>
      </c>
      <c r="AC16" s="6">
        <f t="shared" si="0"/>
        <v>4112500</v>
      </c>
      <c r="AD16" s="6">
        <f t="shared" si="1"/>
        <v>4212500</v>
      </c>
      <c r="AE16" s="6">
        <f t="shared" si="2"/>
        <v>4212500</v>
      </c>
      <c r="AF16" s="6">
        <f t="shared" si="3"/>
        <v>4318500</v>
      </c>
      <c r="AG16" s="6">
        <f t="shared" si="4"/>
        <v>4318500</v>
      </c>
      <c r="AH16" s="6">
        <f t="shared" si="5"/>
        <v>4418500</v>
      </c>
      <c r="AI16" s="6">
        <f t="shared" si="6"/>
        <v>4418500</v>
      </c>
      <c r="AJ16" s="6" t="str">
        <f t="shared" si="7"/>
        <v>4112500,4212500,4212500,4318500,4318500,4418500,4418500</v>
      </c>
      <c r="AK16" s="6">
        <f>IFERROR(INDEX([2]Sheet1!$B$6:$C$35,MATCH(J16,[2]Sheet1!$C$6:$C$35,0),1)*1000+4100500,"")</f>
        <v>4112500</v>
      </c>
      <c r="AL16" s="6">
        <f>IFERROR(INDEX([2]Sheet1!$B$6:$C$35,MATCH(K16,[2]Sheet1!$C$6:$C$35,0),1)*1000+4100500,"")</f>
        <v>4105500</v>
      </c>
      <c r="AM16" s="6">
        <f>IFERROR(INDEX([2]Sheet1!$B$6:$C$35,MATCH(L16,[2]Sheet1!$C$6:$C$35,0),1)*1000+4100500,"")</f>
        <v>4118500</v>
      </c>
      <c r="AN16" s="6">
        <f>IFERROR(INDEX([2]Sheet1!$B$6:$C$35,MATCH(M16,[2]Sheet1!$C$6:$C$35,0),1)*1000+4100500,"")</f>
        <v>4106500</v>
      </c>
      <c r="AP16">
        <f t="shared" si="8"/>
        <v>4112500</v>
      </c>
      <c r="AQ16" t="str">
        <f t="shared" si="9"/>
        <v>,4105500</v>
      </c>
      <c r="AR16" t="str">
        <f t="shared" si="10"/>
        <v>,4118500</v>
      </c>
      <c r="AS16" t="str">
        <f t="shared" si="11"/>
        <v>,4106500</v>
      </c>
      <c r="AU16" s="7" t="str">
        <f t="shared" si="12"/>
        <v>4112500,4105500,4118500,4106500</v>
      </c>
    </row>
    <row r="17" spans="1:47">
      <c r="A17" s="10" t="s">
        <v>74</v>
      </c>
      <c r="B17" s="27" t="s">
        <v>428</v>
      </c>
      <c r="C17" s="27" t="s">
        <v>428</v>
      </c>
      <c r="D17" s="27" t="s">
        <v>428</v>
      </c>
      <c r="E17" s="27" t="s">
        <v>428</v>
      </c>
      <c r="F17" s="27" t="s">
        <v>428</v>
      </c>
      <c r="G17" s="27" t="s">
        <v>428</v>
      </c>
      <c r="H17" s="27" t="s">
        <v>428</v>
      </c>
      <c r="J17" s="27" t="s">
        <v>404</v>
      </c>
      <c r="K17" s="27" t="s">
        <v>390</v>
      </c>
      <c r="L17" s="27" t="s">
        <v>405</v>
      </c>
      <c r="M17" s="27" t="s">
        <v>398</v>
      </c>
      <c r="O17" s="6">
        <f>INDEX([2]Sheet1!$B$6:$C$35,MATCH(B17,[2]Sheet1!$C$6:$C$35,0),1)</f>
        <v>7</v>
      </c>
      <c r="P17" s="6">
        <f>INDEX([2]Sheet1!$B$6:$C$35,MATCH(C17,[2]Sheet1!$C$6:$C$35,0),1)</f>
        <v>7</v>
      </c>
      <c r="Q17" s="6">
        <f>INDEX([2]Sheet1!$B$6:$C$35,MATCH(D17,[2]Sheet1!$C$6:$C$35,0),1)</f>
        <v>7</v>
      </c>
      <c r="R17" s="6">
        <f>INDEX([2]Sheet1!$B$6:$C$35,MATCH(E17,[2]Sheet1!$C$6:$C$35,0),1)</f>
        <v>7</v>
      </c>
      <c r="S17" s="6">
        <f>INDEX([2]Sheet1!$B$6:$C$35,MATCH(F17,[2]Sheet1!$C$6:$C$35,0),1)</f>
        <v>7</v>
      </c>
      <c r="T17" s="6">
        <f>INDEX([2]Sheet1!$B$6:$C$35,MATCH(G17,[2]Sheet1!$C$6:$C$35,0),1)</f>
        <v>7</v>
      </c>
      <c r="U17" s="6">
        <f>INDEX([2]Sheet1!$B$6:$C$35,MATCH(H17,[2]Sheet1!$C$6:$C$35,0),1)</f>
        <v>7</v>
      </c>
      <c r="W17" s="6">
        <f>INDEX([2]Sheet1!$B$6:$C$35,MATCH(J17,[2]Sheet1!$C$6:$C$35,0),1)</f>
        <v>7</v>
      </c>
      <c r="X17" s="6">
        <f>INDEX([2]Sheet1!$B$6:$C$35,MATCH(K17,[2]Sheet1!$C$6:$C$35,0),1)</f>
        <v>6</v>
      </c>
      <c r="Y17" s="6">
        <f>INDEX([2]Sheet1!$B$6:$C$35,MATCH(L17,[2]Sheet1!$C$6:$C$35,0),1)</f>
        <v>22</v>
      </c>
      <c r="Z17" s="6">
        <f>INDEX([2]Sheet1!$B$6:$C$35,MATCH(M17,[2]Sheet1!$C$6:$C$35,0),1)</f>
        <v>18</v>
      </c>
      <c r="AC17" s="6">
        <f t="shared" si="0"/>
        <v>4107500</v>
      </c>
      <c r="AD17" s="6">
        <f t="shared" si="1"/>
        <v>4207500</v>
      </c>
      <c r="AE17" s="6">
        <f t="shared" si="2"/>
        <v>4207500</v>
      </c>
      <c r="AF17" s="6">
        <f t="shared" si="3"/>
        <v>4307500</v>
      </c>
      <c r="AG17" s="6">
        <f t="shared" si="4"/>
        <v>4307500</v>
      </c>
      <c r="AH17" s="6">
        <f t="shared" si="5"/>
        <v>4407500</v>
      </c>
      <c r="AI17" s="6">
        <f t="shared" si="6"/>
        <v>4407500</v>
      </c>
      <c r="AJ17" s="6" t="str">
        <f t="shared" si="7"/>
        <v>4107500,4207500,4207500,4307500,4307500,4407500,4407500</v>
      </c>
      <c r="AK17" s="6">
        <f>IFERROR(INDEX([2]Sheet1!$B$6:$C$35,MATCH(J17,[2]Sheet1!$C$6:$C$35,0),1)*1000+4100500,"")</f>
        <v>4107500</v>
      </c>
      <c r="AL17" s="6">
        <f>IFERROR(INDEX([2]Sheet1!$B$6:$C$35,MATCH(K17,[2]Sheet1!$C$6:$C$35,0),1)*1000+4100500,"")</f>
        <v>4106500</v>
      </c>
      <c r="AM17" s="6">
        <f>IFERROR(INDEX([2]Sheet1!$B$6:$C$35,MATCH(L17,[2]Sheet1!$C$6:$C$35,0),1)*1000+4100500,"")</f>
        <v>4122500</v>
      </c>
      <c r="AN17" s="6">
        <f>IFERROR(INDEX([2]Sheet1!$B$6:$C$35,MATCH(M17,[2]Sheet1!$C$6:$C$35,0),1)*1000+4100500,"")</f>
        <v>4118500</v>
      </c>
      <c r="AP17">
        <f t="shared" si="8"/>
        <v>4107500</v>
      </c>
      <c r="AQ17" t="str">
        <f t="shared" si="9"/>
        <v>,4106500</v>
      </c>
      <c r="AR17" t="str">
        <f t="shared" si="10"/>
        <v>,4122500</v>
      </c>
      <c r="AS17" t="str">
        <f t="shared" si="11"/>
        <v>,4118500</v>
      </c>
      <c r="AU17" s="7" t="str">
        <f t="shared" si="12"/>
        <v>4107500,4106500,4122500,4118500</v>
      </c>
    </row>
    <row r="18" spans="1:47">
      <c r="A18" s="10" t="s">
        <v>76</v>
      </c>
      <c r="B18" s="27" t="s">
        <v>429</v>
      </c>
      <c r="C18" s="27" t="s">
        <v>429</v>
      </c>
      <c r="D18" s="27" t="s">
        <v>429</v>
      </c>
      <c r="E18" s="27" t="s">
        <v>429</v>
      </c>
      <c r="F18" s="27" t="s">
        <v>429</v>
      </c>
      <c r="G18" s="27" t="s">
        <v>429</v>
      </c>
      <c r="H18" s="27" t="s">
        <v>429</v>
      </c>
      <c r="J18" s="27" t="s">
        <v>391</v>
      </c>
      <c r="K18" s="27" t="s">
        <v>393</v>
      </c>
      <c r="L18" s="27" t="s">
        <v>401</v>
      </c>
      <c r="M18" s="27" t="s">
        <v>406</v>
      </c>
      <c r="O18" s="6">
        <f>INDEX([2]Sheet1!$B$6:$C$35,MATCH(B18,[2]Sheet1!$C$6:$C$35,0),1)</f>
        <v>2</v>
      </c>
      <c r="P18" s="6">
        <f>INDEX([2]Sheet1!$B$6:$C$35,MATCH(C18,[2]Sheet1!$C$6:$C$35,0),1)</f>
        <v>2</v>
      </c>
      <c r="Q18" s="6">
        <f>INDEX([2]Sheet1!$B$6:$C$35,MATCH(D18,[2]Sheet1!$C$6:$C$35,0),1)</f>
        <v>2</v>
      </c>
      <c r="R18" s="6">
        <f>INDEX([2]Sheet1!$B$6:$C$35,MATCH(E18,[2]Sheet1!$C$6:$C$35,0),1)</f>
        <v>2</v>
      </c>
      <c r="S18" s="6">
        <f>INDEX([2]Sheet1!$B$6:$C$35,MATCH(F18,[2]Sheet1!$C$6:$C$35,0),1)</f>
        <v>2</v>
      </c>
      <c r="T18" s="6">
        <f>INDEX([2]Sheet1!$B$6:$C$35,MATCH(G18,[2]Sheet1!$C$6:$C$35,0),1)</f>
        <v>2</v>
      </c>
      <c r="U18" s="6">
        <f>INDEX([2]Sheet1!$B$6:$C$35,MATCH(H18,[2]Sheet1!$C$6:$C$35,0),1)</f>
        <v>2</v>
      </c>
      <c r="W18" s="6">
        <f>INDEX([2]Sheet1!$B$6:$C$35,MATCH(J18,[2]Sheet1!$C$6:$C$35,0),1)</f>
        <v>2</v>
      </c>
      <c r="X18" s="6">
        <f>INDEX([2]Sheet1!$B$6:$C$35,MATCH(K18,[2]Sheet1!$C$6:$C$35,0),1)</f>
        <v>20</v>
      </c>
      <c r="Y18" s="6">
        <f>INDEX([2]Sheet1!$B$6:$C$35,MATCH(L18,[2]Sheet1!$C$6:$C$35,0),1)</f>
        <v>11</v>
      </c>
      <c r="Z18" s="6">
        <f>INDEX([2]Sheet1!$B$6:$C$35,MATCH(M18,[2]Sheet1!$C$6:$C$35,0),1)</f>
        <v>15</v>
      </c>
      <c r="AC18" s="6">
        <f t="shared" si="0"/>
        <v>4102500</v>
      </c>
      <c r="AD18" s="6">
        <f t="shared" si="1"/>
        <v>4202500</v>
      </c>
      <c r="AE18" s="6">
        <f t="shared" si="2"/>
        <v>4202500</v>
      </c>
      <c r="AF18" s="6">
        <f t="shared" si="3"/>
        <v>4302500</v>
      </c>
      <c r="AG18" s="6">
        <f t="shared" si="4"/>
        <v>4302500</v>
      </c>
      <c r="AH18" s="6">
        <f t="shared" si="5"/>
        <v>4402500</v>
      </c>
      <c r="AI18" s="6">
        <f t="shared" si="6"/>
        <v>4402500</v>
      </c>
      <c r="AJ18" s="6" t="str">
        <f t="shared" si="7"/>
        <v>4102500,4202500,4202500,4302500,4302500,4402500,4402500</v>
      </c>
      <c r="AK18" s="6">
        <f>IFERROR(INDEX([2]Sheet1!$B$6:$C$35,MATCH(J18,[2]Sheet1!$C$6:$C$35,0),1)*1000+4100500,"")</f>
        <v>4102500</v>
      </c>
      <c r="AL18" s="6">
        <f>IFERROR(INDEX([2]Sheet1!$B$6:$C$35,MATCH(K18,[2]Sheet1!$C$6:$C$35,0),1)*1000+4100500,"")</f>
        <v>4120500</v>
      </c>
      <c r="AM18" s="6">
        <f>IFERROR(INDEX([2]Sheet1!$B$6:$C$35,MATCH(L18,[2]Sheet1!$C$6:$C$35,0),1)*1000+4100500,"")</f>
        <v>4111500</v>
      </c>
      <c r="AN18" s="6">
        <f>IFERROR(INDEX([2]Sheet1!$B$6:$C$35,MATCH(M18,[2]Sheet1!$C$6:$C$35,0),1)*1000+4100500,"")</f>
        <v>4115500</v>
      </c>
      <c r="AP18">
        <f t="shared" si="8"/>
        <v>4102500</v>
      </c>
      <c r="AQ18" t="str">
        <f t="shared" si="9"/>
        <v>,4120500</v>
      </c>
      <c r="AR18" t="str">
        <f t="shared" si="10"/>
        <v>,4111500</v>
      </c>
      <c r="AS18" t="str">
        <f t="shared" si="11"/>
        <v>,4115500</v>
      </c>
      <c r="AU18" s="7" t="str">
        <f t="shared" si="12"/>
        <v>4102500,4120500,4111500,4115500</v>
      </c>
    </row>
    <row r="19" spans="1:47">
      <c r="A19" s="10" t="s">
        <v>80</v>
      </c>
      <c r="B19" s="27" t="s">
        <v>432</v>
      </c>
      <c r="C19" s="27" t="s">
        <v>432</v>
      </c>
      <c r="D19" s="27" t="s">
        <v>432</v>
      </c>
      <c r="E19" s="27" t="s">
        <v>432</v>
      </c>
      <c r="F19" s="27" t="s">
        <v>432</v>
      </c>
      <c r="G19" s="27" t="s">
        <v>429</v>
      </c>
      <c r="H19" s="27" t="s">
        <v>429</v>
      </c>
      <c r="J19" s="27" t="s">
        <v>399</v>
      </c>
      <c r="K19" s="27" t="s">
        <v>392</v>
      </c>
      <c r="L19" s="27" t="s">
        <v>391</v>
      </c>
      <c r="M19" s="27" t="s">
        <v>400</v>
      </c>
      <c r="O19" s="6">
        <f>INDEX([2]Sheet1!$B$6:$C$35,MATCH(B19,[2]Sheet1!$C$6:$C$35,0),1)</f>
        <v>3</v>
      </c>
      <c r="P19" s="6">
        <f>INDEX([2]Sheet1!$B$6:$C$35,MATCH(C19,[2]Sheet1!$C$6:$C$35,0),1)</f>
        <v>3</v>
      </c>
      <c r="Q19" s="6">
        <f>INDEX([2]Sheet1!$B$6:$C$35,MATCH(D19,[2]Sheet1!$C$6:$C$35,0),1)</f>
        <v>3</v>
      </c>
      <c r="R19" s="6">
        <f>INDEX([2]Sheet1!$B$6:$C$35,MATCH(E19,[2]Sheet1!$C$6:$C$35,0),1)</f>
        <v>3</v>
      </c>
      <c r="S19" s="6">
        <f>INDEX([2]Sheet1!$B$6:$C$35,MATCH(F19,[2]Sheet1!$C$6:$C$35,0),1)</f>
        <v>3</v>
      </c>
      <c r="T19" s="6">
        <f>INDEX([2]Sheet1!$B$6:$C$35,MATCH(G19,[2]Sheet1!$C$6:$C$35,0),1)</f>
        <v>2</v>
      </c>
      <c r="U19" s="6">
        <f>INDEX([2]Sheet1!$B$6:$C$35,MATCH(H19,[2]Sheet1!$C$6:$C$35,0),1)</f>
        <v>2</v>
      </c>
      <c r="W19" s="6">
        <f>INDEX([2]Sheet1!$B$6:$C$35,MATCH(J19,[2]Sheet1!$C$6:$C$35,0),1)</f>
        <v>3</v>
      </c>
      <c r="X19" s="6">
        <f>INDEX([2]Sheet1!$B$6:$C$35,MATCH(K19,[2]Sheet1!$C$6:$C$35,0),1)</f>
        <v>4</v>
      </c>
      <c r="Y19" s="6">
        <f>INDEX([2]Sheet1!$B$6:$C$35,MATCH(L19,[2]Sheet1!$C$6:$C$35,0),1)</f>
        <v>2</v>
      </c>
      <c r="Z19" s="6">
        <f>INDEX([2]Sheet1!$B$6:$C$35,MATCH(M19,[2]Sheet1!$C$6:$C$35,0),1)</f>
        <v>16</v>
      </c>
      <c r="AC19" s="6">
        <f t="shared" si="0"/>
        <v>4103500</v>
      </c>
      <c r="AD19" s="6">
        <f t="shared" si="1"/>
        <v>4203500</v>
      </c>
      <c r="AE19" s="6">
        <f t="shared" si="2"/>
        <v>4203500</v>
      </c>
      <c r="AF19" s="6">
        <f t="shared" si="3"/>
        <v>4303500</v>
      </c>
      <c r="AG19" s="6">
        <f t="shared" si="4"/>
        <v>4303500</v>
      </c>
      <c r="AH19" s="6">
        <f t="shared" si="5"/>
        <v>4402500</v>
      </c>
      <c r="AI19" s="6">
        <f t="shared" si="6"/>
        <v>4402500</v>
      </c>
      <c r="AJ19" s="6" t="str">
        <f t="shared" si="7"/>
        <v>4103500,4203500,4203500,4303500,4303500,4402500,4402500</v>
      </c>
      <c r="AK19" s="6">
        <f>IFERROR(INDEX([2]Sheet1!$B$6:$C$35,MATCH(J19,[2]Sheet1!$C$6:$C$35,0),1)*1000+4100500,"")</f>
        <v>4103500</v>
      </c>
      <c r="AL19" s="6">
        <f>IFERROR(INDEX([2]Sheet1!$B$6:$C$35,MATCH(K19,[2]Sheet1!$C$6:$C$35,0),1)*1000+4100500,"")</f>
        <v>4104500</v>
      </c>
      <c r="AM19" s="6">
        <f>IFERROR(INDEX([2]Sheet1!$B$6:$C$35,MATCH(L19,[2]Sheet1!$C$6:$C$35,0),1)*1000+4100500,"")</f>
        <v>4102500</v>
      </c>
      <c r="AN19" s="6">
        <f>IFERROR(INDEX([2]Sheet1!$B$6:$C$35,MATCH(M19,[2]Sheet1!$C$6:$C$35,0),1)*1000+4100500,"")</f>
        <v>4116500</v>
      </c>
      <c r="AP19">
        <f t="shared" si="8"/>
        <v>4103500</v>
      </c>
      <c r="AQ19" t="str">
        <f t="shared" si="9"/>
        <v>,4104500</v>
      </c>
      <c r="AR19" t="str">
        <f t="shared" si="10"/>
        <v>,4102500</v>
      </c>
      <c r="AS19" t="str">
        <f t="shared" si="11"/>
        <v>,4116500</v>
      </c>
      <c r="AU19" s="7" t="str">
        <f t="shared" si="12"/>
        <v>4103500,4104500,4102500,4116500</v>
      </c>
    </row>
    <row r="20" spans="1:47">
      <c r="A20" s="10" t="s">
        <v>84</v>
      </c>
      <c r="B20" s="27" t="s">
        <v>430</v>
      </c>
      <c r="C20" s="27" t="s">
        <v>430</v>
      </c>
      <c r="D20" s="27" t="s">
        <v>430</v>
      </c>
      <c r="E20" s="27" t="s">
        <v>430</v>
      </c>
      <c r="F20" s="27" t="s">
        <v>430</v>
      </c>
      <c r="G20" s="27" t="s">
        <v>430</v>
      </c>
      <c r="H20" s="27" t="s">
        <v>430</v>
      </c>
      <c r="J20" s="27" t="s">
        <v>401</v>
      </c>
      <c r="K20" s="27" t="s">
        <v>393</v>
      </c>
      <c r="L20" s="27" t="s">
        <v>407</v>
      </c>
      <c r="O20" s="6">
        <f>INDEX([2]Sheet1!$B$6:$C$35,MATCH(B20,[2]Sheet1!$C$6:$C$35,0),1)</f>
        <v>11</v>
      </c>
      <c r="P20" s="6">
        <f>INDEX([2]Sheet1!$B$6:$C$35,MATCH(C20,[2]Sheet1!$C$6:$C$35,0),1)</f>
        <v>11</v>
      </c>
      <c r="Q20" s="6">
        <f>INDEX([2]Sheet1!$B$6:$C$35,MATCH(D20,[2]Sheet1!$C$6:$C$35,0),1)</f>
        <v>11</v>
      </c>
      <c r="R20" s="6">
        <f>INDEX([2]Sheet1!$B$6:$C$35,MATCH(E20,[2]Sheet1!$C$6:$C$35,0),1)</f>
        <v>11</v>
      </c>
      <c r="S20" s="6">
        <f>INDEX([2]Sheet1!$B$6:$C$35,MATCH(F20,[2]Sheet1!$C$6:$C$35,0),1)</f>
        <v>11</v>
      </c>
      <c r="T20" s="6">
        <f>INDEX([2]Sheet1!$B$6:$C$35,MATCH(G20,[2]Sheet1!$C$6:$C$35,0),1)</f>
        <v>11</v>
      </c>
      <c r="U20" s="6">
        <f>INDEX([2]Sheet1!$B$6:$C$35,MATCH(H20,[2]Sheet1!$C$6:$C$35,0),1)</f>
        <v>11</v>
      </c>
      <c r="W20" s="6">
        <f>INDEX([2]Sheet1!$B$6:$C$35,MATCH(J20,[2]Sheet1!$C$6:$C$35,0),1)</f>
        <v>11</v>
      </c>
      <c r="X20" s="6">
        <f>INDEX([2]Sheet1!$B$6:$C$35,MATCH(K20,[2]Sheet1!$C$6:$C$35,0),1)</f>
        <v>20</v>
      </c>
      <c r="Y20" s="6">
        <f>INDEX([2]Sheet1!$B$6:$C$35,MATCH(L20,[2]Sheet1!$C$6:$C$35,0),1)</f>
        <v>10</v>
      </c>
      <c r="Z20" s="6" t="e">
        <f>INDEX([2]Sheet1!$B$6:$C$35,MATCH(M20,[2]Sheet1!$C$6:$C$35,0),1)</f>
        <v>#N/A</v>
      </c>
      <c r="AC20" s="6">
        <f t="shared" si="0"/>
        <v>4111500</v>
      </c>
      <c r="AD20" s="6">
        <f t="shared" si="1"/>
        <v>4211500</v>
      </c>
      <c r="AE20" s="6">
        <f t="shared" si="2"/>
        <v>4211500</v>
      </c>
      <c r="AF20" s="6">
        <f t="shared" si="3"/>
        <v>4311500</v>
      </c>
      <c r="AG20" s="6">
        <f t="shared" si="4"/>
        <v>4311500</v>
      </c>
      <c r="AH20" s="6">
        <f t="shared" si="5"/>
        <v>4411500</v>
      </c>
      <c r="AI20" s="6">
        <f t="shared" si="6"/>
        <v>4411500</v>
      </c>
      <c r="AJ20" s="6" t="str">
        <f t="shared" si="7"/>
        <v>4111500,4211500,4211500,4311500,4311500,4411500,4411500</v>
      </c>
      <c r="AK20" s="6">
        <f>IFERROR(INDEX([2]Sheet1!$B$6:$C$35,MATCH(J20,[2]Sheet1!$C$6:$C$35,0),1)*1000+4100500,"")</f>
        <v>4111500</v>
      </c>
      <c r="AL20" s="6">
        <f>IFERROR(INDEX([2]Sheet1!$B$6:$C$35,MATCH(K20,[2]Sheet1!$C$6:$C$35,0),1)*1000+4100500,"")</f>
        <v>4120500</v>
      </c>
      <c r="AM20" s="6">
        <f>IFERROR(INDEX([2]Sheet1!$B$6:$C$35,MATCH(L20,[2]Sheet1!$C$6:$C$35,0),1)*1000+4100500,"")</f>
        <v>4110500</v>
      </c>
      <c r="AN20" s="6" t="str">
        <f>IFERROR(INDEX([2]Sheet1!$B$6:$C$35,MATCH(M20,[2]Sheet1!$C$6:$C$35,0),1)*1000+4100500,"")</f>
        <v/>
      </c>
      <c r="AP20">
        <f t="shared" si="8"/>
        <v>4111500</v>
      </c>
      <c r="AQ20" t="str">
        <f t="shared" si="9"/>
        <v>,4120500</v>
      </c>
      <c r="AR20" t="str">
        <f t="shared" si="10"/>
        <v>,4110500</v>
      </c>
      <c r="AS20" t="str">
        <f t="shared" si="11"/>
        <v/>
      </c>
      <c r="AU20" s="7" t="str">
        <f t="shared" si="12"/>
        <v>4111500,4120500,4110500</v>
      </c>
    </row>
    <row r="21" spans="1:47">
      <c r="A21" s="10" t="s">
        <v>88</v>
      </c>
      <c r="B21" s="27" t="s">
        <v>396</v>
      </c>
      <c r="C21" s="27" t="s">
        <v>396</v>
      </c>
      <c r="D21" s="27" t="s">
        <v>396</v>
      </c>
      <c r="E21" s="27" t="s">
        <v>430</v>
      </c>
      <c r="F21" s="27" t="s">
        <v>430</v>
      </c>
      <c r="G21" s="27" t="s">
        <v>426</v>
      </c>
      <c r="H21" s="27" t="s">
        <v>426</v>
      </c>
      <c r="J21" s="27" t="s">
        <v>396</v>
      </c>
      <c r="K21" s="27" t="s">
        <v>394</v>
      </c>
      <c r="L21" s="27" t="s">
        <v>397</v>
      </c>
      <c r="M21" s="27" t="s">
        <v>393</v>
      </c>
      <c r="O21" s="6">
        <f>INDEX([2]Sheet1!$B$6:$C$35,MATCH(B21,[2]Sheet1!$C$6:$C$35,0),1)</f>
        <v>14</v>
      </c>
      <c r="P21" s="6">
        <f>INDEX([2]Sheet1!$B$6:$C$35,MATCH(C21,[2]Sheet1!$C$6:$C$35,0),1)</f>
        <v>14</v>
      </c>
      <c r="Q21" s="6">
        <f>INDEX([2]Sheet1!$B$6:$C$35,MATCH(D21,[2]Sheet1!$C$6:$C$35,0),1)</f>
        <v>14</v>
      </c>
      <c r="R21" s="6">
        <f>INDEX([2]Sheet1!$B$6:$C$35,MATCH(E21,[2]Sheet1!$C$6:$C$35,0),1)</f>
        <v>11</v>
      </c>
      <c r="S21" s="6">
        <f>INDEX([2]Sheet1!$B$6:$C$35,MATCH(F21,[2]Sheet1!$C$6:$C$35,0),1)</f>
        <v>11</v>
      </c>
      <c r="T21" s="6">
        <f>INDEX([2]Sheet1!$B$6:$C$35,MATCH(G21,[2]Sheet1!$C$6:$C$35,0),1)</f>
        <v>18</v>
      </c>
      <c r="U21" s="6">
        <f>INDEX([2]Sheet1!$B$6:$C$35,MATCH(H21,[2]Sheet1!$C$6:$C$35,0),1)</f>
        <v>18</v>
      </c>
      <c r="W21" s="6">
        <f>INDEX([2]Sheet1!$B$6:$C$35,MATCH(J21,[2]Sheet1!$C$6:$C$35,0),1)</f>
        <v>14</v>
      </c>
      <c r="X21" s="6">
        <f>INDEX([2]Sheet1!$B$6:$C$35,MATCH(K21,[2]Sheet1!$C$6:$C$35,0),1)</f>
        <v>13</v>
      </c>
      <c r="Y21" s="6">
        <f>INDEX([2]Sheet1!$B$6:$C$35,MATCH(L21,[2]Sheet1!$C$6:$C$35,0),1)</f>
        <v>21</v>
      </c>
      <c r="Z21" s="6">
        <f>INDEX([2]Sheet1!$B$6:$C$35,MATCH(M21,[2]Sheet1!$C$6:$C$35,0),1)</f>
        <v>20</v>
      </c>
      <c r="AC21" s="6">
        <f t="shared" si="0"/>
        <v>4114500</v>
      </c>
      <c r="AD21" s="6">
        <f t="shared" si="1"/>
        <v>4214500</v>
      </c>
      <c r="AE21" s="6">
        <f t="shared" si="2"/>
        <v>4214500</v>
      </c>
      <c r="AF21" s="6">
        <f t="shared" si="3"/>
        <v>4311500</v>
      </c>
      <c r="AG21" s="6">
        <f t="shared" si="4"/>
        <v>4311500</v>
      </c>
      <c r="AH21" s="6">
        <f t="shared" si="5"/>
        <v>4418500</v>
      </c>
      <c r="AI21" s="6">
        <f t="shared" si="6"/>
        <v>4418500</v>
      </c>
      <c r="AJ21" s="6" t="str">
        <f t="shared" si="7"/>
        <v>4114500,4214500,4214500,4311500,4311500,4418500,4418500</v>
      </c>
      <c r="AK21" s="6">
        <f>IFERROR(INDEX([2]Sheet1!$B$6:$C$35,MATCH(J21,[2]Sheet1!$C$6:$C$35,0),1)*1000+4100500,"")</f>
        <v>4114500</v>
      </c>
      <c r="AL21" s="6">
        <f>IFERROR(INDEX([2]Sheet1!$B$6:$C$35,MATCH(K21,[2]Sheet1!$C$6:$C$35,0),1)*1000+4100500,"")</f>
        <v>4113500</v>
      </c>
      <c r="AM21" s="6">
        <f>IFERROR(INDEX([2]Sheet1!$B$6:$C$35,MATCH(L21,[2]Sheet1!$C$6:$C$35,0),1)*1000+4100500,"")</f>
        <v>4121500</v>
      </c>
      <c r="AN21" s="6">
        <f>IFERROR(INDEX([2]Sheet1!$B$6:$C$35,MATCH(M21,[2]Sheet1!$C$6:$C$35,0),1)*1000+4100500,"")</f>
        <v>4120500</v>
      </c>
      <c r="AP21">
        <f t="shared" si="8"/>
        <v>4114500</v>
      </c>
      <c r="AQ21" t="str">
        <f t="shared" si="9"/>
        <v>,4113500</v>
      </c>
      <c r="AR21" t="str">
        <f t="shared" si="10"/>
        <v>,4121500</v>
      </c>
      <c r="AS21" t="str">
        <f t="shared" si="11"/>
        <v>,4120500</v>
      </c>
      <c r="AU21" s="7" t="str">
        <f t="shared" si="12"/>
        <v>4114500,4113500,4121500,4120500</v>
      </c>
    </row>
    <row r="22" spans="1:47">
      <c r="A22" s="10" t="s">
        <v>93</v>
      </c>
      <c r="B22" s="27" t="s">
        <v>430</v>
      </c>
      <c r="C22" s="27" t="s">
        <v>430</v>
      </c>
      <c r="D22" s="27" t="s">
        <v>430</v>
      </c>
      <c r="E22" s="27" t="s">
        <v>430</v>
      </c>
      <c r="F22" s="27" t="s">
        <v>430</v>
      </c>
      <c r="G22" s="27" t="s">
        <v>430</v>
      </c>
      <c r="H22" s="27" t="s">
        <v>430</v>
      </c>
      <c r="J22" s="27" t="s">
        <v>401</v>
      </c>
      <c r="K22" s="27" t="s">
        <v>393</v>
      </c>
      <c r="O22" s="6">
        <f>INDEX([2]Sheet1!$B$6:$C$35,MATCH(B22,[2]Sheet1!$C$6:$C$35,0),1)</f>
        <v>11</v>
      </c>
      <c r="P22" s="6">
        <f>INDEX([2]Sheet1!$B$6:$C$35,MATCH(C22,[2]Sheet1!$C$6:$C$35,0),1)</f>
        <v>11</v>
      </c>
      <c r="Q22" s="6">
        <f>INDEX([2]Sheet1!$B$6:$C$35,MATCH(D22,[2]Sheet1!$C$6:$C$35,0),1)</f>
        <v>11</v>
      </c>
      <c r="R22" s="6">
        <f>INDEX([2]Sheet1!$B$6:$C$35,MATCH(E22,[2]Sheet1!$C$6:$C$35,0),1)</f>
        <v>11</v>
      </c>
      <c r="S22" s="6">
        <f>INDEX([2]Sheet1!$B$6:$C$35,MATCH(F22,[2]Sheet1!$C$6:$C$35,0),1)</f>
        <v>11</v>
      </c>
      <c r="T22" s="6">
        <f>INDEX([2]Sheet1!$B$6:$C$35,MATCH(G22,[2]Sheet1!$C$6:$C$35,0),1)</f>
        <v>11</v>
      </c>
      <c r="U22" s="6">
        <f>INDEX([2]Sheet1!$B$6:$C$35,MATCH(H22,[2]Sheet1!$C$6:$C$35,0),1)</f>
        <v>11</v>
      </c>
      <c r="W22" s="6">
        <f>INDEX([2]Sheet1!$B$6:$C$35,MATCH(J22,[2]Sheet1!$C$6:$C$35,0),1)</f>
        <v>11</v>
      </c>
      <c r="X22" s="6">
        <f>INDEX([2]Sheet1!$B$6:$C$35,MATCH(K22,[2]Sheet1!$C$6:$C$35,0),1)</f>
        <v>20</v>
      </c>
      <c r="Y22" s="6" t="e">
        <f>INDEX([2]Sheet1!$B$6:$C$35,MATCH(L22,[2]Sheet1!$C$6:$C$35,0),1)</f>
        <v>#N/A</v>
      </c>
      <c r="Z22" s="6" t="e">
        <f>INDEX([2]Sheet1!$B$6:$C$35,MATCH(M22,[2]Sheet1!$C$6:$C$35,0),1)</f>
        <v>#N/A</v>
      </c>
      <c r="AC22" s="6">
        <f t="shared" si="0"/>
        <v>4111500</v>
      </c>
      <c r="AD22" s="6">
        <f t="shared" si="1"/>
        <v>4211500</v>
      </c>
      <c r="AE22" s="6">
        <f t="shared" si="2"/>
        <v>4211500</v>
      </c>
      <c r="AF22" s="6">
        <f t="shared" si="3"/>
        <v>4311500</v>
      </c>
      <c r="AG22" s="6">
        <f t="shared" si="4"/>
        <v>4311500</v>
      </c>
      <c r="AH22" s="6">
        <f t="shared" si="5"/>
        <v>4411500</v>
      </c>
      <c r="AI22" s="6">
        <f t="shared" si="6"/>
        <v>4411500</v>
      </c>
      <c r="AJ22" s="6" t="str">
        <f t="shared" si="7"/>
        <v>4111500,4211500,4211500,4311500,4311500,4411500,4411500</v>
      </c>
      <c r="AK22" s="6">
        <f>IFERROR(INDEX([2]Sheet1!$B$6:$C$35,MATCH(J22,[2]Sheet1!$C$6:$C$35,0),1)*1000+4100500,"")</f>
        <v>4111500</v>
      </c>
      <c r="AL22" s="6">
        <f>IFERROR(INDEX([2]Sheet1!$B$6:$C$35,MATCH(K22,[2]Sheet1!$C$6:$C$35,0),1)*1000+4100500,"")</f>
        <v>4120500</v>
      </c>
      <c r="AM22" s="6" t="str">
        <f>IFERROR(INDEX([2]Sheet1!$B$6:$C$35,MATCH(L22,[2]Sheet1!$C$6:$C$35,0),1)*1000+4100500,"")</f>
        <v/>
      </c>
      <c r="AN22" s="6" t="str">
        <f>IFERROR(INDEX([2]Sheet1!$B$6:$C$35,MATCH(M22,[2]Sheet1!$C$6:$C$35,0),1)*1000+4100500,"")</f>
        <v/>
      </c>
      <c r="AP22">
        <f t="shared" si="8"/>
        <v>4111500</v>
      </c>
      <c r="AQ22" t="str">
        <f t="shared" si="9"/>
        <v>,4120500</v>
      </c>
      <c r="AR22" t="str">
        <f t="shared" si="10"/>
        <v/>
      </c>
      <c r="AS22" t="str">
        <f t="shared" si="11"/>
        <v/>
      </c>
      <c r="AU22" s="7" t="str">
        <f t="shared" si="12"/>
        <v>4111500,4120500</v>
      </c>
    </row>
    <row r="23" spans="1:47">
      <c r="A23" s="10" t="s">
        <v>96</v>
      </c>
      <c r="B23" s="27" t="s">
        <v>426</v>
      </c>
      <c r="C23" s="27" t="s">
        <v>426</v>
      </c>
      <c r="D23" s="27" t="s">
        <v>426</v>
      </c>
      <c r="E23" s="27" t="s">
        <v>426</v>
      </c>
      <c r="F23" s="27" t="s">
        <v>426</v>
      </c>
      <c r="G23" s="27" t="s">
        <v>427</v>
      </c>
      <c r="H23" s="27" t="s">
        <v>427</v>
      </c>
      <c r="J23" s="27" t="s">
        <v>398</v>
      </c>
      <c r="K23" s="27" t="s">
        <v>389</v>
      </c>
      <c r="L23" s="27" t="s">
        <v>397</v>
      </c>
      <c r="O23" s="6">
        <f>INDEX([2]Sheet1!$B$6:$C$35,MATCH(B23,[2]Sheet1!$C$6:$C$35,0),1)</f>
        <v>18</v>
      </c>
      <c r="P23" s="6">
        <f>INDEX([2]Sheet1!$B$6:$C$35,MATCH(C23,[2]Sheet1!$C$6:$C$35,0),1)</f>
        <v>18</v>
      </c>
      <c r="Q23" s="6">
        <f>INDEX([2]Sheet1!$B$6:$C$35,MATCH(D23,[2]Sheet1!$C$6:$C$35,0),1)</f>
        <v>18</v>
      </c>
      <c r="R23" s="6">
        <f>INDEX([2]Sheet1!$B$6:$C$35,MATCH(E23,[2]Sheet1!$C$6:$C$35,0),1)</f>
        <v>18</v>
      </c>
      <c r="S23" s="6">
        <f>INDEX([2]Sheet1!$B$6:$C$35,MATCH(F23,[2]Sheet1!$C$6:$C$35,0),1)</f>
        <v>18</v>
      </c>
      <c r="T23" s="6">
        <f>INDEX([2]Sheet1!$B$6:$C$35,MATCH(G23,[2]Sheet1!$C$6:$C$35,0),1)</f>
        <v>17</v>
      </c>
      <c r="U23" s="6">
        <f>INDEX([2]Sheet1!$B$6:$C$35,MATCH(H23,[2]Sheet1!$C$6:$C$35,0),1)</f>
        <v>17</v>
      </c>
      <c r="W23" s="6">
        <f>INDEX([2]Sheet1!$B$6:$C$35,MATCH(J23,[2]Sheet1!$C$6:$C$35,0),1)</f>
        <v>18</v>
      </c>
      <c r="X23" s="6">
        <f>INDEX([2]Sheet1!$B$6:$C$35,MATCH(K23,[2]Sheet1!$C$6:$C$35,0),1)</f>
        <v>5</v>
      </c>
      <c r="Y23" s="6">
        <f>INDEX([2]Sheet1!$B$6:$C$35,MATCH(L23,[2]Sheet1!$C$6:$C$35,0),1)</f>
        <v>21</v>
      </c>
      <c r="Z23" s="6" t="e">
        <f>INDEX([2]Sheet1!$B$6:$C$35,MATCH(M23,[2]Sheet1!$C$6:$C$35,0),1)</f>
        <v>#N/A</v>
      </c>
      <c r="AC23" s="6">
        <f t="shared" si="0"/>
        <v>4118500</v>
      </c>
      <c r="AD23" s="6">
        <f t="shared" si="1"/>
        <v>4218500</v>
      </c>
      <c r="AE23" s="6">
        <f t="shared" si="2"/>
        <v>4218500</v>
      </c>
      <c r="AF23" s="6">
        <f t="shared" si="3"/>
        <v>4318500</v>
      </c>
      <c r="AG23" s="6">
        <f t="shared" si="4"/>
        <v>4318500</v>
      </c>
      <c r="AH23" s="6">
        <f t="shared" si="5"/>
        <v>4417500</v>
      </c>
      <c r="AI23" s="6">
        <f t="shared" si="6"/>
        <v>4417500</v>
      </c>
      <c r="AJ23" s="6" t="str">
        <f t="shared" si="7"/>
        <v>4118500,4218500,4218500,4318500,4318500,4417500,4417500</v>
      </c>
      <c r="AK23" s="6">
        <f>IFERROR(INDEX([2]Sheet1!$B$6:$C$35,MATCH(J23,[2]Sheet1!$C$6:$C$35,0),1)*1000+4100500,"")</f>
        <v>4118500</v>
      </c>
      <c r="AL23" s="6">
        <f>IFERROR(INDEX([2]Sheet1!$B$6:$C$35,MATCH(K23,[2]Sheet1!$C$6:$C$35,0),1)*1000+4100500,"")</f>
        <v>4105500</v>
      </c>
      <c r="AM23" s="6">
        <f>IFERROR(INDEX([2]Sheet1!$B$6:$C$35,MATCH(L23,[2]Sheet1!$C$6:$C$35,0),1)*1000+4100500,"")</f>
        <v>4121500</v>
      </c>
      <c r="AN23" s="6" t="str">
        <f>IFERROR(INDEX([2]Sheet1!$B$6:$C$35,MATCH(M23,[2]Sheet1!$C$6:$C$35,0),1)*1000+4100500,"")</f>
        <v/>
      </c>
      <c r="AP23">
        <f t="shared" si="8"/>
        <v>4118500</v>
      </c>
      <c r="AQ23" t="str">
        <f t="shared" si="9"/>
        <v>,4105500</v>
      </c>
      <c r="AR23" t="str">
        <f t="shared" si="10"/>
        <v>,4121500</v>
      </c>
      <c r="AS23" t="str">
        <f t="shared" si="11"/>
        <v/>
      </c>
      <c r="AU23" s="7" t="str">
        <f t="shared" si="12"/>
        <v>4118500,4105500,4121500</v>
      </c>
    </row>
    <row r="24" spans="1:47">
      <c r="A24" s="10" t="s">
        <v>99</v>
      </c>
      <c r="B24" s="27" t="s">
        <v>427</v>
      </c>
      <c r="C24" s="27" t="s">
        <v>427</v>
      </c>
      <c r="D24" s="27" t="s">
        <v>427</v>
      </c>
      <c r="E24" s="27" t="s">
        <v>427</v>
      </c>
      <c r="F24" s="27" t="s">
        <v>427</v>
      </c>
      <c r="G24" s="27" t="s">
        <v>426</v>
      </c>
      <c r="H24" s="27" t="s">
        <v>426</v>
      </c>
      <c r="J24" s="27" t="s">
        <v>402</v>
      </c>
      <c r="K24" s="27" t="s">
        <v>389</v>
      </c>
      <c r="L24" s="27" t="s">
        <v>397</v>
      </c>
      <c r="O24" s="6">
        <f>INDEX([2]Sheet1!$B$6:$C$35,MATCH(B24,[2]Sheet1!$C$6:$C$35,0),1)</f>
        <v>17</v>
      </c>
      <c r="P24" s="6">
        <f>INDEX([2]Sheet1!$B$6:$C$35,MATCH(C24,[2]Sheet1!$C$6:$C$35,0),1)</f>
        <v>17</v>
      </c>
      <c r="Q24" s="6">
        <f>INDEX([2]Sheet1!$B$6:$C$35,MATCH(D24,[2]Sheet1!$C$6:$C$35,0),1)</f>
        <v>17</v>
      </c>
      <c r="R24" s="6">
        <f>INDEX([2]Sheet1!$B$6:$C$35,MATCH(E24,[2]Sheet1!$C$6:$C$35,0),1)</f>
        <v>17</v>
      </c>
      <c r="S24" s="6">
        <f>INDEX([2]Sheet1!$B$6:$C$35,MATCH(F24,[2]Sheet1!$C$6:$C$35,0),1)</f>
        <v>17</v>
      </c>
      <c r="T24" s="6">
        <f>INDEX([2]Sheet1!$B$6:$C$35,MATCH(G24,[2]Sheet1!$C$6:$C$35,0),1)</f>
        <v>18</v>
      </c>
      <c r="U24" s="6">
        <f>INDEX([2]Sheet1!$B$6:$C$35,MATCH(H24,[2]Sheet1!$C$6:$C$35,0),1)</f>
        <v>18</v>
      </c>
      <c r="W24" s="6">
        <f>INDEX([2]Sheet1!$B$6:$C$35,MATCH(J24,[2]Sheet1!$C$6:$C$35,0),1)</f>
        <v>17</v>
      </c>
      <c r="X24" s="6">
        <f>INDEX([2]Sheet1!$B$6:$C$35,MATCH(K24,[2]Sheet1!$C$6:$C$35,0),1)</f>
        <v>5</v>
      </c>
      <c r="Y24" s="6">
        <f>INDEX([2]Sheet1!$B$6:$C$35,MATCH(L24,[2]Sheet1!$C$6:$C$35,0),1)</f>
        <v>21</v>
      </c>
      <c r="Z24" s="6" t="e">
        <f>INDEX([2]Sheet1!$B$6:$C$35,MATCH(M24,[2]Sheet1!$C$6:$C$35,0),1)</f>
        <v>#N/A</v>
      </c>
      <c r="AC24" s="6">
        <f t="shared" si="0"/>
        <v>4117500</v>
      </c>
      <c r="AD24" s="6">
        <f t="shared" si="1"/>
        <v>4217500</v>
      </c>
      <c r="AE24" s="6">
        <f t="shared" si="2"/>
        <v>4217500</v>
      </c>
      <c r="AF24" s="6">
        <f t="shared" si="3"/>
        <v>4317500</v>
      </c>
      <c r="AG24" s="6">
        <f t="shared" si="4"/>
        <v>4317500</v>
      </c>
      <c r="AH24" s="6">
        <f t="shared" si="5"/>
        <v>4418500</v>
      </c>
      <c r="AI24" s="6">
        <f t="shared" si="6"/>
        <v>4418500</v>
      </c>
      <c r="AJ24" s="6" t="str">
        <f t="shared" si="7"/>
        <v>4117500,4217500,4217500,4317500,4317500,4418500,4418500</v>
      </c>
      <c r="AK24" s="6">
        <f>IFERROR(INDEX([2]Sheet1!$B$6:$C$35,MATCH(J24,[2]Sheet1!$C$6:$C$35,0),1)*1000+4100500,"")</f>
        <v>4117500</v>
      </c>
      <c r="AL24" s="6">
        <f>IFERROR(INDEX([2]Sheet1!$B$6:$C$35,MATCH(K24,[2]Sheet1!$C$6:$C$35,0),1)*1000+4100500,"")</f>
        <v>4105500</v>
      </c>
      <c r="AM24" s="6">
        <f>IFERROR(INDEX([2]Sheet1!$B$6:$C$35,MATCH(L24,[2]Sheet1!$C$6:$C$35,0),1)*1000+4100500,"")</f>
        <v>4121500</v>
      </c>
      <c r="AN24" s="6" t="str">
        <f>IFERROR(INDEX([2]Sheet1!$B$6:$C$35,MATCH(M24,[2]Sheet1!$C$6:$C$35,0),1)*1000+4100500,"")</f>
        <v/>
      </c>
      <c r="AP24">
        <f t="shared" si="8"/>
        <v>4117500</v>
      </c>
      <c r="AQ24" t="str">
        <f t="shared" si="9"/>
        <v>,4105500</v>
      </c>
      <c r="AR24" t="str">
        <f t="shared" si="10"/>
        <v>,4121500</v>
      </c>
      <c r="AS24" t="str">
        <f t="shared" si="11"/>
        <v/>
      </c>
      <c r="AU24" s="7" t="str">
        <f t="shared" si="12"/>
        <v>4117500,4105500,4121500</v>
      </c>
    </row>
    <row r="25" spans="1:47">
      <c r="A25" s="10" t="s">
        <v>104</v>
      </c>
      <c r="B25" s="27" t="s">
        <v>395</v>
      </c>
      <c r="C25" s="27" t="s">
        <v>395</v>
      </c>
      <c r="D25" s="27" t="s">
        <v>395</v>
      </c>
      <c r="E25" s="27" t="s">
        <v>432</v>
      </c>
      <c r="F25" s="27" t="s">
        <v>432</v>
      </c>
      <c r="G25" s="27" t="s">
        <v>432</v>
      </c>
      <c r="H25" s="27" t="s">
        <v>432</v>
      </c>
      <c r="J25" s="27" t="s">
        <v>395</v>
      </c>
      <c r="K25" s="27" t="s">
        <v>399</v>
      </c>
      <c r="L25" s="27" t="s">
        <v>400</v>
      </c>
      <c r="O25" s="6">
        <f>INDEX([2]Sheet1!$B$6:$C$35,MATCH(B25,[2]Sheet1!$C$6:$C$35,0),1)</f>
        <v>12</v>
      </c>
      <c r="P25" s="6">
        <f>INDEX([2]Sheet1!$B$6:$C$35,MATCH(C25,[2]Sheet1!$C$6:$C$35,0),1)</f>
        <v>12</v>
      </c>
      <c r="Q25" s="6">
        <f>INDEX([2]Sheet1!$B$6:$C$35,MATCH(D25,[2]Sheet1!$C$6:$C$35,0),1)</f>
        <v>12</v>
      </c>
      <c r="R25" s="6">
        <f>INDEX([2]Sheet1!$B$6:$C$35,MATCH(E25,[2]Sheet1!$C$6:$C$35,0),1)</f>
        <v>3</v>
      </c>
      <c r="S25" s="6">
        <f>INDEX([2]Sheet1!$B$6:$C$35,MATCH(F25,[2]Sheet1!$C$6:$C$35,0),1)</f>
        <v>3</v>
      </c>
      <c r="T25" s="6">
        <f>INDEX([2]Sheet1!$B$6:$C$35,MATCH(G25,[2]Sheet1!$C$6:$C$35,0),1)</f>
        <v>3</v>
      </c>
      <c r="U25" s="6">
        <f>INDEX([2]Sheet1!$B$6:$C$35,MATCH(H25,[2]Sheet1!$C$6:$C$35,0),1)</f>
        <v>3</v>
      </c>
      <c r="W25" s="6">
        <f>INDEX([2]Sheet1!$B$6:$C$35,MATCH(J25,[2]Sheet1!$C$6:$C$35,0),1)</f>
        <v>12</v>
      </c>
      <c r="X25" s="6">
        <f>INDEX([2]Sheet1!$B$6:$C$35,MATCH(K25,[2]Sheet1!$C$6:$C$35,0),1)</f>
        <v>3</v>
      </c>
      <c r="Y25" s="6">
        <f>INDEX([2]Sheet1!$B$6:$C$35,MATCH(L25,[2]Sheet1!$C$6:$C$35,0),1)</f>
        <v>16</v>
      </c>
      <c r="Z25" s="6" t="e">
        <f>INDEX([2]Sheet1!$B$6:$C$35,MATCH(M25,[2]Sheet1!$C$6:$C$35,0),1)</f>
        <v>#N/A</v>
      </c>
      <c r="AC25" s="6">
        <f t="shared" si="0"/>
        <v>4112500</v>
      </c>
      <c r="AD25" s="6">
        <f t="shared" si="1"/>
        <v>4212500</v>
      </c>
      <c r="AE25" s="6">
        <f t="shared" si="2"/>
        <v>4212500</v>
      </c>
      <c r="AF25" s="6">
        <f t="shared" si="3"/>
        <v>4303500</v>
      </c>
      <c r="AG25" s="6">
        <f t="shared" si="4"/>
        <v>4303500</v>
      </c>
      <c r="AH25" s="6">
        <f t="shared" si="5"/>
        <v>4403500</v>
      </c>
      <c r="AI25" s="6">
        <f t="shared" si="6"/>
        <v>4403500</v>
      </c>
      <c r="AJ25" s="6" t="str">
        <f t="shared" si="7"/>
        <v>4112500,4212500,4212500,4303500,4303500,4403500,4403500</v>
      </c>
      <c r="AK25" s="6">
        <f>IFERROR(INDEX([2]Sheet1!$B$6:$C$35,MATCH(J25,[2]Sheet1!$C$6:$C$35,0),1)*1000+4100500,"")</f>
        <v>4112500</v>
      </c>
      <c r="AL25" s="6">
        <f>IFERROR(INDEX([2]Sheet1!$B$6:$C$35,MATCH(K25,[2]Sheet1!$C$6:$C$35,0),1)*1000+4100500,"")</f>
        <v>4103500</v>
      </c>
      <c r="AM25" s="6">
        <f>IFERROR(INDEX([2]Sheet1!$B$6:$C$35,MATCH(L25,[2]Sheet1!$C$6:$C$35,0),1)*1000+4100500,"")</f>
        <v>4116500</v>
      </c>
      <c r="AN25" s="6" t="str">
        <f>IFERROR(INDEX([2]Sheet1!$B$6:$C$35,MATCH(M25,[2]Sheet1!$C$6:$C$35,0),1)*1000+4100500,"")</f>
        <v/>
      </c>
      <c r="AP25">
        <f t="shared" si="8"/>
        <v>4112500</v>
      </c>
      <c r="AQ25" t="str">
        <f t="shared" si="9"/>
        <v>,4103500</v>
      </c>
      <c r="AR25" t="str">
        <f t="shared" si="10"/>
        <v>,4116500</v>
      </c>
      <c r="AS25" t="str">
        <f t="shared" si="11"/>
        <v/>
      </c>
      <c r="AU25" s="7" t="str">
        <f t="shared" si="12"/>
        <v>4112500,4103500,4116500</v>
      </c>
    </row>
    <row r="26" spans="1:47">
      <c r="A26" s="10" t="s">
        <v>109</v>
      </c>
      <c r="B26" s="27" t="s">
        <v>426</v>
      </c>
      <c r="C26" s="27" t="s">
        <v>426</v>
      </c>
      <c r="D26" s="27" t="s">
        <v>426</v>
      </c>
      <c r="E26" s="27" t="s">
        <v>432</v>
      </c>
      <c r="F26" s="27" t="s">
        <v>432</v>
      </c>
      <c r="G26" s="27" t="s">
        <v>432</v>
      </c>
      <c r="H26" s="27" t="s">
        <v>432</v>
      </c>
      <c r="J26" s="27" t="s">
        <v>398</v>
      </c>
      <c r="K26" s="27" t="s">
        <v>399</v>
      </c>
      <c r="L26" s="27" t="s">
        <v>400</v>
      </c>
      <c r="O26" s="6">
        <f>INDEX([2]Sheet1!$B$6:$C$35,MATCH(B26,[2]Sheet1!$C$6:$C$35,0),1)</f>
        <v>18</v>
      </c>
      <c r="P26" s="6">
        <f>INDEX([2]Sheet1!$B$6:$C$35,MATCH(C26,[2]Sheet1!$C$6:$C$35,0),1)</f>
        <v>18</v>
      </c>
      <c r="Q26" s="6">
        <f>INDEX([2]Sheet1!$B$6:$C$35,MATCH(D26,[2]Sheet1!$C$6:$C$35,0),1)</f>
        <v>18</v>
      </c>
      <c r="R26" s="6">
        <f>INDEX([2]Sheet1!$B$6:$C$35,MATCH(E26,[2]Sheet1!$C$6:$C$35,0),1)</f>
        <v>3</v>
      </c>
      <c r="S26" s="6">
        <f>INDEX([2]Sheet1!$B$6:$C$35,MATCH(F26,[2]Sheet1!$C$6:$C$35,0),1)</f>
        <v>3</v>
      </c>
      <c r="T26" s="6">
        <f>INDEX([2]Sheet1!$B$6:$C$35,MATCH(G26,[2]Sheet1!$C$6:$C$35,0),1)</f>
        <v>3</v>
      </c>
      <c r="U26" s="6">
        <f>INDEX([2]Sheet1!$B$6:$C$35,MATCH(H26,[2]Sheet1!$C$6:$C$35,0),1)</f>
        <v>3</v>
      </c>
      <c r="W26" s="6">
        <f>INDEX([2]Sheet1!$B$6:$C$35,MATCH(J26,[2]Sheet1!$C$6:$C$35,0),1)</f>
        <v>18</v>
      </c>
      <c r="X26" s="6">
        <f>INDEX([2]Sheet1!$B$6:$C$35,MATCH(K26,[2]Sheet1!$C$6:$C$35,0),1)</f>
        <v>3</v>
      </c>
      <c r="Y26" s="6">
        <f>INDEX([2]Sheet1!$B$6:$C$35,MATCH(L26,[2]Sheet1!$C$6:$C$35,0),1)</f>
        <v>16</v>
      </c>
      <c r="Z26" s="6" t="e">
        <f>INDEX([2]Sheet1!$B$6:$C$35,MATCH(M26,[2]Sheet1!$C$6:$C$35,0),1)</f>
        <v>#N/A</v>
      </c>
      <c r="AC26" s="6">
        <f t="shared" si="0"/>
        <v>4118500</v>
      </c>
      <c r="AD26" s="6">
        <f t="shared" si="1"/>
        <v>4218500</v>
      </c>
      <c r="AE26" s="6">
        <f t="shared" si="2"/>
        <v>4218500</v>
      </c>
      <c r="AF26" s="6">
        <f t="shared" si="3"/>
        <v>4303500</v>
      </c>
      <c r="AG26" s="6">
        <f t="shared" si="4"/>
        <v>4303500</v>
      </c>
      <c r="AH26" s="6">
        <f t="shared" si="5"/>
        <v>4403500</v>
      </c>
      <c r="AI26" s="6">
        <f t="shared" si="6"/>
        <v>4403500</v>
      </c>
      <c r="AJ26" s="6" t="str">
        <f t="shared" si="7"/>
        <v>4118500,4218500,4218500,4303500,4303500,4403500,4403500</v>
      </c>
      <c r="AK26" s="6">
        <f>IFERROR(INDEX([2]Sheet1!$B$6:$C$35,MATCH(J26,[2]Sheet1!$C$6:$C$35,0),1)*1000+4100500,"")</f>
        <v>4118500</v>
      </c>
      <c r="AL26" s="6">
        <f>IFERROR(INDEX([2]Sheet1!$B$6:$C$35,MATCH(K26,[2]Sheet1!$C$6:$C$35,0),1)*1000+4100500,"")</f>
        <v>4103500</v>
      </c>
      <c r="AM26" s="6">
        <f>IFERROR(INDEX([2]Sheet1!$B$6:$C$35,MATCH(L26,[2]Sheet1!$C$6:$C$35,0),1)*1000+4100500,"")</f>
        <v>4116500</v>
      </c>
      <c r="AN26" s="6" t="str">
        <f>IFERROR(INDEX([2]Sheet1!$B$6:$C$35,MATCH(M26,[2]Sheet1!$C$6:$C$35,0),1)*1000+4100500,"")</f>
        <v/>
      </c>
      <c r="AP26">
        <f t="shared" si="8"/>
        <v>4118500</v>
      </c>
      <c r="AQ26" t="str">
        <f t="shared" si="9"/>
        <v>,4103500</v>
      </c>
      <c r="AR26" t="str">
        <f t="shared" si="10"/>
        <v>,4116500</v>
      </c>
      <c r="AS26" t="str">
        <f t="shared" si="11"/>
        <v/>
      </c>
      <c r="AU26" s="7" t="str">
        <f t="shared" si="12"/>
        <v>4118500,4103500,4116500</v>
      </c>
    </row>
    <row r="27" spans="1:47">
      <c r="A27" s="10" t="s">
        <v>113</v>
      </c>
      <c r="B27" s="27" t="s">
        <v>432</v>
      </c>
      <c r="C27" s="27" t="s">
        <v>432</v>
      </c>
      <c r="D27" s="27" t="s">
        <v>432</v>
      </c>
      <c r="E27" s="27" t="s">
        <v>432</v>
      </c>
      <c r="F27" s="27" t="s">
        <v>432</v>
      </c>
      <c r="G27" s="27" t="s">
        <v>432</v>
      </c>
      <c r="H27" s="27" t="s">
        <v>432</v>
      </c>
      <c r="J27" s="27" t="s">
        <v>399</v>
      </c>
      <c r="K27" s="27" t="s">
        <v>400</v>
      </c>
      <c r="O27" s="6">
        <f>INDEX([2]Sheet1!$B$6:$C$35,MATCH(B27,[2]Sheet1!$C$6:$C$35,0),1)</f>
        <v>3</v>
      </c>
      <c r="P27" s="6">
        <f>INDEX([2]Sheet1!$B$6:$C$35,MATCH(C27,[2]Sheet1!$C$6:$C$35,0),1)</f>
        <v>3</v>
      </c>
      <c r="Q27" s="6">
        <f>INDEX([2]Sheet1!$B$6:$C$35,MATCH(D27,[2]Sheet1!$C$6:$C$35,0),1)</f>
        <v>3</v>
      </c>
      <c r="R27" s="6">
        <f>INDEX([2]Sheet1!$B$6:$C$35,MATCH(E27,[2]Sheet1!$C$6:$C$35,0),1)</f>
        <v>3</v>
      </c>
      <c r="S27" s="6">
        <f>INDEX([2]Sheet1!$B$6:$C$35,MATCH(F27,[2]Sheet1!$C$6:$C$35,0),1)</f>
        <v>3</v>
      </c>
      <c r="T27" s="6">
        <f>INDEX([2]Sheet1!$B$6:$C$35,MATCH(G27,[2]Sheet1!$C$6:$C$35,0),1)</f>
        <v>3</v>
      </c>
      <c r="U27" s="6">
        <f>INDEX([2]Sheet1!$B$6:$C$35,MATCH(H27,[2]Sheet1!$C$6:$C$35,0),1)</f>
        <v>3</v>
      </c>
      <c r="W27" s="6">
        <f>INDEX([2]Sheet1!$B$6:$C$35,MATCH(J27,[2]Sheet1!$C$6:$C$35,0),1)</f>
        <v>3</v>
      </c>
      <c r="X27" s="6">
        <f>INDEX([2]Sheet1!$B$6:$C$35,MATCH(K27,[2]Sheet1!$C$6:$C$35,0),1)</f>
        <v>16</v>
      </c>
      <c r="Y27" s="6" t="e">
        <f>INDEX([2]Sheet1!$B$6:$C$35,MATCH(L27,[2]Sheet1!$C$6:$C$35,0),1)</f>
        <v>#N/A</v>
      </c>
      <c r="Z27" s="6" t="e">
        <f>INDEX([2]Sheet1!$B$6:$C$35,MATCH(M27,[2]Sheet1!$C$6:$C$35,0),1)</f>
        <v>#N/A</v>
      </c>
      <c r="AC27" s="6">
        <f t="shared" si="0"/>
        <v>4103500</v>
      </c>
      <c r="AD27" s="6">
        <f t="shared" si="1"/>
        <v>4203500</v>
      </c>
      <c r="AE27" s="6">
        <f t="shared" si="2"/>
        <v>4203500</v>
      </c>
      <c r="AF27" s="6">
        <f t="shared" si="3"/>
        <v>4303500</v>
      </c>
      <c r="AG27" s="6">
        <f t="shared" si="4"/>
        <v>4303500</v>
      </c>
      <c r="AH27" s="6">
        <f t="shared" si="5"/>
        <v>4403500</v>
      </c>
      <c r="AI27" s="6">
        <f t="shared" si="6"/>
        <v>4403500</v>
      </c>
      <c r="AJ27" s="6" t="str">
        <f t="shared" si="7"/>
        <v>4103500,4203500,4203500,4303500,4303500,4403500,4403500</v>
      </c>
      <c r="AK27" s="6">
        <f>IFERROR(INDEX([2]Sheet1!$B$6:$C$35,MATCH(J27,[2]Sheet1!$C$6:$C$35,0),1)*1000+4100500,"")</f>
        <v>4103500</v>
      </c>
      <c r="AL27" s="6">
        <f>IFERROR(INDEX([2]Sheet1!$B$6:$C$35,MATCH(K27,[2]Sheet1!$C$6:$C$35,0),1)*1000+4100500,"")</f>
        <v>4116500</v>
      </c>
      <c r="AM27" s="6" t="str">
        <f>IFERROR(INDEX([2]Sheet1!$B$6:$C$35,MATCH(L27,[2]Sheet1!$C$6:$C$35,0),1)*1000+4100500,"")</f>
        <v/>
      </c>
      <c r="AN27" s="6" t="str">
        <f>IFERROR(INDEX([2]Sheet1!$B$6:$C$35,MATCH(M27,[2]Sheet1!$C$6:$C$35,0),1)*1000+4100500,"")</f>
        <v/>
      </c>
      <c r="AP27">
        <f t="shared" si="8"/>
        <v>4103500</v>
      </c>
      <c r="AQ27" t="str">
        <f t="shared" si="9"/>
        <v>,4116500</v>
      </c>
      <c r="AR27" t="str">
        <f t="shared" si="10"/>
        <v/>
      </c>
      <c r="AS27" t="str">
        <f t="shared" si="11"/>
        <v/>
      </c>
      <c r="AU27" s="7" t="str">
        <f t="shared" si="12"/>
        <v>4103500,4116500</v>
      </c>
    </row>
    <row r="28" spans="1:47">
      <c r="A28" s="10" t="s">
        <v>117</v>
      </c>
      <c r="B28" s="27" t="s">
        <v>429</v>
      </c>
      <c r="C28" s="27" t="s">
        <v>429</v>
      </c>
      <c r="D28" s="27" t="s">
        <v>429</v>
      </c>
      <c r="E28" s="27" t="s">
        <v>429</v>
      </c>
      <c r="F28" s="27" t="s">
        <v>429</v>
      </c>
      <c r="G28" s="27" t="s">
        <v>429</v>
      </c>
      <c r="H28" s="27" t="s">
        <v>429</v>
      </c>
      <c r="J28" s="27" t="s">
        <v>391</v>
      </c>
      <c r="K28" s="27" t="s">
        <v>392</v>
      </c>
      <c r="L28" s="27" t="s">
        <v>395</v>
      </c>
      <c r="O28" s="6">
        <f>INDEX([2]Sheet1!$B$6:$C$35,MATCH(B28,[2]Sheet1!$C$6:$C$35,0),1)</f>
        <v>2</v>
      </c>
      <c r="P28" s="6">
        <f>INDEX([2]Sheet1!$B$6:$C$35,MATCH(C28,[2]Sheet1!$C$6:$C$35,0),1)</f>
        <v>2</v>
      </c>
      <c r="Q28" s="6">
        <f>INDEX([2]Sheet1!$B$6:$C$35,MATCH(D28,[2]Sheet1!$C$6:$C$35,0),1)</f>
        <v>2</v>
      </c>
      <c r="R28" s="6">
        <f>INDEX([2]Sheet1!$B$6:$C$35,MATCH(E28,[2]Sheet1!$C$6:$C$35,0),1)</f>
        <v>2</v>
      </c>
      <c r="S28" s="6">
        <f>INDEX([2]Sheet1!$B$6:$C$35,MATCH(F28,[2]Sheet1!$C$6:$C$35,0),1)</f>
        <v>2</v>
      </c>
      <c r="T28" s="6">
        <f>INDEX([2]Sheet1!$B$6:$C$35,MATCH(G28,[2]Sheet1!$C$6:$C$35,0),1)</f>
        <v>2</v>
      </c>
      <c r="U28" s="6">
        <f>INDEX([2]Sheet1!$B$6:$C$35,MATCH(H28,[2]Sheet1!$C$6:$C$35,0),1)</f>
        <v>2</v>
      </c>
      <c r="W28" s="6">
        <f>INDEX([2]Sheet1!$B$6:$C$35,MATCH(J28,[2]Sheet1!$C$6:$C$35,0),1)</f>
        <v>2</v>
      </c>
      <c r="X28" s="6">
        <f>INDEX([2]Sheet1!$B$6:$C$35,MATCH(K28,[2]Sheet1!$C$6:$C$35,0),1)</f>
        <v>4</v>
      </c>
      <c r="Y28" s="6">
        <f>INDEX([2]Sheet1!$B$6:$C$35,MATCH(L28,[2]Sheet1!$C$6:$C$35,0),1)</f>
        <v>12</v>
      </c>
      <c r="Z28" s="6" t="e">
        <f>INDEX([2]Sheet1!$B$6:$C$35,MATCH(M28,[2]Sheet1!$C$6:$C$35,0),1)</f>
        <v>#N/A</v>
      </c>
      <c r="AC28" s="6">
        <f t="shared" si="0"/>
        <v>4102500</v>
      </c>
      <c r="AD28" s="6">
        <f t="shared" si="1"/>
        <v>4202500</v>
      </c>
      <c r="AE28" s="6">
        <f t="shared" si="2"/>
        <v>4202500</v>
      </c>
      <c r="AF28" s="6">
        <f t="shared" si="3"/>
        <v>4302500</v>
      </c>
      <c r="AG28" s="6">
        <f t="shared" si="4"/>
        <v>4302500</v>
      </c>
      <c r="AH28" s="6">
        <f t="shared" si="5"/>
        <v>4402500</v>
      </c>
      <c r="AI28" s="6">
        <f t="shared" si="6"/>
        <v>4402500</v>
      </c>
      <c r="AJ28" s="6" t="str">
        <f t="shared" si="7"/>
        <v>4102500,4202500,4202500,4302500,4302500,4402500,4402500</v>
      </c>
      <c r="AK28" s="6">
        <f>IFERROR(INDEX([2]Sheet1!$B$6:$C$35,MATCH(J28,[2]Sheet1!$C$6:$C$35,0),1)*1000+4100500,"")</f>
        <v>4102500</v>
      </c>
      <c r="AL28" s="6">
        <f>IFERROR(INDEX([2]Sheet1!$B$6:$C$35,MATCH(K28,[2]Sheet1!$C$6:$C$35,0),1)*1000+4100500,"")</f>
        <v>4104500</v>
      </c>
      <c r="AM28" s="6">
        <f>IFERROR(INDEX([2]Sheet1!$B$6:$C$35,MATCH(L28,[2]Sheet1!$C$6:$C$35,0),1)*1000+4100500,"")</f>
        <v>4112500</v>
      </c>
      <c r="AN28" s="6" t="str">
        <f>IFERROR(INDEX([2]Sheet1!$B$6:$C$35,MATCH(M28,[2]Sheet1!$C$6:$C$35,0),1)*1000+4100500,"")</f>
        <v/>
      </c>
      <c r="AP28">
        <f t="shared" si="8"/>
        <v>4102500</v>
      </c>
      <c r="AQ28" t="str">
        <f t="shared" si="9"/>
        <v>,4104500</v>
      </c>
      <c r="AR28" t="str">
        <f t="shared" si="10"/>
        <v>,4112500</v>
      </c>
      <c r="AS28" t="str">
        <f t="shared" si="11"/>
        <v/>
      </c>
      <c r="AU28" s="7" t="str">
        <f t="shared" si="12"/>
        <v>4102500,4104500,4112500</v>
      </c>
    </row>
    <row r="29" spans="1:47">
      <c r="A29" s="10" t="s">
        <v>251</v>
      </c>
      <c r="B29" s="27" t="s">
        <v>429</v>
      </c>
      <c r="C29" s="27" t="s">
        <v>429</v>
      </c>
      <c r="D29" s="27" t="s">
        <v>429</v>
      </c>
      <c r="E29" s="27" t="s">
        <v>430</v>
      </c>
      <c r="F29" s="27" t="s">
        <v>430</v>
      </c>
      <c r="G29" s="27" t="s">
        <v>430</v>
      </c>
      <c r="H29" s="27" t="s">
        <v>430</v>
      </c>
      <c r="J29" s="27" t="s">
        <v>391</v>
      </c>
      <c r="K29" s="27" t="s">
        <v>401</v>
      </c>
      <c r="L29" s="27" t="s">
        <v>393</v>
      </c>
      <c r="O29" s="6">
        <f>INDEX([2]Sheet1!$B$6:$C$35,MATCH(B29,[2]Sheet1!$C$6:$C$35,0),1)</f>
        <v>2</v>
      </c>
      <c r="P29" s="6">
        <f>INDEX([2]Sheet1!$B$6:$C$35,MATCH(C29,[2]Sheet1!$C$6:$C$35,0),1)</f>
        <v>2</v>
      </c>
      <c r="Q29" s="6">
        <f>INDEX([2]Sheet1!$B$6:$C$35,MATCH(D29,[2]Sheet1!$C$6:$C$35,0),1)</f>
        <v>2</v>
      </c>
      <c r="R29" s="6">
        <f>INDEX([2]Sheet1!$B$6:$C$35,MATCH(E29,[2]Sheet1!$C$6:$C$35,0),1)</f>
        <v>11</v>
      </c>
      <c r="S29" s="6">
        <f>INDEX([2]Sheet1!$B$6:$C$35,MATCH(F29,[2]Sheet1!$C$6:$C$35,0),1)</f>
        <v>11</v>
      </c>
      <c r="T29" s="6">
        <f>INDEX([2]Sheet1!$B$6:$C$35,MATCH(G29,[2]Sheet1!$C$6:$C$35,0),1)</f>
        <v>11</v>
      </c>
      <c r="U29" s="6">
        <f>INDEX([2]Sheet1!$B$6:$C$35,MATCH(H29,[2]Sheet1!$C$6:$C$35,0),1)</f>
        <v>11</v>
      </c>
      <c r="W29" s="6">
        <f>INDEX([2]Sheet1!$B$6:$C$35,MATCH(J29,[2]Sheet1!$C$6:$C$35,0),1)</f>
        <v>2</v>
      </c>
      <c r="X29" s="6">
        <f>INDEX([2]Sheet1!$B$6:$C$35,MATCH(K29,[2]Sheet1!$C$6:$C$35,0),1)</f>
        <v>11</v>
      </c>
      <c r="Y29" s="6">
        <f>INDEX([2]Sheet1!$B$6:$C$35,MATCH(L29,[2]Sheet1!$C$6:$C$35,0),1)</f>
        <v>20</v>
      </c>
      <c r="Z29" s="6" t="e">
        <f>INDEX([2]Sheet1!$B$6:$C$35,MATCH(M29,[2]Sheet1!$C$6:$C$35,0),1)</f>
        <v>#N/A</v>
      </c>
      <c r="AC29" s="6">
        <f t="shared" si="0"/>
        <v>4102500</v>
      </c>
      <c r="AD29" s="6">
        <f t="shared" si="1"/>
        <v>4202500</v>
      </c>
      <c r="AE29" s="6">
        <f t="shared" si="2"/>
        <v>4202500</v>
      </c>
      <c r="AF29" s="6">
        <f t="shared" si="3"/>
        <v>4311500</v>
      </c>
      <c r="AG29" s="6">
        <f t="shared" si="4"/>
        <v>4311500</v>
      </c>
      <c r="AH29" s="6">
        <f t="shared" si="5"/>
        <v>4411500</v>
      </c>
      <c r="AI29" s="6">
        <f t="shared" si="6"/>
        <v>4411500</v>
      </c>
      <c r="AJ29" s="6" t="str">
        <f t="shared" si="7"/>
        <v>4102500,4202500,4202500,4311500,4311500,4411500,4411500</v>
      </c>
      <c r="AK29" s="6">
        <f>IFERROR(INDEX([2]Sheet1!$B$6:$C$35,MATCH(J29,[2]Sheet1!$C$6:$C$35,0),1)*1000+4100500,"")</f>
        <v>4102500</v>
      </c>
      <c r="AL29" s="6">
        <f>IFERROR(INDEX([2]Sheet1!$B$6:$C$35,MATCH(K29,[2]Sheet1!$C$6:$C$35,0),1)*1000+4100500,"")</f>
        <v>4111500</v>
      </c>
      <c r="AM29" s="6">
        <f>IFERROR(INDEX([2]Sheet1!$B$6:$C$35,MATCH(L29,[2]Sheet1!$C$6:$C$35,0),1)*1000+4100500,"")</f>
        <v>4120500</v>
      </c>
      <c r="AN29" s="6" t="str">
        <f>IFERROR(INDEX([2]Sheet1!$B$6:$C$35,MATCH(M29,[2]Sheet1!$C$6:$C$35,0),1)*1000+4100500,"")</f>
        <v/>
      </c>
      <c r="AP29">
        <f t="shared" si="8"/>
        <v>4102500</v>
      </c>
      <c r="AQ29" t="str">
        <f t="shared" si="9"/>
        <v>,4111500</v>
      </c>
      <c r="AR29" t="str">
        <f t="shared" si="10"/>
        <v>,4120500</v>
      </c>
      <c r="AS29" t="str">
        <f t="shared" si="11"/>
        <v/>
      </c>
      <c r="AU29" s="7" t="str">
        <f t="shared" si="12"/>
        <v>4102500,4111500,4120500</v>
      </c>
    </row>
    <row r="30" spans="1:47">
      <c r="A30" s="9" t="s">
        <v>125</v>
      </c>
      <c r="B30" s="27" t="s">
        <v>430</v>
      </c>
      <c r="C30" s="27" t="s">
        <v>430</v>
      </c>
      <c r="D30" s="27" t="s">
        <v>430</v>
      </c>
      <c r="E30" s="27" t="s">
        <v>430</v>
      </c>
      <c r="F30" s="27" t="s">
        <v>430</v>
      </c>
      <c r="G30" s="27" t="s">
        <v>430</v>
      </c>
      <c r="H30" s="27" t="s">
        <v>430</v>
      </c>
      <c r="J30" s="27" t="s">
        <v>401</v>
      </c>
      <c r="K30" s="27" t="s">
        <v>393</v>
      </c>
      <c r="L30" s="27" t="s">
        <v>407</v>
      </c>
      <c r="O30" s="6">
        <f>INDEX([2]Sheet1!$B$6:$C$35,MATCH(B30,[2]Sheet1!$C$6:$C$35,0),1)</f>
        <v>11</v>
      </c>
      <c r="P30" s="6">
        <f>INDEX([2]Sheet1!$B$6:$C$35,MATCH(C30,[2]Sheet1!$C$6:$C$35,0),1)</f>
        <v>11</v>
      </c>
      <c r="Q30" s="6">
        <f>INDEX([2]Sheet1!$B$6:$C$35,MATCH(D30,[2]Sheet1!$C$6:$C$35,0),1)</f>
        <v>11</v>
      </c>
      <c r="R30" s="6">
        <f>INDEX([2]Sheet1!$B$6:$C$35,MATCH(E30,[2]Sheet1!$C$6:$C$35,0),1)</f>
        <v>11</v>
      </c>
      <c r="S30" s="6">
        <f>INDEX([2]Sheet1!$B$6:$C$35,MATCH(F30,[2]Sheet1!$C$6:$C$35,0),1)</f>
        <v>11</v>
      </c>
      <c r="T30" s="6">
        <f>INDEX([2]Sheet1!$B$6:$C$35,MATCH(G30,[2]Sheet1!$C$6:$C$35,0),1)</f>
        <v>11</v>
      </c>
      <c r="U30" s="6">
        <f>INDEX([2]Sheet1!$B$6:$C$35,MATCH(H30,[2]Sheet1!$C$6:$C$35,0),1)</f>
        <v>11</v>
      </c>
      <c r="W30" s="6">
        <f>INDEX([2]Sheet1!$B$6:$C$35,MATCH(J30,[2]Sheet1!$C$6:$C$35,0),1)</f>
        <v>11</v>
      </c>
      <c r="X30" s="6">
        <f>INDEX([2]Sheet1!$B$6:$C$35,MATCH(K30,[2]Sheet1!$C$6:$C$35,0),1)</f>
        <v>20</v>
      </c>
      <c r="Y30" s="6">
        <f>INDEX([2]Sheet1!$B$6:$C$35,MATCH(L30,[2]Sheet1!$C$6:$C$35,0),1)</f>
        <v>10</v>
      </c>
      <c r="Z30" s="6" t="e">
        <f>INDEX([2]Sheet1!$B$6:$C$35,MATCH(M30,[2]Sheet1!$C$6:$C$35,0),1)</f>
        <v>#N/A</v>
      </c>
      <c r="AC30" s="6">
        <f t="shared" si="0"/>
        <v>4111500</v>
      </c>
      <c r="AD30" s="6">
        <f t="shared" si="1"/>
        <v>4211500</v>
      </c>
      <c r="AE30" s="6">
        <f t="shared" si="2"/>
        <v>4211500</v>
      </c>
      <c r="AF30" s="6">
        <f t="shared" si="3"/>
        <v>4311500</v>
      </c>
      <c r="AG30" s="6">
        <f t="shared" si="4"/>
        <v>4311500</v>
      </c>
      <c r="AH30" s="6">
        <f t="shared" si="5"/>
        <v>4411500</v>
      </c>
      <c r="AI30" s="6">
        <f t="shared" si="6"/>
        <v>4411500</v>
      </c>
      <c r="AJ30" s="6" t="str">
        <f t="shared" si="7"/>
        <v>4111500,4211500,4211500,4311500,4311500,4411500,4411500</v>
      </c>
      <c r="AK30" s="6">
        <f>IFERROR(INDEX([2]Sheet1!$B$6:$C$35,MATCH(J30,[2]Sheet1!$C$6:$C$35,0),1)*1000+4100500,"")</f>
        <v>4111500</v>
      </c>
      <c r="AL30" s="6">
        <f>IFERROR(INDEX([2]Sheet1!$B$6:$C$35,MATCH(K30,[2]Sheet1!$C$6:$C$35,0),1)*1000+4100500,"")</f>
        <v>4120500</v>
      </c>
      <c r="AM30" s="6">
        <f>IFERROR(INDEX([2]Sheet1!$B$6:$C$35,MATCH(L30,[2]Sheet1!$C$6:$C$35,0),1)*1000+4100500,"")</f>
        <v>4110500</v>
      </c>
      <c r="AN30" s="6" t="str">
        <f>IFERROR(INDEX([2]Sheet1!$B$6:$C$35,MATCH(M30,[2]Sheet1!$C$6:$C$35,0),1)*1000+4100500,"")</f>
        <v/>
      </c>
      <c r="AP30">
        <f t="shared" si="8"/>
        <v>4111500</v>
      </c>
      <c r="AQ30" t="str">
        <f t="shared" si="9"/>
        <v>,4120500</v>
      </c>
      <c r="AR30" t="str">
        <f t="shared" si="10"/>
        <v>,4110500</v>
      </c>
      <c r="AS30" t="str">
        <f t="shared" si="11"/>
        <v/>
      </c>
      <c r="AU30" s="7" t="str">
        <f t="shared" si="12"/>
        <v>4111500,4120500,4110500</v>
      </c>
    </row>
    <row r="31" spans="1:47">
      <c r="A31" s="10" t="s">
        <v>129</v>
      </c>
      <c r="B31" s="27" t="s">
        <v>430</v>
      </c>
      <c r="C31" s="27" t="s">
        <v>430</v>
      </c>
      <c r="D31" s="27" t="s">
        <v>430</v>
      </c>
      <c r="E31" s="27" t="s">
        <v>429</v>
      </c>
      <c r="F31" s="27" t="s">
        <v>429</v>
      </c>
      <c r="G31" s="27" t="s">
        <v>430</v>
      </c>
      <c r="H31" s="27" t="s">
        <v>430</v>
      </c>
      <c r="J31" s="27" t="s">
        <v>401</v>
      </c>
      <c r="K31" s="27" t="s">
        <v>393</v>
      </c>
      <c r="L31" s="27" t="s">
        <v>391</v>
      </c>
      <c r="O31" s="6">
        <f>INDEX([2]Sheet1!$B$6:$C$35,MATCH(B31,[2]Sheet1!$C$6:$C$35,0),1)</f>
        <v>11</v>
      </c>
      <c r="P31" s="6">
        <f>INDEX([2]Sheet1!$B$6:$C$35,MATCH(C31,[2]Sheet1!$C$6:$C$35,0),1)</f>
        <v>11</v>
      </c>
      <c r="Q31" s="6">
        <f>INDEX([2]Sheet1!$B$6:$C$35,MATCH(D31,[2]Sheet1!$C$6:$C$35,0),1)</f>
        <v>11</v>
      </c>
      <c r="R31" s="6">
        <f>INDEX([2]Sheet1!$B$6:$C$35,MATCH(E31,[2]Sheet1!$C$6:$C$35,0),1)</f>
        <v>2</v>
      </c>
      <c r="S31" s="6">
        <f>INDEX([2]Sheet1!$B$6:$C$35,MATCH(F31,[2]Sheet1!$C$6:$C$35,0),1)</f>
        <v>2</v>
      </c>
      <c r="T31" s="6">
        <f>INDEX([2]Sheet1!$B$6:$C$35,MATCH(G31,[2]Sheet1!$C$6:$C$35,0),1)</f>
        <v>11</v>
      </c>
      <c r="U31" s="6">
        <f>INDEX([2]Sheet1!$B$6:$C$35,MATCH(H31,[2]Sheet1!$C$6:$C$35,0),1)</f>
        <v>11</v>
      </c>
      <c r="W31" s="6">
        <f>INDEX([2]Sheet1!$B$6:$C$35,MATCH(J31,[2]Sheet1!$C$6:$C$35,0),1)</f>
        <v>11</v>
      </c>
      <c r="X31" s="6">
        <f>INDEX([2]Sheet1!$B$6:$C$35,MATCH(K31,[2]Sheet1!$C$6:$C$35,0),1)</f>
        <v>20</v>
      </c>
      <c r="Y31" s="6">
        <f>INDEX([2]Sheet1!$B$6:$C$35,MATCH(L31,[2]Sheet1!$C$6:$C$35,0),1)</f>
        <v>2</v>
      </c>
      <c r="Z31" s="6" t="e">
        <f>INDEX([2]Sheet1!$B$6:$C$35,MATCH(M31,[2]Sheet1!$C$6:$C$35,0),1)</f>
        <v>#N/A</v>
      </c>
      <c r="AC31" s="6">
        <f t="shared" si="0"/>
        <v>4111500</v>
      </c>
      <c r="AD31" s="6">
        <f t="shared" si="1"/>
        <v>4211500</v>
      </c>
      <c r="AE31" s="6">
        <f t="shared" si="2"/>
        <v>4211500</v>
      </c>
      <c r="AF31" s="6">
        <f t="shared" si="3"/>
        <v>4302500</v>
      </c>
      <c r="AG31" s="6">
        <f t="shared" si="4"/>
        <v>4302500</v>
      </c>
      <c r="AH31" s="6">
        <f t="shared" si="5"/>
        <v>4411500</v>
      </c>
      <c r="AI31" s="6">
        <f t="shared" si="6"/>
        <v>4411500</v>
      </c>
      <c r="AJ31" s="6" t="str">
        <f t="shared" si="7"/>
        <v>4111500,4211500,4211500,4302500,4302500,4411500,4411500</v>
      </c>
      <c r="AK31" s="6">
        <f>IFERROR(INDEX([2]Sheet1!$B$6:$C$35,MATCH(J31,[2]Sheet1!$C$6:$C$35,0),1)*1000+4100500,"")</f>
        <v>4111500</v>
      </c>
      <c r="AL31" s="6">
        <f>IFERROR(INDEX([2]Sheet1!$B$6:$C$35,MATCH(K31,[2]Sheet1!$C$6:$C$35,0),1)*1000+4100500,"")</f>
        <v>4120500</v>
      </c>
      <c r="AM31" s="6">
        <f>IFERROR(INDEX([2]Sheet1!$B$6:$C$35,MATCH(L31,[2]Sheet1!$C$6:$C$35,0),1)*1000+4100500,"")</f>
        <v>4102500</v>
      </c>
      <c r="AN31" s="6" t="str">
        <f>IFERROR(INDEX([2]Sheet1!$B$6:$C$35,MATCH(M31,[2]Sheet1!$C$6:$C$35,0),1)*1000+4100500,"")</f>
        <v/>
      </c>
      <c r="AP31">
        <f t="shared" si="8"/>
        <v>4111500</v>
      </c>
      <c r="AQ31" t="str">
        <f t="shared" si="9"/>
        <v>,4120500</v>
      </c>
      <c r="AR31" t="str">
        <f t="shared" si="10"/>
        <v>,4102500</v>
      </c>
      <c r="AS31" t="str">
        <f t="shared" si="11"/>
        <v/>
      </c>
      <c r="AU31" s="7" t="str">
        <f t="shared" si="12"/>
        <v>4111500,4120500,4102500</v>
      </c>
    </row>
    <row r="32" spans="1:47">
      <c r="A32" s="10" t="s">
        <v>133</v>
      </c>
      <c r="B32" s="27" t="s">
        <v>429</v>
      </c>
      <c r="C32" s="27" t="s">
        <v>429</v>
      </c>
      <c r="D32" s="27" t="s">
        <v>429</v>
      </c>
      <c r="E32" s="27" t="s">
        <v>429</v>
      </c>
      <c r="F32" s="27" t="s">
        <v>429</v>
      </c>
      <c r="G32" s="27" t="s">
        <v>429</v>
      </c>
      <c r="H32" s="27" t="s">
        <v>429</v>
      </c>
      <c r="J32" s="27" t="s">
        <v>391</v>
      </c>
      <c r="K32" s="27" t="s">
        <v>392</v>
      </c>
      <c r="L32" s="27" t="s">
        <v>395</v>
      </c>
      <c r="O32" s="6">
        <f>INDEX([2]Sheet1!$B$6:$C$35,MATCH(B32,[2]Sheet1!$C$6:$C$35,0),1)</f>
        <v>2</v>
      </c>
      <c r="P32" s="6">
        <f>INDEX([2]Sheet1!$B$6:$C$35,MATCH(C32,[2]Sheet1!$C$6:$C$35,0),1)</f>
        <v>2</v>
      </c>
      <c r="Q32" s="6">
        <f>INDEX([2]Sheet1!$B$6:$C$35,MATCH(D32,[2]Sheet1!$C$6:$C$35,0),1)</f>
        <v>2</v>
      </c>
      <c r="R32" s="6">
        <f>INDEX([2]Sheet1!$B$6:$C$35,MATCH(E32,[2]Sheet1!$C$6:$C$35,0),1)</f>
        <v>2</v>
      </c>
      <c r="S32" s="6">
        <f>INDEX([2]Sheet1!$B$6:$C$35,MATCH(F32,[2]Sheet1!$C$6:$C$35,0),1)</f>
        <v>2</v>
      </c>
      <c r="T32" s="6">
        <f>INDEX([2]Sheet1!$B$6:$C$35,MATCH(G32,[2]Sheet1!$C$6:$C$35,0),1)</f>
        <v>2</v>
      </c>
      <c r="U32" s="6">
        <f>INDEX([2]Sheet1!$B$6:$C$35,MATCH(H32,[2]Sheet1!$C$6:$C$35,0),1)</f>
        <v>2</v>
      </c>
      <c r="W32" s="6">
        <f>INDEX([2]Sheet1!$B$6:$C$35,MATCH(J32,[2]Sheet1!$C$6:$C$35,0),1)</f>
        <v>2</v>
      </c>
      <c r="X32" s="6">
        <f>INDEX([2]Sheet1!$B$6:$C$35,MATCH(K32,[2]Sheet1!$C$6:$C$35,0),1)</f>
        <v>4</v>
      </c>
      <c r="Y32" s="6">
        <f>INDEX([2]Sheet1!$B$6:$C$35,MATCH(L32,[2]Sheet1!$C$6:$C$35,0),1)</f>
        <v>12</v>
      </c>
      <c r="Z32" s="6" t="e">
        <f>INDEX([2]Sheet1!$B$6:$C$35,MATCH(M32,[2]Sheet1!$C$6:$C$35,0),1)</f>
        <v>#N/A</v>
      </c>
      <c r="AC32" s="6">
        <f t="shared" si="0"/>
        <v>4102500</v>
      </c>
      <c r="AD32" s="6">
        <f t="shared" si="1"/>
        <v>4202500</v>
      </c>
      <c r="AE32" s="6">
        <f t="shared" si="2"/>
        <v>4202500</v>
      </c>
      <c r="AF32" s="6">
        <f t="shared" si="3"/>
        <v>4302500</v>
      </c>
      <c r="AG32" s="6">
        <f t="shared" si="4"/>
        <v>4302500</v>
      </c>
      <c r="AH32" s="6">
        <f t="shared" si="5"/>
        <v>4402500</v>
      </c>
      <c r="AI32" s="6">
        <f t="shared" si="6"/>
        <v>4402500</v>
      </c>
      <c r="AJ32" s="6" t="str">
        <f t="shared" si="7"/>
        <v>4102500,4202500,4202500,4302500,4302500,4402500,4402500</v>
      </c>
      <c r="AK32" s="6">
        <f>IFERROR(INDEX([2]Sheet1!$B$6:$C$35,MATCH(J32,[2]Sheet1!$C$6:$C$35,0),1)*1000+4100500,"")</f>
        <v>4102500</v>
      </c>
      <c r="AL32" s="6">
        <f>IFERROR(INDEX([2]Sheet1!$B$6:$C$35,MATCH(K32,[2]Sheet1!$C$6:$C$35,0),1)*1000+4100500,"")</f>
        <v>4104500</v>
      </c>
      <c r="AM32" s="6">
        <f>IFERROR(INDEX([2]Sheet1!$B$6:$C$35,MATCH(L32,[2]Sheet1!$C$6:$C$35,0),1)*1000+4100500,"")</f>
        <v>4112500</v>
      </c>
      <c r="AN32" s="6" t="str">
        <f>IFERROR(INDEX([2]Sheet1!$B$6:$C$35,MATCH(M32,[2]Sheet1!$C$6:$C$35,0),1)*1000+4100500,"")</f>
        <v/>
      </c>
      <c r="AP32">
        <f t="shared" si="8"/>
        <v>4102500</v>
      </c>
      <c r="AQ32" t="str">
        <f t="shared" si="9"/>
        <v>,4104500</v>
      </c>
      <c r="AR32" t="str">
        <f t="shared" si="10"/>
        <v>,4112500</v>
      </c>
      <c r="AS32" t="str">
        <f t="shared" si="11"/>
        <v/>
      </c>
      <c r="AU32" s="7" t="str">
        <f t="shared" si="12"/>
        <v>4102500,4104500,4112500</v>
      </c>
    </row>
    <row r="33" spans="1:47">
      <c r="A33" s="10" t="s">
        <v>138</v>
      </c>
      <c r="B33" s="27" t="s">
        <v>432</v>
      </c>
      <c r="C33" s="27" t="s">
        <v>432</v>
      </c>
      <c r="D33" s="27" t="s">
        <v>432</v>
      </c>
      <c r="E33" s="27" t="s">
        <v>432</v>
      </c>
      <c r="F33" s="27" t="s">
        <v>432</v>
      </c>
      <c r="G33" s="27" t="s">
        <v>432</v>
      </c>
      <c r="H33" s="27" t="s">
        <v>432</v>
      </c>
      <c r="J33" s="27" t="s">
        <v>399</v>
      </c>
      <c r="K33" s="27" t="s">
        <v>400</v>
      </c>
      <c r="O33" s="6">
        <f>INDEX([2]Sheet1!$B$6:$C$35,MATCH(B33,[2]Sheet1!$C$6:$C$35,0),1)</f>
        <v>3</v>
      </c>
      <c r="P33" s="6">
        <f>INDEX([2]Sheet1!$B$6:$C$35,MATCH(C33,[2]Sheet1!$C$6:$C$35,0),1)</f>
        <v>3</v>
      </c>
      <c r="Q33" s="6">
        <f>INDEX([2]Sheet1!$B$6:$C$35,MATCH(D33,[2]Sheet1!$C$6:$C$35,0),1)</f>
        <v>3</v>
      </c>
      <c r="R33" s="6">
        <f>INDEX([2]Sheet1!$B$6:$C$35,MATCH(E33,[2]Sheet1!$C$6:$C$35,0),1)</f>
        <v>3</v>
      </c>
      <c r="S33" s="6">
        <f>INDEX([2]Sheet1!$B$6:$C$35,MATCH(F33,[2]Sheet1!$C$6:$C$35,0),1)</f>
        <v>3</v>
      </c>
      <c r="T33" s="6">
        <f>INDEX([2]Sheet1!$B$6:$C$35,MATCH(G33,[2]Sheet1!$C$6:$C$35,0),1)</f>
        <v>3</v>
      </c>
      <c r="U33" s="6">
        <f>INDEX([2]Sheet1!$B$6:$C$35,MATCH(H33,[2]Sheet1!$C$6:$C$35,0),1)</f>
        <v>3</v>
      </c>
      <c r="W33" s="6">
        <f>INDEX([2]Sheet1!$B$6:$C$35,MATCH(J33,[2]Sheet1!$C$6:$C$35,0),1)</f>
        <v>3</v>
      </c>
      <c r="X33" s="6">
        <f>INDEX([2]Sheet1!$B$6:$C$35,MATCH(K33,[2]Sheet1!$C$6:$C$35,0),1)</f>
        <v>16</v>
      </c>
      <c r="Y33" s="6" t="e">
        <f>INDEX([2]Sheet1!$B$6:$C$35,MATCH(L33,[2]Sheet1!$C$6:$C$35,0),1)</f>
        <v>#N/A</v>
      </c>
      <c r="Z33" s="6" t="e">
        <f>INDEX([2]Sheet1!$B$6:$C$35,MATCH(M33,[2]Sheet1!$C$6:$C$35,0),1)</f>
        <v>#N/A</v>
      </c>
      <c r="AC33" s="6">
        <f t="shared" si="0"/>
        <v>4103500</v>
      </c>
      <c r="AD33" s="6">
        <f t="shared" si="1"/>
        <v>4203500</v>
      </c>
      <c r="AE33" s="6">
        <f t="shared" si="2"/>
        <v>4203500</v>
      </c>
      <c r="AF33" s="6">
        <f t="shared" si="3"/>
        <v>4303500</v>
      </c>
      <c r="AG33" s="6">
        <f t="shared" si="4"/>
        <v>4303500</v>
      </c>
      <c r="AH33" s="6">
        <f t="shared" si="5"/>
        <v>4403500</v>
      </c>
      <c r="AI33" s="6">
        <f t="shared" si="6"/>
        <v>4403500</v>
      </c>
      <c r="AJ33" s="6" t="str">
        <f t="shared" si="7"/>
        <v>4103500,4203500,4203500,4303500,4303500,4403500,4403500</v>
      </c>
      <c r="AK33" s="6">
        <f>IFERROR(INDEX([2]Sheet1!$B$6:$C$35,MATCH(J33,[2]Sheet1!$C$6:$C$35,0),1)*1000+4100500,"")</f>
        <v>4103500</v>
      </c>
      <c r="AL33" s="6">
        <f>IFERROR(INDEX([2]Sheet1!$B$6:$C$35,MATCH(K33,[2]Sheet1!$C$6:$C$35,0),1)*1000+4100500,"")</f>
        <v>4116500</v>
      </c>
      <c r="AM33" s="6" t="str">
        <f>IFERROR(INDEX([2]Sheet1!$B$6:$C$35,MATCH(L33,[2]Sheet1!$C$6:$C$35,0),1)*1000+4100500,"")</f>
        <v/>
      </c>
      <c r="AN33" s="6" t="str">
        <f>IFERROR(INDEX([2]Sheet1!$B$6:$C$35,MATCH(M33,[2]Sheet1!$C$6:$C$35,0),1)*1000+4100500,"")</f>
        <v/>
      </c>
      <c r="AP33">
        <f t="shared" si="8"/>
        <v>4103500</v>
      </c>
      <c r="AQ33" t="str">
        <f t="shared" si="9"/>
        <v>,4116500</v>
      </c>
      <c r="AR33" t="str">
        <f t="shared" si="10"/>
        <v/>
      </c>
      <c r="AS33" t="str">
        <f t="shared" si="11"/>
        <v/>
      </c>
      <c r="AU33" s="7" t="str">
        <f t="shared" si="12"/>
        <v>4103500,4116500</v>
      </c>
    </row>
    <row r="34" spans="1:47">
      <c r="A34" s="10" t="s">
        <v>141</v>
      </c>
      <c r="B34" s="27" t="s">
        <v>395</v>
      </c>
      <c r="C34" s="27" t="s">
        <v>395</v>
      </c>
      <c r="D34" s="27" t="s">
        <v>395</v>
      </c>
      <c r="E34" s="27" t="s">
        <v>430</v>
      </c>
      <c r="F34" s="27" t="s">
        <v>430</v>
      </c>
      <c r="G34" s="27" t="s">
        <v>430</v>
      </c>
      <c r="H34" s="27" t="s">
        <v>430</v>
      </c>
      <c r="J34" s="27" t="s">
        <v>395</v>
      </c>
      <c r="K34" s="27" t="s">
        <v>401</v>
      </c>
      <c r="L34" s="27" t="s">
        <v>393</v>
      </c>
      <c r="O34" s="6">
        <f>INDEX([2]Sheet1!$B$6:$C$35,MATCH(B34,[2]Sheet1!$C$6:$C$35,0),1)</f>
        <v>12</v>
      </c>
      <c r="P34" s="6">
        <f>INDEX([2]Sheet1!$B$6:$C$35,MATCH(C34,[2]Sheet1!$C$6:$C$35,0),1)</f>
        <v>12</v>
      </c>
      <c r="Q34" s="6">
        <f>INDEX([2]Sheet1!$B$6:$C$35,MATCH(D34,[2]Sheet1!$C$6:$C$35,0),1)</f>
        <v>12</v>
      </c>
      <c r="R34" s="6">
        <f>INDEX([2]Sheet1!$B$6:$C$35,MATCH(E34,[2]Sheet1!$C$6:$C$35,0),1)</f>
        <v>11</v>
      </c>
      <c r="S34" s="6">
        <f>INDEX([2]Sheet1!$B$6:$C$35,MATCH(F34,[2]Sheet1!$C$6:$C$35,0),1)</f>
        <v>11</v>
      </c>
      <c r="T34" s="6">
        <f>INDEX([2]Sheet1!$B$6:$C$35,MATCH(G34,[2]Sheet1!$C$6:$C$35,0),1)</f>
        <v>11</v>
      </c>
      <c r="U34" s="6">
        <f>INDEX([2]Sheet1!$B$6:$C$35,MATCH(H34,[2]Sheet1!$C$6:$C$35,0),1)</f>
        <v>11</v>
      </c>
      <c r="W34" s="6">
        <f>INDEX([2]Sheet1!$B$6:$C$35,MATCH(J34,[2]Sheet1!$C$6:$C$35,0),1)</f>
        <v>12</v>
      </c>
      <c r="X34" s="6">
        <f>INDEX([2]Sheet1!$B$6:$C$35,MATCH(K34,[2]Sheet1!$C$6:$C$35,0),1)</f>
        <v>11</v>
      </c>
      <c r="Y34" s="6">
        <f>INDEX([2]Sheet1!$B$6:$C$35,MATCH(L34,[2]Sheet1!$C$6:$C$35,0),1)</f>
        <v>20</v>
      </c>
      <c r="Z34" s="6" t="e">
        <f>INDEX([2]Sheet1!$B$6:$C$35,MATCH(M34,[2]Sheet1!$C$6:$C$35,0),1)</f>
        <v>#N/A</v>
      </c>
      <c r="AC34" s="6">
        <f t="shared" si="0"/>
        <v>4112500</v>
      </c>
      <c r="AD34" s="6">
        <f t="shared" si="1"/>
        <v>4212500</v>
      </c>
      <c r="AE34" s="6">
        <f t="shared" si="2"/>
        <v>4212500</v>
      </c>
      <c r="AF34" s="6">
        <f t="shared" si="3"/>
        <v>4311500</v>
      </c>
      <c r="AG34" s="6">
        <f t="shared" si="4"/>
        <v>4311500</v>
      </c>
      <c r="AH34" s="6">
        <f t="shared" si="5"/>
        <v>4411500</v>
      </c>
      <c r="AI34" s="6">
        <f t="shared" si="6"/>
        <v>4411500</v>
      </c>
      <c r="AJ34" s="6" t="str">
        <f t="shared" si="7"/>
        <v>4112500,4212500,4212500,4311500,4311500,4411500,4411500</v>
      </c>
      <c r="AK34" s="6">
        <f>IFERROR(INDEX([2]Sheet1!$B$6:$C$35,MATCH(J34,[2]Sheet1!$C$6:$C$35,0),1)*1000+4100500,"")</f>
        <v>4112500</v>
      </c>
      <c r="AL34" s="6">
        <f>IFERROR(INDEX([2]Sheet1!$B$6:$C$35,MATCH(K34,[2]Sheet1!$C$6:$C$35,0),1)*1000+4100500,"")</f>
        <v>4111500</v>
      </c>
      <c r="AM34" s="6">
        <f>IFERROR(INDEX([2]Sheet1!$B$6:$C$35,MATCH(L34,[2]Sheet1!$C$6:$C$35,0),1)*1000+4100500,"")</f>
        <v>4120500</v>
      </c>
      <c r="AN34" s="6" t="str">
        <f>IFERROR(INDEX([2]Sheet1!$B$6:$C$35,MATCH(M34,[2]Sheet1!$C$6:$C$35,0),1)*1000+4100500,"")</f>
        <v/>
      </c>
      <c r="AP34">
        <f t="shared" si="8"/>
        <v>4112500</v>
      </c>
      <c r="AQ34" t="str">
        <f t="shared" si="9"/>
        <v>,4111500</v>
      </c>
      <c r="AR34" t="str">
        <f t="shared" si="10"/>
        <v>,4120500</v>
      </c>
      <c r="AS34" t="str">
        <f t="shared" si="11"/>
        <v/>
      </c>
      <c r="AU34" s="7" t="str">
        <f t="shared" si="12"/>
        <v>4112500,4111500,4120500</v>
      </c>
    </row>
    <row r="35" spans="1:47">
      <c r="A35" s="10" t="s">
        <v>144</v>
      </c>
      <c r="B35" s="27" t="s">
        <v>426</v>
      </c>
      <c r="C35" s="27" t="s">
        <v>426</v>
      </c>
      <c r="D35" s="27" t="s">
        <v>426</v>
      </c>
      <c r="E35" s="27" t="s">
        <v>426</v>
      </c>
      <c r="F35" s="27" t="s">
        <v>426</v>
      </c>
      <c r="G35" s="27" t="s">
        <v>426</v>
      </c>
      <c r="H35" s="27" t="s">
        <v>426</v>
      </c>
      <c r="J35" s="27" t="s">
        <v>398</v>
      </c>
      <c r="K35" s="27" t="s">
        <v>389</v>
      </c>
      <c r="L35" s="27" t="s">
        <v>397</v>
      </c>
      <c r="O35" s="6">
        <f>INDEX([2]Sheet1!$B$6:$C$35,MATCH(B35,[2]Sheet1!$C$6:$C$35,0),1)</f>
        <v>18</v>
      </c>
      <c r="P35" s="6">
        <f>INDEX([2]Sheet1!$B$6:$C$35,MATCH(C35,[2]Sheet1!$C$6:$C$35,0),1)</f>
        <v>18</v>
      </c>
      <c r="Q35" s="6">
        <f>INDEX([2]Sheet1!$B$6:$C$35,MATCH(D35,[2]Sheet1!$C$6:$C$35,0),1)</f>
        <v>18</v>
      </c>
      <c r="R35" s="6">
        <f>INDEX([2]Sheet1!$B$6:$C$35,MATCH(E35,[2]Sheet1!$C$6:$C$35,0),1)</f>
        <v>18</v>
      </c>
      <c r="S35" s="6">
        <f>INDEX([2]Sheet1!$B$6:$C$35,MATCH(F35,[2]Sheet1!$C$6:$C$35,0),1)</f>
        <v>18</v>
      </c>
      <c r="T35" s="6">
        <f>INDEX([2]Sheet1!$B$6:$C$35,MATCH(G35,[2]Sheet1!$C$6:$C$35,0),1)</f>
        <v>18</v>
      </c>
      <c r="U35" s="6">
        <f>INDEX([2]Sheet1!$B$6:$C$35,MATCH(H35,[2]Sheet1!$C$6:$C$35,0),1)</f>
        <v>18</v>
      </c>
      <c r="W35" s="6">
        <f>INDEX([2]Sheet1!$B$6:$C$35,MATCH(J35,[2]Sheet1!$C$6:$C$35,0),1)</f>
        <v>18</v>
      </c>
      <c r="X35" s="6">
        <f>INDEX([2]Sheet1!$B$6:$C$35,MATCH(K35,[2]Sheet1!$C$6:$C$35,0),1)</f>
        <v>5</v>
      </c>
      <c r="Y35" s="6">
        <f>INDEX([2]Sheet1!$B$6:$C$35,MATCH(L35,[2]Sheet1!$C$6:$C$35,0),1)</f>
        <v>21</v>
      </c>
      <c r="Z35" s="6" t="e">
        <f>INDEX([2]Sheet1!$B$6:$C$35,MATCH(M35,[2]Sheet1!$C$6:$C$35,0),1)</f>
        <v>#N/A</v>
      </c>
      <c r="AC35" s="6">
        <f t="shared" si="0"/>
        <v>4118500</v>
      </c>
      <c r="AD35" s="6">
        <f t="shared" si="1"/>
        <v>4218500</v>
      </c>
      <c r="AE35" s="6">
        <f t="shared" si="2"/>
        <v>4218500</v>
      </c>
      <c r="AF35" s="6">
        <f t="shared" si="3"/>
        <v>4318500</v>
      </c>
      <c r="AG35" s="6">
        <f t="shared" si="4"/>
        <v>4318500</v>
      </c>
      <c r="AH35" s="6">
        <f t="shared" si="5"/>
        <v>4418500</v>
      </c>
      <c r="AI35" s="6">
        <f t="shared" si="6"/>
        <v>4418500</v>
      </c>
      <c r="AJ35" s="6" t="str">
        <f t="shared" si="7"/>
        <v>4118500,4218500,4218500,4318500,4318500,4418500,4418500</v>
      </c>
      <c r="AK35" s="6">
        <f>IFERROR(INDEX([2]Sheet1!$B$6:$C$35,MATCH(J35,[2]Sheet1!$C$6:$C$35,0),1)*1000+4100500,"")</f>
        <v>4118500</v>
      </c>
      <c r="AL35" s="6">
        <f>IFERROR(INDEX([2]Sheet1!$B$6:$C$35,MATCH(K35,[2]Sheet1!$C$6:$C$35,0),1)*1000+4100500,"")</f>
        <v>4105500</v>
      </c>
      <c r="AM35" s="6">
        <f>IFERROR(INDEX([2]Sheet1!$B$6:$C$35,MATCH(L35,[2]Sheet1!$C$6:$C$35,0),1)*1000+4100500,"")</f>
        <v>4121500</v>
      </c>
      <c r="AN35" s="6" t="str">
        <f>IFERROR(INDEX([2]Sheet1!$B$6:$C$35,MATCH(M35,[2]Sheet1!$C$6:$C$35,0),1)*1000+4100500,"")</f>
        <v/>
      </c>
      <c r="AP35">
        <f t="shared" si="8"/>
        <v>4118500</v>
      </c>
      <c r="AQ35" t="str">
        <f t="shared" si="9"/>
        <v>,4105500</v>
      </c>
      <c r="AR35" t="str">
        <f t="shared" si="10"/>
        <v>,4121500</v>
      </c>
      <c r="AS35" t="str">
        <f t="shared" si="11"/>
        <v/>
      </c>
      <c r="AU35" s="7" t="str">
        <f t="shared" si="12"/>
        <v>4118500,4105500,4121500</v>
      </c>
    </row>
    <row r="36" spans="1:47">
      <c r="A36" s="10" t="s">
        <v>147</v>
      </c>
      <c r="B36" s="27" t="s">
        <v>395</v>
      </c>
      <c r="C36" s="27" t="s">
        <v>395</v>
      </c>
      <c r="D36" s="27" t="s">
        <v>395</v>
      </c>
      <c r="E36" s="27" t="s">
        <v>426</v>
      </c>
      <c r="F36" s="27" t="s">
        <v>426</v>
      </c>
      <c r="G36" s="27" t="s">
        <v>426</v>
      </c>
      <c r="H36" s="27" t="s">
        <v>426</v>
      </c>
      <c r="J36" s="27" t="s">
        <v>395</v>
      </c>
      <c r="K36" s="27" t="s">
        <v>398</v>
      </c>
      <c r="L36" s="27" t="s">
        <v>394</v>
      </c>
      <c r="O36" s="6">
        <f>INDEX([2]Sheet1!$B$6:$C$35,MATCH(B36,[2]Sheet1!$C$6:$C$35,0),1)</f>
        <v>12</v>
      </c>
      <c r="P36" s="6">
        <f>INDEX([2]Sheet1!$B$6:$C$35,MATCH(C36,[2]Sheet1!$C$6:$C$35,0),1)</f>
        <v>12</v>
      </c>
      <c r="Q36" s="6">
        <f>INDEX([2]Sheet1!$B$6:$C$35,MATCH(D36,[2]Sheet1!$C$6:$C$35,0),1)</f>
        <v>12</v>
      </c>
      <c r="R36" s="6">
        <f>INDEX([2]Sheet1!$B$6:$C$35,MATCH(E36,[2]Sheet1!$C$6:$C$35,0),1)</f>
        <v>18</v>
      </c>
      <c r="S36" s="6">
        <f>INDEX([2]Sheet1!$B$6:$C$35,MATCH(F36,[2]Sheet1!$C$6:$C$35,0),1)</f>
        <v>18</v>
      </c>
      <c r="T36" s="6">
        <f>INDEX([2]Sheet1!$B$6:$C$35,MATCH(G36,[2]Sheet1!$C$6:$C$35,0),1)</f>
        <v>18</v>
      </c>
      <c r="U36" s="6">
        <f>INDEX([2]Sheet1!$B$6:$C$35,MATCH(H36,[2]Sheet1!$C$6:$C$35,0),1)</f>
        <v>18</v>
      </c>
      <c r="W36" s="6">
        <f>INDEX([2]Sheet1!$B$6:$C$35,MATCH(J36,[2]Sheet1!$C$6:$C$35,0),1)</f>
        <v>12</v>
      </c>
      <c r="X36" s="6">
        <f>INDEX([2]Sheet1!$B$6:$C$35,MATCH(K36,[2]Sheet1!$C$6:$C$35,0),1)</f>
        <v>18</v>
      </c>
      <c r="Y36" s="6">
        <f>INDEX([2]Sheet1!$B$6:$C$35,MATCH(L36,[2]Sheet1!$C$6:$C$35,0),1)</f>
        <v>13</v>
      </c>
      <c r="Z36" s="6" t="e">
        <f>INDEX([2]Sheet1!$B$6:$C$35,MATCH(M36,[2]Sheet1!$C$6:$C$35,0),1)</f>
        <v>#N/A</v>
      </c>
      <c r="AC36" s="6">
        <f t="shared" si="0"/>
        <v>4112500</v>
      </c>
      <c r="AD36" s="6">
        <f t="shared" si="1"/>
        <v>4212500</v>
      </c>
      <c r="AE36" s="6">
        <f t="shared" si="2"/>
        <v>4212500</v>
      </c>
      <c r="AF36" s="6">
        <f t="shared" si="3"/>
        <v>4318500</v>
      </c>
      <c r="AG36" s="6">
        <f t="shared" si="4"/>
        <v>4318500</v>
      </c>
      <c r="AH36" s="6">
        <f t="shared" si="5"/>
        <v>4418500</v>
      </c>
      <c r="AI36" s="6">
        <f t="shared" si="6"/>
        <v>4418500</v>
      </c>
      <c r="AJ36" s="6" t="str">
        <f t="shared" si="7"/>
        <v>4112500,4212500,4212500,4318500,4318500,4418500,4418500</v>
      </c>
      <c r="AK36" s="6">
        <f>IFERROR(INDEX([2]Sheet1!$B$6:$C$35,MATCH(J36,[2]Sheet1!$C$6:$C$35,0),1)*1000+4100500,"")</f>
        <v>4112500</v>
      </c>
      <c r="AL36" s="6">
        <f>IFERROR(INDEX([2]Sheet1!$B$6:$C$35,MATCH(K36,[2]Sheet1!$C$6:$C$35,0),1)*1000+4100500,"")</f>
        <v>4118500</v>
      </c>
      <c r="AM36" s="6">
        <f>IFERROR(INDEX([2]Sheet1!$B$6:$C$35,MATCH(L36,[2]Sheet1!$C$6:$C$35,0),1)*1000+4100500,"")</f>
        <v>4113500</v>
      </c>
      <c r="AN36" s="6" t="str">
        <f>IFERROR(INDEX([2]Sheet1!$B$6:$C$35,MATCH(M36,[2]Sheet1!$C$6:$C$35,0),1)*1000+4100500,"")</f>
        <v/>
      </c>
      <c r="AP36">
        <f t="shared" si="8"/>
        <v>4112500</v>
      </c>
      <c r="AQ36" t="str">
        <f t="shared" si="9"/>
        <v>,4118500</v>
      </c>
      <c r="AR36" t="str">
        <f t="shared" si="10"/>
        <v>,4113500</v>
      </c>
      <c r="AS36" t="str">
        <f t="shared" si="11"/>
        <v/>
      </c>
      <c r="AU36" s="7" t="str">
        <f t="shared" si="12"/>
        <v>4112500,4118500,4113500</v>
      </c>
    </row>
    <row r="37" spans="1:47">
      <c r="A37" s="10" t="s">
        <v>149</v>
      </c>
      <c r="B37" s="27" t="s">
        <v>395</v>
      </c>
      <c r="C37" s="27" t="s">
        <v>395</v>
      </c>
      <c r="D37" s="27" t="s">
        <v>395</v>
      </c>
      <c r="E37" s="27" t="s">
        <v>430</v>
      </c>
      <c r="F37" s="27" t="s">
        <v>430</v>
      </c>
      <c r="G37" s="27" t="s">
        <v>430</v>
      </c>
      <c r="H37" s="27" t="s">
        <v>430</v>
      </c>
      <c r="J37" s="27" t="s">
        <v>395</v>
      </c>
      <c r="K37" s="27" t="s">
        <v>401</v>
      </c>
      <c r="L37" s="27" t="s">
        <v>393</v>
      </c>
      <c r="O37" s="6">
        <f>INDEX([2]Sheet1!$B$6:$C$35,MATCH(B37,[2]Sheet1!$C$6:$C$35,0),1)</f>
        <v>12</v>
      </c>
      <c r="P37" s="6">
        <f>INDEX([2]Sheet1!$B$6:$C$35,MATCH(C37,[2]Sheet1!$C$6:$C$35,0),1)</f>
        <v>12</v>
      </c>
      <c r="Q37" s="6">
        <f>INDEX([2]Sheet1!$B$6:$C$35,MATCH(D37,[2]Sheet1!$C$6:$C$35,0),1)</f>
        <v>12</v>
      </c>
      <c r="R37" s="6">
        <f>INDEX([2]Sheet1!$B$6:$C$35,MATCH(E37,[2]Sheet1!$C$6:$C$35,0),1)</f>
        <v>11</v>
      </c>
      <c r="S37" s="6">
        <f>INDEX([2]Sheet1!$B$6:$C$35,MATCH(F37,[2]Sheet1!$C$6:$C$35,0),1)</f>
        <v>11</v>
      </c>
      <c r="T37" s="6">
        <f>INDEX([2]Sheet1!$B$6:$C$35,MATCH(G37,[2]Sheet1!$C$6:$C$35,0),1)</f>
        <v>11</v>
      </c>
      <c r="U37" s="6">
        <f>INDEX([2]Sheet1!$B$6:$C$35,MATCH(H37,[2]Sheet1!$C$6:$C$35,0),1)</f>
        <v>11</v>
      </c>
      <c r="W37" s="6">
        <f>INDEX([2]Sheet1!$B$6:$C$35,MATCH(J37,[2]Sheet1!$C$6:$C$35,0),1)</f>
        <v>12</v>
      </c>
      <c r="X37" s="6">
        <f>INDEX([2]Sheet1!$B$6:$C$35,MATCH(K37,[2]Sheet1!$C$6:$C$35,0),1)</f>
        <v>11</v>
      </c>
      <c r="Y37" s="6">
        <f>INDEX([2]Sheet1!$B$6:$C$35,MATCH(L37,[2]Sheet1!$C$6:$C$35,0),1)</f>
        <v>20</v>
      </c>
      <c r="Z37" s="6" t="e">
        <f>INDEX([2]Sheet1!$B$6:$C$35,MATCH(M37,[2]Sheet1!$C$6:$C$35,0),1)</f>
        <v>#N/A</v>
      </c>
      <c r="AC37" s="6">
        <f t="shared" si="0"/>
        <v>4112500</v>
      </c>
      <c r="AD37" s="6">
        <f t="shared" si="1"/>
        <v>4212500</v>
      </c>
      <c r="AE37" s="6">
        <f t="shared" si="2"/>
        <v>4212500</v>
      </c>
      <c r="AF37" s="6">
        <f t="shared" si="3"/>
        <v>4311500</v>
      </c>
      <c r="AG37" s="6">
        <f t="shared" si="4"/>
        <v>4311500</v>
      </c>
      <c r="AH37" s="6">
        <f t="shared" si="5"/>
        <v>4411500</v>
      </c>
      <c r="AI37" s="6">
        <f t="shared" si="6"/>
        <v>4411500</v>
      </c>
      <c r="AJ37" s="6" t="str">
        <f t="shared" si="7"/>
        <v>4112500,4212500,4212500,4311500,4311500,4411500,4411500</v>
      </c>
      <c r="AK37" s="6">
        <f>IFERROR(INDEX([2]Sheet1!$B$6:$C$35,MATCH(J37,[2]Sheet1!$C$6:$C$35,0),1)*1000+4100500,"")</f>
        <v>4112500</v>
      </c>
      <c r="AL37" s="6">
        <f>IFERROR(INDEX([2]Sheet1!$B$6:$C$35,MATCH(K37,[2]Sheet1!$C$6:$C$35,0),1)*1000+4100500,"")</f>
        <v>4111500</v>
      </c>
      <c r="AM37" s="6">
        <f>IFERROR(INDEX([2]Sheet1!$B$6:$C$35,MATCH(L37,[2]Sheet1!$C$6:$C$35,0),1)*1000+4100500,"")</f>
        <v>4120500</v>
      </c>
      <c r="AN37" s="6" t="str">
        <f>IFERROR(INDEX([2]Sheet1!$B$6:$C$35,MATCH(M37,[2]Sheet1!$C$6:$C$35,0),1)*1000+4100500,"")</f>
        <v/>
      </c>
      <c r="AP37">
        <f t="shared" si="8"/>
        <v>4112500</v>
      </c>
      <c r="AQ37" t="str">
        <f t="shared" si="9"/>
        <v>,4111500</v>
      </c>
      <c r="AR37" t="str">
        <f t="shared" si="10"/>
        <v>,4120500</v>
      </c>
      <c r="AS37" t="str">
        <f t="shared" si="11"/>
        <v/>
      </c>
      <c r="AU37" s="7" t="str">
        <f t="shared" si="12"/>
        <v>4112500,4111500,4120500</v>
      </c>
    </row>
    <row r="38" spans="1:47">
      <c r="A38" s="10" t="s">
        <v>153</v>
      </c>
      <c r="B38" s="27" t="s">
        <v>426</v>
      </c>
      <c r="C38" s="27" t="s">
        <v>426</v>
      </c>
      <c r="D38" s="27" t="s">
        <v>426</v>
      </c>
      <c r="E38" s="27" t="s">
        <v>426</v>
      </c>
      <c r="F38" s="27" t="s">
        <v>426</v>
      </c>
      <c r="G38" s="27" t="s">
        <v>426</v>
      </c>
      <c r="H38" s="27" t="s">
        <v>426</v>
      </c>
      <c r="J38" s="27" t="s">
        <v>398</v>
      </c>
      <c r="K38" s="27" t="s">
        <v>389</v>
      </c>
      <c r="L38" s="27" t="s">
        <v>397</v>
      </c>
      <c r="O38" s="6">
        <f>INDEX([2]Sheet1!$B$6:$C$35,MATCH(B38,[2]Sheet1!$C$6:$C$35,0),1)</f>
        <v>18</v>
      </c>
      <c r="P38" s="6">
        <f>INDEX([2]Sheet1!$B$6:$C$35,MATCH(C38,[2]Sheet1!$C$6:$C$35,0),1)</f>
        <v>18</v>
      </c>
      <c r="Q38" s="6">
        <f>INDEX([2]Sheet1!$B$6:$C$35,MATCH(D38,[2]Sheet1!$C$6:$C$35,0),1)</f>
        <v>18</v>
      </c>
      <c r="R38" s="6">
        <f>INDEX([2]Sheet1!$B$6:$C$35,MATCH(E38,[2]Sheet1!$C$6:$C$35,0),1)</f>
        <v>18</v>
      </c>
      <c r="S38" s="6">
        <f>INDEX([2]Sheet1!$B$6:$C$35,MATCH(F38,[2]Sheet1!$C$6:$C$35,0),1)</f>
        <v>18</v>
      </c>
      <c r="T38" s="6">
        <f>INDEX([2]Sheet1!$B$6:$C$35,MATCH(G38,[2]Sheet1!$C$6:$C$35,0),1)</f>
        <v>18</v>
      </c>
      <c r="U38" s="6">
        <f>INDEX([2]Sheet1!$B$6:$C$35,MATCH(H38,[2]Sheet1!$C$6:$C$35,0),1)</f>
        <v>18</v>
      </c>
      <c r="W38" s="6">
        <f>INDEX([2]Sheet1!$B$6:$C$35,MATCH(J38,[2]Sheet1!$C$6:$C$35,0),1)</f>
        <v>18</v>
      </c>
      <c r="X38" s="6">
        <f>INDEX([2]Sheet1!$B$6:$C$35,MATCH(K38,[2]Sheet1!$C$6:$C$35,0),1)</f>
        <v>5</v>
      </c>
      <c r="Y38" s="6">
        <f>INDEX([2]Sheet1!$B$6:$C$35,MATCH(L38,[2]Sheet1!$C$6:$C$35,0),1)</f>
        <v>21</v>
      </c>
      <c r="Z38" s="6" t="e">
        <f>INDEX([2]Sheet1!$B$6:$C$35,MATCH(M38,[2]Sheet1!$C$6:$C$35,0),1)</f>
        <v>#N/A</v>
      </c>
      <c r="AC38" s="6">
        <f t="shared" si="0"/>
        <v>4118500</v>
      </c>
      <c r="AD38" s="6">
        <f t="shared" si="1"/>
        <v>4218500</v>
      </c>
      <c r="AE38" s="6">
        <f t="shared" si="2"/>
        <v>4218500</v>
      </c>
      <c r="AF38" s="6">
        <f t="shared" si="3"/>
        <v>4318500</v>
      </c>
      <c r="AG38" s="6">
        <f t="shared" si="4"/>
        <v>4318500</v>
      </c>
      <c r="AH38" s="6">
        <f t="shared" si="5"/>
        <v>4418500</v>
      </c>
      <c r="AI38" s="6">
        <f t="shared" si="6"/>
        <v>4418500</v>
      </c>
      <c r="AJ38" s="6" t="str">
        <f t="shared" si="7"/>
        <v>4118500,4218500,4218500,4318500,4318500,4418500,4418500</v>
      </c>
      <c r="AK38" s="6">
        <f>IFERROR(INDEX([2]Sheet1!$B$6:$C$35,MATCH(J38,[2]Sheet1!$C$6:$C$35,0),1)*1000+4100500,"")</f>
        <v>4118500</v>
      </c>
      <c r="AL38" s="6">
        <f>IFERROR(INDEX([2]Sheet1!$B$6:$C$35,MATCH(K38,[2]Sheet1!$C$6:$C$35,0),1)*1000+4100500,"")</f>
        <v>4105500</v>
      </c>
      <c r="AM38" s="6">
        <f>IFERROR(INDEX([2]Sheet1!$B$6:$C$35,MATCH(L38,[2]Sheet1!$C$6:$C$35,0),1)*1000+4100500,"")</f>
        <v>4121500</v>
      </c>
      <c r="AN38" s="6" t="str">
        <f>IFERROR(INDEX([2]Sheet1!$B$6:$C$35,MATCH(M38,[2]Sheet1!$C$6:$C$35,0),1)*1000+4100500,"")</f>
        <v/>
      </c>
      <c r="AP38">
        <f t="shared" si="8"/>
        <v>4118500</v>
      </c>
      <c r="AQ38" t="str">
        <f t="shared" si="9"/>
        <v>,4105500</v>
      </c>
      <c r="AR38" t="str">
        <f t="shared" si="10"/>
        <v>,4121500</v>
      </c>
      <c r="AS38" t="str">
        <f t="shared" si="11"/>
        <v/>
      </c>
      <c r="AU38" s="7" t="str">
        <f t="shared" si="12"/>
        <v>4118500,4105500,4121500</v>
      </c>
    </row>
    <row r="39" spans="1:47">
      <c r="A39" s="10" t="s">
        <v>156</v>
      </c>
      <c r="B39" s="27" t="s">
        <v>395</v>
      </c>
      <c r="C39" s="27" t="s">
        <v>395</v>
      </c>
      <c r="D39" s="27" t="s">
        <v>395</v>
      </c>
      <c r="E39" s="27" t="s">
        <v>430</v>
      </c>
      <c r="F39" s="27" t="s">
        <v>430</v>
      </c>
      <c r="G39" s="27" t="s">
        <v>430</v>
      </c>
      <c r="H39" s="27" t="s">
        <v>430</v>
      </c>
      <c r="J39" s="27" t="s">
        <v>395</v>
      </c>
      <c r="K39" s="27" t="s">
        <v>401</v>
      </c>
      <c r="L39" s="27" t="s">
        <v>393</v>
      </c>
      <c r="O39" s="6">
        <f>INDEX([2]Sheet1!$B$6:$C$35,MATCH(B39,[2]Sheet1!$C$6:$C$35,0),1)</f>
        <v>12</v>
      </c>
      <c r="P39" s="6">
        <f>INDEX([2]Sheet1!$B$6:$C$35,MATCH(C39,[2]Sheet1!$C$6:$C$35,0),1)</f>
        <v>12</v>
      </c>
      <c r="Q39" s="6">
        <f>INDEX([2]Sheet1!$B$6:$C$35,MATCH(D39,[2]Sheet1!$C$6:$C$35,0),1)</f>
        <v>12</v>
      </c>
      <c r="R39" s="6">
        <f>INDEX([2]Sheet1!$B$6:$C$35,MATCH(E39,[2]Sheet1!$C$6:$C$35,0),1)</f>
        <v>11</v>
      </c>
      <c r="S39" s="6">
        <f>INDEX([2]Sheet1!$B$6:$C$35,MATCH(F39,[2]Sheet1!$C$6:$C$35,0),1)</f>
        <v>11</v>
      </c>
      <c r="T39" s="6">
        <f>INDEX([2]Sheet1!$B$6:$C$35,MATCH(G39,[2]Sheet1!$C$6:$C$35,0),1)</f>
        <v>11</v>
      </c>
      <c r="U39" s="6">
        <f>INDEX([2]Sheet1!$B$6:$C$35,MATCH(H39,[2]Sheet1!$C$6:$C$35,0),1)</f>
        <v>11</v>
      </c>
      <c r="W39" s="6">
        <f>INDEX([2]Sheet1!$B$6:$C$35,MATCH(J39,[2]Sheet1!$C$6:$C$35,0),1)</f>
        <v>12</v>
      </c>
      <c r="X39" s="6">
        <f>INDEX([2]Sheet1!$B$6:$C$35,MATCH(K39,[2]Sheet1!$C$6:$C$35,0),1)</f>
        <v>11</v>
      </c>
      <c r="Y39" s="6">
        <f>INDEX([2]Sheet1!$B$6:$C$35,MATCH(L39,[2]Sheet1!$C$6:$C$35,0),1)</f>
        <v>20</v>
      </c>
      <c r="Z39" s="6" t="e">
        <f>INDEX([2]Sheet1!$B$6:$C$35,MATCH(M39,[2]Sheet1!$C$6:$C$35,0),1)</f>
        <v>#N/A</v>
      </c>
      <c r="AC39" s="6">
        <f t="shared" si="0"/>
        <v>4112500</v>
      </c>
      <c r="AD39" s="6">
        <f t="shared" si="1"/>
        <v>4212500</v>
      </c>
      <c r="AE39" s="6">
        <f t="shared" si="2"/>
        <v>4212500</v>
      </c>
      <c r="AF39" s="6">
        <f t="shared" si="3"/>
        <v>4311500</v>
      </c>
      <c r="AG39" s="6">
        <f t="shared" si="4"/>
        <v>4311500</v>
      </c>
      <c r="AH39" s="6">
        <f t="shared" si="5"/>
        <v>4411500</v>
      </c>
      <c r="AI39" s="6">
        <f t="shared" si="6"/>
        <v>4411500</v>
      </c>
      <c r="AJ39" s="6" t="str">
        <f t="shared" si="7"/>
        <v>4112500,4212500,4212500,4311500,4311500,4411500,4411500</v>
      </c>
      <c r="AK39" s="6">
        <f>IFERROR(INDEX([2]Sheet1!$B$6:$C$35,MATCH(J39,[2]Sheet1!$C$6:$C$35,0),1)*1000+4100500,"")</f>
        <v>4112500</v>
      </c>
      <c r="AL39" s="6">
        <f>IFERROR(INDEX([2]Sheet1!$B$6:$C$35,MATCH(K39,[2]Sheet1!$C$6:$C$35,0),1)*1000+4100500,"")</f>
        <v>4111500</v>
      </c>
      <c r="AM39" s="6">
        <f>IFERROR(INDEX([2]Sheet1!$B$6:$C$35,MATCH(L39,[2]Sheet1!$C$6:$C$35,0),1)*1000+4100500,"")</f>
        <v>4120500</v>
      </c>
      <c r="AN39" s="6" t="str">
        <f>IFERROR(INDEX([2]Sheet1!$B$6:$C$35,MATCH(M39,[2]Sheet1!$C$6:$C$35,0),1)*1000+4100500,"")</f>
        <v/>
      </c>
      <c r="AP39">
        <f t="shared" si="8"/>
        <v>4112500</v>
      </c>
      <c r="AQ39" t="str">
        <f t="shared" si="9"/>
        <v>,4111500</v>
      </c>
      <c r="AR39" t="str">
        <f t="shared" si="10"/>
        <v>,4120500</v>
      </c>
      <c r="AS39" t="str">
        <f t="shared" si="11"/>
        <v/>
      </c>
      <c r="AU39" s="7" t="str">
        <f t="shared" si="12"/>
        <v>4112500,4111500,4120500</v>
      </c>
    </row>
    <row r="40" spans="1:47">
      <c r="A40" s="10" t="s">
        <v>159</v>
      </c>
      <c r="B40" s="27" t="s">
        <v>429</v>
      </c>
      <c r="C40" s="27" t="s">
        <v>429</v>
      </c>
      <c r="D40" s="27" t="s">
        <v>429</v>
      </c>
      <c r="E40" s="27" t="s">
        <v>430</v>
      </c>
      <c r="F40" s="27" t="s">
        <v>430</v>
      </c>
      <c r="G40" s="27" t="s">
        <v>430</v>
      </c>
      <c r="H40" s="27" t="s">
        <v>430</v>
      </c>
      <c r="J40" s="27" t="s">
        <v>391</v>
      </c>
      <c r="K40" s="27" t="s">
        <v>401</v>
      </c>
      <c r="L40" s="27" t="s">
        <v>393</v>
      </c>
      <c r="O40" s="6">
        <f>INDEX([2]Sheet1!$B$6:$C$35,MATCH(B40,[2]Sheet1!$C$6:$C$35,0),1)</f>
        <v>2</v>
      </c>
      <c r="P40" s="6">
        <f>INDEX([2]Sheet1!$B$6:$C$35,MATCH(C40,[2]Sheet1!$C$6:$C$35,0),1)</f>
        <v>2</v>
      </c>
      <c r="Q40" s="6">
        <f>INDEX([2]Sheet1!$B$6:$C$35,MATCH(D40,[2]Sheet1!$C$6:$C$35,0),1)</f>
        <v>2</v>
      </c>
      <c r="R40" s="6">
        <f>INDEX([2]Sheet1!$B$6:$C$35,MATCH(E40,[2]Sheet1!$C$6:$C$35,0),1)</f>
        <v>11</v>
      </c>
      <c r="S40" s="6">
        <f>INDEX([2]Sheet1!$B$6:$C$35,MATCH(F40,[2]Sheet1!$C$6:$C$35,0),1)</f>
        <v>11</v>
      </c>
      <c r="T40" s="6">
        <f>INDEX([2]Sheet1!$B$6:$C$35,MATCH(G40,[2]Sheet1!$C$6:$C$35,0),1)</f>
        <v>11</v>
      </c>
      <c r="U40" s="6">
        <f>INDEX([2]Sheet1!$B$6:$C$35,MATCH(H40,[2]Sheet1!$C$6:$C$35,0),1)</f>
        <v>11</v>
      </c>
      <c r="W40" s="6">
        <f>INDEX([2]Sheet1!$B$6:$C$35,MATCH(J40,[2]Sheet1!$C$6:$C$35,0),1)</f>
        <v>2</v>
      </c>
      <c r="X40" s="6">
        <f>INDEX([2]Sheet1!$B$6:$C$35,MATCH(K40,[2]Sheet1!$C$6:$C$35,0),1)</f>
        <v>11</v>
      </c>
      <c r="Y40" s="6">
        <f>INDEX([2]Sheet1!$B$6:$C$35,MATCH(L40,[2]Sheet1!$C$6:$C$35,0),1)</f>
        <v>20</v>
      </c>
      <c r="Z40" s="6" t="e">
        <f>INDEX([2]Sheet1!$B$6:$C$35,MATCH(M40,[2]Sheet1!$C$6:$C$35,0),1)</f>
        <v>#N/A</v>
      </c>
      <c r="AC40" s="6">
        <f t="shared" si="0"/>
        <v>4102500</v>
      </c>
      <c r="AD40" s="6">
        <f t="shared" si="1"/>
        <v>4202500</v>
      </c>
      <c r="AE40" s="6">
        <f t="shared" si="2"/>
        <v>4202500</v>
      </c>
      <c r="AF40" s="6">
        <f t="shared" si="3"/>
        <v>4311500</v>
      </c>
      <c r="AG40" s="6">
        <f t="shared" si="4"/>
        <v>4311500</v>
      </c>
      <c r="AH40" s="6">
        <f t="shared" si="5"/>
        <v>4411500</v>
      </c>
      <c r="AI40" s="6">
        <f t="shared" si="6"/>
        <v>4411500</v>
      </c>
      <c r="AJ40" s="6" t="str">
        <f t="shared" si="7"/>
        <v>4102500,4202500,4202500,4311500,4311500,4411500,4411500</v>
      </c>
      <c r="AK40" s="6">
        <f>IFERROR(INDEX([2]Sheet1!$B$6:$C$35,MATCH(J40,[2]Sheet1!$C$6:$C$35,0),1)*1000+4100500,"")</f>
        <v>4102500</v>
      </c>
      <c r="AL40" s="6">
        <f>IFERROR(INDEX([2]Sheet1!$B$6:$C$35,MATCH(K40,[2]Sheet1!$C$6:$C$35,0),1)*1000+4100500,"")</f>
        <v>4111500</v>
      </c>
      <c r="AM40" s="6">
        <f>IFERROR(INDEX([2]Sheet1!$B$6:$C$35,MATCH(L40,[2]Sheet1!$C$6:$C$35,0),1)*1000+4100500,"")</f>
        <v>4120500</v>
      </c>
      <c r="AN40" s="6" t="str">
        <f>IFERROR(INDEX([2]Sheet1!$B$6:$C$35,MATCH(M40,[2]Sheet1!$C$6:$C$35,0),1)*1000+4100500,"")</f>
        <v/>
      </c>
      <c r="AP40">
        <f t="shared" si="8"/>
        <v>4102500</v>
      </c>
      <c r="AQ40" t="str">
        <f t="shared" si="9"/>
        <v>,4111500</v>
      </c>
      <c r="AR40" t="str">
        <f t="shared" si="10"/>
        <v>,4120500</v>
      </c>
      <c r="AS40" t="str">
        <f t="shared" si="11"/>
        <v/>
      </c>
      <c r="AU40" s="7" t="str">
        <f t="shared" si="12"/>
        <v>4102500,4111500,4120500</v>
      </c>
    </row>
    <row r="41" spans="1:47">
      <c r="A41" s="10" t="s">
        <v>162</v>
      </c>
      <c r="B41" s="27" t="s">
        <v>395</v>
      </c>
      <c r="C41" s="27" t="s">
        <v>395</v>
      </c>
      <c r="D41" s="27" t="s">
        <v>395</v>
      </c>
      <c r="E41" s="27" t="s">
        <v>426</v>
      </c>
      <c r="F41" s="27" t="s">
        <v>426</v>
      </c>
      <c r="G41" s="27" t="s">
        <v>426</v>
      </c>
      <c r="H41" s="27" t="s">
        <v>426</v>
      </c>
      <c r="J41" s="27" t="s">
        <v>395</v>
      </c>
      <c r="K41" s="27" t="s">
        <v>397</v>
      </c>
      <c r="L41" s="27" t="s">
        <v>389</v>
      </c>
      <c r="O41" s="6">
        <f>INDEX([2]Sheet1!$B$6:$C$35,MATCH(B41,[2]Sheet1!$C$6:$C$35,0),1)</f>
        <v>12</v>
      </c>
      <c r="P41" s="6">
        <f>INDEX([2]Sheet1!$B$6:$C$35,MATCH(C41,[2]Sheet1!$C$6:$C$35,0),1)</f>
        <v>12</v>
      </c>
      <c r="Q41" s="6">
        <f>INDEX([2]Sheet1!$B$6:$C$35,MATCH(D41,[2]Sheet1!$C$6:$C$35,0),1)</f>
        <v>12</v>
      </c>
      <c r="R41" s="6">
        <f>INDEX([2]Sheet1!$B$6:$C$35,MATCH(E41,[2]Sheet1!$C$6:$C$35,0),1)</f>
        <v>18</v>
      </c>
      <c r="S41" s="6">
        <f>INDEX([2]Sheet1!$B$6:$C$35,MATCH(F41,[2]Sheet1!$C$6:$C$35,0),1)</f>
        <v>18</v>
      </c>
      <c r="T41" s="6">
        <f>INDEX([2]Sheet1!$B$6:$C$35,MATCH(G41,[2]Sheet1!$C$6:$C$35,0),1)</f>
        <v>18</v>
      </c>
      <c r="U41" s="6">
        <f>INDEX([2]Sheet1!$B$6:$C$35,MATCH(H41,[2]Sheet1!$C$6:$C$35,0),1)</f>
        <v>18</v>
      </c>
      <c r="W41" s="6">
        <f>INDEX([2]Sheet1!$B$6:$C$35,MATCH(J41,[2]Sheet1!$C$6:$C$35,0),1)</f>
        <v>12</v>
      </c>
      <c r="X41" s="6">
        <f>INDEX([2]Sheet1!$B$6:$C$35,MATCH(K41,[2]Sheet1!$C$6:$C$35,0),1)</f>
        <v>21</v>
      </c>
      <c r="Y41" s="6">
        <f>INDEX([2]Sheet1!$B$6:$C$35,MATCH(L41,[2]Sheet1!$C$6:$C$35,0),1)</f>
        <v>5</v>
      </c>
      <c r="Z41" s="6" t="e">
        <f>INDEX([2]Sheet1!$B$6:$C$35,MATCH(M41,[2]Sheet1!$C$6:$C$35,0),1)</f>
        <v>#N/A</v>
      </c>
      <c r="AC41" s="6">
        <f t="shared" si="0"/>
        <v>4112500</v>
      </c>
      <c r="AD41" s="6">
        <f t="shared" si="1"/>
        <v>4212500</v>
      </c>
      <c r="AE41" s="6">
        <f t="shared" si="2"/>
        <v>4212500</v>
      </c>
      <c r="AF41" s="6">
        <f t="shared" si="3"/>
        <v>4318500</v>
      </c>
      <c r="AG41" s="6">
        <f t="shared" si="4"/>
        <v>4318500</v>
      </c>
      <c r="AH41" s="6">
        <f t="shared" si="5"/>
        <v>4418500</v>
      </c>
      <c r="AI41" s="6">
        <f t="shared" si="6"/>
        <v>4418500</v>
      </c>
      <c r="AJ41" s="6" t="str">
        <f t="shared" si="7"/>
        <v>4112500,4212500,4212500,4318500,4318500,4418500,4418500</v>
      </c>
      <c r="AK41" s="6">
        <f>IFERROR(INDEX([2]Sheet1!$B$6:$C$35,MATCH(J41,[2]Sheet1!$C$6:$C$35,0),1)*1000+4100500,"")</f>
        <v>4112500</v>
      </c>
      <c r="AL41" s="6">
        <f>IFERROR(INDEX([2]Sheet1!$B$6:$C$35,MATCH(K41,[2]Sheet1!$C$6:$C$35,0),1)*1000+4100500,"")</f>
        <v>4121500</v>
      </c>
      <c r="AM41" s="6">
        <f>IFERROR(INDEX([2]Sheet1!$B$6:$C$35,MATCH(L41,[2]Sheet1!$C$6:$C$35,0),1)*1000+4100500,"")</f>
        <v>4105500</v>
      </c>
      <c r="AN41" s="6" t="str">
        <f>IFERROR(INDEX([2]Sheet1!$B$6:$C$35,MATCH(M41,[2]Sheet1!$C$6:$C$35,0),1)*1000+4100500,"")</f>
        <v/>
      </c>
      <c r="AP41">
        <f t="shared" si="8"/>
        <v>4112500</v>
      </c>
      <c r="AQ41" t="str">
        <f t="shared" si="9"/>
        <v>,4121500</v>
      </c>
      <c r="AR41" t="str">
        <f t="shared" si="10"/>
        <v>,4105500</v>
      </c>
      <c r="AS41" t="str">
        <f t="shared" si="11"/>
        <v/>
      </c>
      <c r="AU41" s="7" t="str">
        <f t="shared" si="12"/>
        <v>4112500,4121500,4105500</v>
      </c>
    </row>
    <row r="42" spans="1:47">
      <c r="A42" s="10" t="s">
        <v>165</v>
      </c>
      <c r="B42" s="27" t="s">
        <v>430</v>
      </c>
      <c r="C42" s="27" t="s">
        <v>430</v>
      </c>
      <c r="D42" s="27" t="s">
        <v>430</v>
      </c>
      <c r="E42" s="27" t="s">
        <v>430</v>
      </c>
      <c r="F42" s="27" t="s">
        <v>430</v>
      </c>
      <c r="G42" s="27" t="s">
        <v>430</v>
      </c>
      <c r="H42" s="27" t="s">
        <v>430</v>
      </c>
      <c r="J42" s="27" t="s">
        <v>401</v>
      </c>
      <c r="K42" s="27" t="s">
        <v>393</v>
      </c>
      <c r="L42" s="27" t="s">
        <v>407</v>
      </c>
      <c r="O42" s="6">
        <f>INDEX([2]Sheet1!$B$6:$C$35,MATCH(B42,[2]Sheet1!$C$6:$C$35,0),1)</f>
        <v>11</v>
      </c>
      <c r="P42" s="6">
        <f>INDEX([2]Sheet1!$B$6:$C$35,MATCH(C42,[2]Sheet1!$C$6:$C$35,0),1)</f>
        <v>11</v>
      </c>
      <c r="Q42" s="6">
        <f>INDEX([2]Sheet1!$B$6:$C$35,MATCH(D42,[2]Sheet1!$C$6:$C$35,0),1)</f>
        <v>11</v>
      </c>
      <c r="R42" s="6">
        <f>INDEX([2]Sheet1!$B$6:$C$35,MATCH(E42,[2]Sheet1!$C$6:$C$35,0),1)</f>
        <v>11</v>
      </c>
      <c r="S42" s="6">
        <f>INDEX([2]Sheet1!$B$6:$C$35,MATCH(F42,[2]Sheet1!$C$6:$C$35,0),1)</f>
        <v>11</v>
      </c>
      <c r="T42" s="6">
        <f>INDEX([2]Sheet1!$B$6:$C$35,MATCH(G42,[2]Sheet1!$C$6:$C$35,0),1)</f>
        <v>11</v>
      </c>
      <c r="U42" s="6">
        <f>INDEX([2]Sheet1!$B$6:$C$35,MATCH(H42,[2]Sheet1!$C$6:$C$35,0),1)</f>
        <v>11</v>
      </c>
      <c r="W42" s="6">
        <f>INDEX([2]Sheet1!$B$6:$C$35,MATCH(J42,[2]Sheet1!$C$6:$C$35,0),1)</f>
        <v>11</v>
      </c>
      <c r="X42" s="6">
        <f>INDEX([2]Sheet1!$B$6:$C$35,MATCH(K42,[2]Sheet1!$C$6:$C$35,0),1)</f>
        <v>20</v>
      </c>
      <c r="Y42" s="6">
        <f>INDEX([2]Sheet1!$B$6:$C$35,MATCH(L42,[2]Sheet1!$C$6:$C$35,0),1)</f>
        <v>10</v>
      </c>
      <c r="Z42" s="6" t="e">
        <f>INDEX([2]Sheet1!$B$6:$C$35,MATCH(M42,[2]Sheet1!$C$6:$C$35,0),1)</f>
        <v>#N/A</v>
      </c>
      <c r="AC42" s="6">
        <f t="shared" si="0"/>
        <v>4111500</v>
      </c>
      <c r="AD42" s="6">
        <f t="shared" si="1"/>
        <v>4211500</v>
      </c>
      <c r="AE42" s="6">
        <f t="shared" si="2"/>
        <v>4211500</v>
      </c>
      <c r="AF42" s="6">
        <f t="shared" si="3"/>
        <v>4311500</v>
      </c>
      <c r="AG42" s="6">
        <f t="shared" si="4"/>
        <v>4311500</v>
      </c>
      <c r="AH42" s="6">
        <f t="shared" si="5"/>
        <v>4411500</v>
      </c>
      <c r="AI42" s="6">
        <f t="shared" si="6"/>
        <v>4411500</v>
      </c>
      <c r="AJ42" s="6" t="str">
        <f t="shared" si="7"/>
        <v>4111500,4211500,4211500,4311500,4311500,4411500,4411500</v>
      </c>
      <c r="AK42" s="6">
        <f>IFERROR(INDEX([2]Sheet1!$B$6:$C$35,MATCH(J42,[2]Sheet1!$C$6:$C$35,0),1)*1000+4100500,"")</f>
        <v>4111500</v>
      </c>
      <c r="AL42" s="6">
        <f>IFERROR(INDEX([2]Sheet1!$B$6:$C$35,MATCH(K42,[2]Sheet1!$C$6:$C$35,0),1)*1000+4100500,"")</f>
        <v>4120500</v>
      </c>
      <c r="AM42" s="6">
        <f>IFERROR(INDEX([2]Sheet1!$B$6:$C$35,MATCH(L42,[2]Sheet1!$C$6:$C$35,0),1)*1000+4100500,"")</f>
        <v>4110500</v>
      </c>
      <c r="AN42" s="6" t="str">
        <f>IFERROR(INDEX([2]Sheet1!$B$6:$C$35,MATCH(M42,[2]Sheet1!$C$6:$C$35,0),1)*1000+4100500,"")</f>
        <v/>
      </c>
      <c r="AP42">
        <f t="shared" si="8"/>
        <v>4111500</v>
      </c>
      <c r="AQ42" t="str">
        <f t="shared" si="9"/>
        <v>,4120500</v>
      </c>
      <c r="AR42" t="str">
        <f t="shared" si="10"/>
        <v>,4110500</v>
      </c>
      <c r="AS42" t="str">
        <f t="shared" si="11"/>
        <v/>
      </c>
      <c r="AU42" s="7" t="str">
        <f t="shared" si="12"/>
        <v>4111500,4120500,4110500</v>
      </c>
    </row>
    <row r="43" spans="1:47">
      <c r="A43" s="10" t="s">
        <v>169</v>
      </c>
      <c r="B43" s="27" t="s">
        <v>426</v>
      </c>
      <c r="C43" s="27" t="s">
        <v>426</v>
      </c>
      <c r="D43" s="27" t="s">
        <v>426</v>
      </c>
      <c r="E43" s="27" t="s">
        <v>426</v>
      </c>
      <c r="F43" s="27" t="s">
        <v>426</v>
      </c>
      <c r="G43" s="27" t="s">
        <v>426</v>
      </c>
      <c r="H43" s="27" t="s">
        <v>426</v>
      </c>
      <c r="J43" s="27" t="s">
        <v>398</v>
      </c>
      <c r="K43" s="27" t="s">
        <v>397</v>
      </c>
      <c r="L43" s="28"/>
      <c r="M43" s="28"/>
      <c r="O43" s="6">
        <f>INDEX([2]Sheet1!$B$6:$C$35,MATCH(B43,[2]Sheet1!$C$6:$C$35,0),1)</f>
        <v>18</v>
      </c>
      <c r="P43" s="6">
        <f>INDEX([2]Sheet1!$B$6:$C$35,MATCH(C43,[2]Sheet1!$C$6:$C$35,0),1)</f>
        <v>18</v>
      </c>
      <c r="Q43" s="6">
        <f>INDEX([2]Sheet1!$B$6:$C$35,MATCH(D43,[2]Sheet1!$C$6:$C$35,0),1)</f>
        <v>18</v>
      </c>
      <c r="R43" s="6">
        <f>INDEX([2]Sheet1!$B$6:$C$35,MATCH(E43,[2]Sheet1!$C$6:$C$35,0),1)</f>
        <v>18</v>
      </c>
      <c r="S43" s="6">
        <f>INDEX([2]Sheet1!$B$6:$C$35,MATCH(F43,[2]Sheet1!$C$6:$C$35,0),1)</f>
        <v>18</v>
      </c>
      <c r="T43" s="6">
        <f>INDEX([2]Sheet1!$B$6:$C$35,MATCH(G43,[2]Sheet1!$C$6:$C$35,0),1)</f>
        <v>18</v>
      </c>
      <c r="U43" s="6">
        <f>INDEX([2]Sheet1!$B$6:$C$35,MATCH(H43,[2]Sheet1!$C$6:$C$35,0),1)</f>
        <v>18</v>
      </c>
      <c r="W43" s="6">
        <f>INDEX([2]Sheet1!$B$6:$C$35,MATCH(J43,[2]Sheet1!$C$6:$C$35,0),1)</f>
        <v>18</v>
      </c>
      <c r="X43" s="6">
        <f>INDEX([2]Sheet1!$B$6:$C$35,MATCH(K43,[2]Sheet1!$C$6:$C$35,0),1)</f>
        <v>21</v>
      </c>
      <c r="Y43" s="6" t="e">
        <f>INDEX([2]Sheet1!$B$6:$C$35,MATCH(L43,[2]Sheet1!$C$6:$C$35,0),1)</f>
        <v>#N/A</v>
      </c>
      <c r="Z43" s="6" t="e">
        <f>INDEX([2]Sheet1!$B$6:$C$35,MATCH(M43,[2]Sheet1!$C$6:$C$35,0),1)</f>
        <v>#N/A</v>
      </c>
      <c r="AC43" s="6">
        <f t="shared" si="0"/>
        <v>4118500</v>
      </c>
      <c r="AD43" s="6">
        <f t="shared" si="1"/>
        <v>4218500</v>
      </c>
      <c r="AE43" s="6">
        <f t="shared" si="2"/>
        <v>4218500</v>
      </c>
      <c r="AF43" s="6">
        <f t="shared" si="3"/>
        <v>4318500</v>
      </c>
      <c r="AG43" s="6">
        <f t="shared" si="4"/>
        <v>4318500</v>
      </c>
      <c r="AH43" s="6">
        <f t="shared" si="5"/>
        <v>4418500</v>
      </c>
      <c r="AI43" s="6">
        <f t="shared" si="6"/>
        <v>4418500</v>
      </c>
      <c r="AJ43" s="6" t="str">
        <f t="shared" si="7"/>
        <v>4118500,4218500,4218500,4318500,4318500,4418500,4418500</v>
      </c>
      <c r="AK43" s="6">
        <f>IFERROR(INDEX([2]Sheet1!$B$6:$C$35,MATCH(J43,[2]Sheet1!$C$6:$C$35,0),1)*1000+4100500,"")</f>
        <v>4118500</v>
      </c>
      <c r="AL43" s="6">
        <f>IFERROR(INDEX([2]Sheet1!$B$6:$C$35,MATCH(K43,[2]Sheet1!$C$6:$C$35,0),1)*1000+4100500,"")</f>
        <v>4121500</v>
      </c>
      <c r="AM43" s="6" t="str">
        <f>IFERROR(INDEX([2]Sheet1!$B$6:$C$35,MATCH(L43,[2]Sheet1!$C$6:$C$35,0),1)*1000+4100500,"")</f>
        <v/>
      </c>
      <c r="AN43" s="6" t="str">
        <f>IFERROR(INDEX([2]Sheet1!$B$6:$C$35,MATCH(M43,[2]Sheet1!$C$6:$C$35,0),1)*1000+4100500,"")</f>
        <v/>
      </c>
      <c r="AP43">
        <f t="shared" si="8"/>
        <v>4118500</v>
      </c>
      <c r="AQ43" t="str">
        <f t="shared" si="9"/>
        <v>,4121500</v>
      </c>
      <c r="AR43" t="str">
        <f t="shared" si="10"/>
        <v/>
      </c>
      <c r="AS43" t="str">
        <f t="shared" si="11"/>
        <v/>
      </c>
      <c r="AU43" s="7" t="str">
        <f t="shared" si="12"/>
        <v>4118500,4121500</v>
      </c>
    </row>
    <row r="44" spans="1:47">
      <c r="A44" s="10" t="s">
        <v>171</v>
      </c>
      <c r="B44" s="27" t="s">
        <v>426</v>
      </c>
      <c r="C44" s="27" t="s">
        <v>426</v>
      </c>
      <c r="D44" s="27" t="s">
        <v>426</v>
      </c>
      <c r="E44" s="27" t="s">
        <v>426</v>
      </c>
      <c r="F44" s="27" t="s">
        <v>426</v>
      </c>
      <c r="G44" s="27" t="s">
        <v>426</v>
      </c>
      <c r="H44" s="27" t="s">
        <v>426</v>
      </c>
      <c r="J44" s="27" t="s">
        <v>398</v>
      </c>
      <c r="K44" s="27" t="s">
        <v>397</v>
      </c>
      <c r="L44" s="28"/>
      <c r="M44" s="28"/>
      <c r="O44" s="6">
        <f>INDEX([2]Sheet1!$B$6:$C$35,MATCH(B44,[2]Sheet1!$C$6:$C$35,0),1)</f>
        <v>18</v>
      </c>
      <c r="P44" s="6">
        <f>INDEX([2]Sheet1!$B$6:$C$35,MATCH(C44,[2]Sheet1!$C$6:$C$35,0),1)</f>
        <v>18</v>
      </c>
      <c r="Q44" s="6">
        <f>INDEX([2]Sheet1!$B$6:$C$35,MATCH(D44,[2]Sheet1!$C$6:$C$35,0),1)</f>
        <v>18</v>
      </c>
      <c r="R44" s="6">
        <f>INDEX([2]Sheet1!$B$6:$C$35,MATCH(E44,[2]Sheet1!$C$6:$C$35,0),1)</f>
        <v>18</v>
      </c>
      <c r="S44" s="6">
        <f>INDEX([2]Sheet1!$B$6:$C$35,MATCH(F44,[2]Sheet1!$C$6:$C$35,0),1)</f>
        <v>18</v>
      </c>
      <c r="T44" s="6">
        <f>INDEX([2]Sheet1!$B$6:$C$35,MATCH(G44,[2]Sheet1!$C$6:$C$35,0),1)</f>
        <v>18</v>
      </c>
      <c r="U44" s="6">
        <f>INDEX([2]Sheet1!$B$6:$C$35,MATCH(H44,[2]Sheet1!$C$6:$C$35,0),1)</f>
        <v>18</v>
      </c>
      <c r="W44" s="6">
        <f>INDEX([2]Sheet1!$B$6:$C$35,MATCH(J44,[2]Sheet1!$C$6:$C$35,0),1)</f>
        <v>18</v>
      </c>
      <c r="X44" s="6">
        <f>INDEX([2]Sheet1!$B$6:$C$35,MATCH(K44,[2]Sheet1!$C$6:$C$35,0),1)</f>
        <v>21</v>
      </c>
      <c r="Y44" s="6" t="e">
        <f>INDEX([2]Sheet1!$B$6:$C$35,MATCH(L44,[2]Sheet1!$C$6:$C$35,0),1)</f>
        <v>#N/A</v>
      </c>
      <c r="Z44" s="6" t="e">
        <f>INDEX([2]Sheet1!$B$6:$C$35,MATCH(M44,[2]Sheet1!$C$6:$C$35,0),1)</f>
        <v>#N/A</v>
      </c>
      <c r="AC44" s="6">
        <f t="shared" si="0"/>
        <v>4118500</v>
      </c>
      <c r="AD44" s="6">
        <f t="shared" si="1"/>
        <v>4218500</v>
      </c>
      <c r="AE44" s="6">
        <f t="shared" si="2"/>
        <v>4218500</v>
      </c>
      <c r="AF44" s="6">
        <f t="shared" si="3"/>
        <v>4318500</v>
      </c>
      <c r="AG44" s="6">
        <f t="shared" si="4"/>
        <v>4318500</v>
      </c>
      <c r="AH44" s="6">
        <f t="shared" si="5"/>
        <v>4418500</v>
      </c>
      <c r="AI44" s="6">
        <f t="shared" si="6"/>
        <v>4418500</v>
      </c>
      <c r="AJ44" s="6" t="str">
        <f t="shared" si="7"/>
        <v>4118500,4218500,4218500,4318500,4318500,4418500,4418500</v>
      </c>
      <c r="AK44" s="6">
        <f>IFERROR(INDEX([2]Sheet1!$B$6:$C$35,MATCH(J44,[2]Sheet1!$C$6:$C$35,0),1)*1000+4100500,"")</f>
        <v>4118500</v>
      </c>
      <c r="AL44" s="6">
        <f>IFERROR(INDEX([2]Sheet1!$B$6:$C$35,MATCH(K44,[2]Sheet1!$C$6:$C$35,0),1)*1000+4100500,"")</f>
        <v>4121500</v>
      </c>
      <c r="AM44" s="6" t="str">
        <f>IFERROR(INDEX([2]Sheet1!$B$6:$C$35,MATCH(L44,[2]Sheet1!$C$6:$C$35,0),1)*1000+4100500,"")</f>
        <v/>
      </c>
      <c r="AN44" s="6" t="str">
        <f>IFERROR(INDEX([2]Sheet1!$B$6:$C$35,MATCH(M44,[2]Sheet1!$C$6:$C$35,0),1)*1000+4100500,"")</f>
        <v/>
      </c>
      <c r="AP44">
        <f t="shared" si="8"/>
        <v>4118500</v>
      </c>
      <c r="AQ44" t="str">
        <f t="shared" si="9"/>
        <v>,4121500</v>
      </c>
      <c r="AR44" t="str">
        <f t="shared" si="10"/>
        <v/>
      </c>
      <c r="AS44" t="str">
        <f t="shared" si="11"/>
        <v/>
      </c>
      <c r="AU44" s="7" t="str">
        <f t="shared" si="12"/>
        <v>4118500,4121500</v>
      </c>
    </row>
    <row r="45" spans="1:47">
      <c r="A45" s="10" t="s">
        <v>174</v>
      </c>
      <c r="B45" s="27" t="s">
        <v>427</v>
      </c>
      <c r="C45" s="27" t="s">
        <v>427</v>
      </c>
      <c r="D45" s="27" t="s">
        <v>427</v>
      </c>
      <c r="E45" s="27" t="s">
        <v>427</v>
      </c>
      <c r="F45" s="27" t="s">
        <v>427</v>
      </c>
      <c r="G45" s="27" t="s">
        <v>428</v>
      </c>
      <c r="H45" s="27" t="s">
        <v>428</v>
      </c>
      <c r="J45" s="27" t="s">
        <v>402</v>
      </c>
      <c r="K45" s="27" t="s">
        <v>392</v>
      </c>
      <c r="L45" s="27" t="s">
        <v>388</v>
      </c>
      <c r="M45" s="27" t="s">
        <v>404</v>
      </c>
      <c r="O45" s="6">
        <f>INDEX([2]Sheet1!$B$6:$C$35,MATCH(B45,[2]Sheet1!$C$6:$C$35,0),1)</f>
        <v>17</v>
      </c>
      <c r="P45" s="6">
        <f>INDEX([2]Sheet1!$B$6:$C$35,MATCH(C45,[2]Sheet1!$C$6:$C$35,0),1)</f>
        <v>17</v>
      </c>
      <c r="Q45" s="6">
        <f>INDEX([2]Sheet1!$B$6:$C$35,MATCH(D45,[2]Sheet1!$C$6:$C$35,0),1)</f>
        <v>17</v>
      </c>
      <c r="R45" s="6">
        <f>INDEX([2]Sheet1!$B$6:$C$35,MATCH(E45,[2]Sheet1!$C$6:$C$35,0),1)</f>
        <v>17</v>
      </c>
      <c r="S45" s="6">
        <f>INDEX([2]Sheet1!$B$6:$C$35,MATCH(F45,[2]Sheet1!$C$6:$C$35,0),1)</f>
        <v>17</v>
      </c>
      <c r="T45" s="6">
        <f>INDEX([2]Sheet1!$B$6:$C$35,MATCH(G45,[2]Sheet1!$C$6:$C$35,0),1)</f>
        <v>7</v>
      </c>
      <c r="U45" s="6">
        <f>INDEX([2]Sheet1!$B$6:$C$35,MATCH(H45,[2]Sheet1!$C$6:$C$35,0),1)</f>
        <v>7</v>
      </c>
      <c r="W45" s="6">
        <f>INDEX([2]Sheet1!$B$6:$C$35,MATCH(J45,[2]Sheet1!$C$6:$C$35,0),1)</f>
        <v>17</v>
      </c>
      <c r="X45" s="6">
        <f>INDEX([2]Sheet1!$B$6:$C$35,MATCH(K45,[2]Sheet1!$C$6:$C$35,0),1)</f>
        <v>4</v>
      </c>
      <c r="Y45" s="6">
        <f>INDEX([2]Sheet1!$B$6:$C$35,MATCH(L45,[2]Sheet1!$C$6:$C$35,0),1)</f>
        <v>19</v>
      </c>
      <c r="Z45" s="6">
        <f>INDEX([2]Sheet1!$B$6:$C$35,MATCH(M45,[2]Sheet1!$C$6:$C$35,0),1)</f>
        <v>7</v>
      </c>
      <c r="AC45" s="6">
        <f t="shared" si="0"/>
        <v>4117500</v>
      </c>
      <c r="AD45" s="6">
        <f t="shared" si="1"/>
        <v>4217500</v>
      </c>
      <c r="AE45" s="6">
        <f t="shared" si="2"/>
        <v>4217500</v>
      </c>
      <c r="AF45" s="6">
        <f t="shared" si="3"/>
        <v>4317500</v>
      </c>
      <c r="AG45" s="6">
        <f t="shared" si="4"/>
        <v>4317500</v>
      </c>
      <c r="AH45" s="6">
        <f t="shared" si="5"/>
        <v>4407500</v>
      </c>
      <c r="AI45" s="6">
        <f t="shared" si="6"/>
        <v>4407500</v>
      </c>
      <c r="AJ45" s="6" t="str">
        <f t="shared" si="7"/>
        <v>4117500,4217500,4217500,4317500,4317500,4407500,4407500</v>
      </c>
      <c r="AK45" s="6">
        <f>IFERROR(INDEX([2]Sheet1!$B$6:$C$35,MATCH(J45,[2]Sheet1!$C$6:$C$35,0),1)*1000+4100500,"")</f>
        <v>4117500</v>
      </c>
      <c r="AL45" s="6">
        <f>IFERROR(INDEX([2]Sheet1!$B$6:$C$35,MATCH(K45,[2]Sheet1!$C$6:$C$35,0),1)*1000+4100500,"")</f>
        <v>4104500</v>
      </c>
      <c r="AM45" s="6">
        <f>IFERROR(INDEX([2]Sheet1!$B$6:$C$35,MATCH(L45,[2]Sheet1!$C$6:$C$35,0),1)*1000+4100500,"")</f>
        <v>4119500</v>
      </c>
      <c r="AN45" s="6">
        <f>IFERROR(INDEX([2]Sheet1!$B$6:$C$35,MATCH(M45,[2]Sheet1!$C$6:$C$35,0),1)*1000+4100500,"")</f>
        <v>4107500</v>
      </c>
      <c r="AP45">
        <f t="shared" si="8"/>
        <v>4117500</v>
      </c>
      <c r="AQ45" t="str">
        <f t="shared" si="9"/>
        <v>,4104500</v>
      </c>
      <c r="AR45" t="str">
        <f t="shared" si="10"/>
        <v>,4119500</v>
      </c>
      <c r="AS45" t="str">
        <f t="shared" si="11"/>
        <v>,4107500</v>
      </c>
      <c r="AU45" s="7" t="str">
        <f t="shared" si="12"/>
        <v>4117500,4104500,4119500,4107500</v>
      </c>
    </row>
    <row r="46" spans="1:47">
      <c r="A46" s="10" t="s">
        <v>403</v>
      </c>
      <c r="B46" s="27" t="s">
        <v>426</v>
      </c>
      <c r="C46" s="27" t="s">
        <v>426</v>
      </c>
      <c r="D46" s="27" t="s">
        <v>426</v>
      </c>
      <c r="E46" s="27" t="s">
        <v>426</v>
      </c>
      <c r="F46" s="27" t="s">
        <v>426</v>
      </c>
      <c r="G46" s="27" t="s">
        <v>427</v>
      </c>
      <c r="H46" s="27" t="s">
        <v>427</v>
      </c>
      <c r="J46" s="27" t="s">
        <v>398</v>
      </c>
      <c r="K46" s="27" t="s">
        <v>388</v>
      </c>
      <c r="L46" s="27" t="s">
        <v>397</v>
      </c>
      <c r="M46" s="28"/>
      <c r="O46" s="6">
        <f>INDEX([2]Sheet1!$B$6:$C$35,MATCH(B46,[2]Sheet1!$C$6:$C$35,0),1)</f>
        <v>18</v>
      </c>
      <c r="P46" s="6">
        <f>INDEX([2]Sheet1!$B$6:$C$35,MATCH(C46,[2]Sheet1!$C$6:$C$35,0),1)</f>
        <v>18</v>
      </c>
      <c r="Q46" s="6">
        <f>INDEX([2]Sheet1!$B$6:$C$35,MATCH(D46,[2]Sheet1!$C$6:$C$35,0),1)</f>
        <v>18</v>
      </c>
      <c r="R46" s="6">
        <f>INDEX([2]Sheet1!$B$6:$C$35,MATCH(E46,[2]Sheet1!$C$6:$C$35,0),1)</f>
        <v>18</v>
      </c>
      <c r="S46" s="6">
        <f>INDEX([2]Sheet1!$B$6:$C$35,MATCH(F46,[2]Sheet1!$C$6:$C$35,0),1)</f>
        <v>18</v>
      </c>
      <c r="T46" s="6">
        <f>INDEX([2]Sheet1!$B$6:$C$35,MATCH(G46,[2]Sheet1!$C$6:$C$35,0),1)</f>
        <v>17</v>
      </c>
      <c r="U46" s="6">
        <f>INDEX([2]Sheet1!$B$6:$C$35,MATCH(H46,[2]Sheet1!$C$6:$C$35,0),1)</f>
        <v>17</v>
      </c>
      <c r="W46" s="6">
        <f>INDEX([2]Sheet1!$B$6:$C$35,MATCH(J46,[2]Sheet1!$C$6:$C$35,0),1)</f>
        <v>18</v>
      </c>
      <c r="X46" s="6">
        <f>INDEX([2]Sheet1!$B$6:$C$35,MATCH(K46,[2]Sheet1!$C$6:$C$35,0),1)</f>
        <v>19</v>
      </c>
      <c r="Y46" s="6">
        <f>INDEX([2]Sheet1!$B$6:$C$35,MATCH(L46,[2]Sheet1!$C$6:$C$35,0),1)</f>
        <v>21</v>
      </c>
      <c r="Z46" s="6" t="e">
        <f>INDEX([2]Sheet1!$B$6:$C$35,MATCH(M46,[2]Sheet1!$C$6:$C$35,0),1)</f>
        <v>#N/A</v>
      </c>
      <c r="AC46" s="6">
        <f t="shared" si="0"/>
        <v>4118500</v>
      </c>
      <c r="AD46" s="6">
        <f t="shared" si="1"/>
        <v>4218500</v>
      </c>
      <c r="AE46" s="6">
        <f t="shared" si="2"/>
        <v>4218500</v>
      </c>
      <c r="AF46" s="6">
        <f t="shared" si="3"/>
        <v>4318500</v>
      </c>
      <c r="AG46" s="6">
        <f t="shared" si="4"/>
        <v>4318500</v>
      </c>
      <c r="AH46" s="6">
        <f t="shared" si="5"/>
        <v>4417500</v>
      </c>
      <c r="AI46" s="6">
        <f t="shared" si="6"/>
        <v>4417500</v>
      </c>
      <c r="AJ46" s="6" t="str">
        <f t="shared" si="7"/>
        <v>4118500,4218500,4218500,4318500,4318500,4417500,4417500</v>
      </c>
      <c r="AK46" s="6">
        <f>IFERROR(INDEX([2]Sheet1!$B$6:$C$35,MATCH(J46,[2]Sheet1!$C$6:$C$35,0),1)*1000+4100500,"")</f>
        <v>4118500</v>
      </c>
      <c r="AL46" s="6">
        <f>IFERROR(INDEX([2]Sheet1!$B$6:$C$35,MATCH(K46,[2]Sheet1!$C$6:$C$35,0),1)*1000+4100500,"")</f>
        <v>4119500</v>
      </c>
      <c r="AM46" s="6">
        <f>IFERROR(INDEX([2]Sheet1!$B$6:$C$35,MATCH(L46,[2]Sheet1!$C$6:$C$35,0),1)*1000+4100500,"")</f>
        <v>4121500</v>
      </c>
      <c r="AN46" s="6" t="str">
        <f>IFERROR(INDEX([2]Sheet1!$B$6:$C$35,MATCH(M46,[2]Sheet1!$C$6:$C$35,0),1)*1000+4100500,"")</f>
        <v/>
      </c>
      <c r="AP46">
        <f t="shared" si="8"/>
        <v>4118500</v>
      </c>
      <c r="AQ46" t="str">
        <f t="shared" si="9"/>
        <v>,4119500</v>
      </c>
      <c r="AR46" t="str">
        <f t="shared" si="10"/>
        <v>,4121500</v>
      </c>
      <c r="AS46" t="str">
        <f t="shared" si="11"/>
        <v/>
      </c>
      <c r="AU46" s="7" t="str">
        <f t="shared" si="12"/>
        <v>4118500,4119500,4121500</v>
      </c>
    </row>
    <row r="47" spans="1:47">
      <c r="A47" s="10" t="s">
        <v>300</v>
      </c>
      <c r="B47" s="27" t="s">
        <v>427</v>
      </c>
      <c r="C47" s="27" t="s">
        <v>427</v>
      </c>
      <c r="D47" s="27" t="s">
        <v>427</v>
      </c>
      <c r="E47" s="27" t="s">
        <v>427</v>
      </c>
      <c r="F47" s="27" t="s">
        <v>427</v>
      </c>
      <c r="G47" s="27" t="s">
        <v>427</v>
      </c>
      <c r="H47" s="27" t="s">
        <v>427</v>
      </c>
      <c r="J47" s="27" t="s">
        <v>402</v>
      </c>
      <c r="K47" s="27" t="s">
        <v>388</v>
      </c>
      <c r="L47" s="27" t="s">
        <v>390</v>
      </c>
      <c r="M47" s="28"/>
      <c r="O47" s="6">
        <f>INDEX([2]Sheet1!$B$6:$C$35,MATCH(B47,[2]Sheet1!$C$6:$C$35,0),1)</f>
        <v>17</v>
      </c>
      <c r="P47" s="6">
        <f>INDEX([2]Sheet1!$B$6:$C$35,MATCH(C47,[2]Sheet1!$C$6:$C$35,0),1)</f>
        <v>17</v>
      </c>
      <c r="Q47" s="6">
        <f>INDEX([2]Sheet1!$B$6:$C$35,MATCH(D47,[2]Sheet1!$C$6:$C$35,0),1)</f>
        <v>17</v>
      </c>
      <c r="R47" s="6">
        <f>INDEX([2]Sheet1!$B$6:$C$35,MATCH(E47,[2]Sheet1!$C$6:$C$35,0),1)</f>
        <v>17</v>
      </c>
      <c r="S47" s="6">
        <f>INDEX([2]Sheet1!$B$6:$C$35,MATCH(F47,[2]Sheet1!$C$6:$C$35,0),1)</f>
        <v>17</v>
      </c>
      <c r="T47" s="6">
        <f>INDEX([2]Sheet1!$B$6:$C$35,MATCH(G47,[2]Sheet1!$C$6:$C$35,0),1)</f>
        <v>17</v>
      </c>
      <c r="U47" s="6">
        <f>INDEX([2]Sheet1!$B$6:$C$35,MATCH(H47,[2]Sheet1!$C$6:$C$35,0),1)</f>
        <v>17</v>
      </c>
      <c r="W47" s="6">
        <f>INDEX([2]Sheet1!$B$6:$C$35,MATCH(J47,[2]Sheet1!$C$6:$C$35,0),1)</f>
        <v>17</v>
      </c>
      <c r="X47" s="6">
        <f>INDEX([2]Sheet1!$B$6:$C$35,MATCH(K47,[2]Sheet1!$C$6:$C$35,0),1)</f>
        <v>19</v>
      </c>
      <c r="Y47" s="6">
        <f>INDEX([2]Sheet1!$B$6:$C$35,MATCH(L47,[2]Sheet1!$C$6:$C$35,0),1)</f>
        <v>6</v>
      </c>
      <c r="Z47" s="6" t="e">
        <f>INDEX([2]Sheet1!$B$6:$C$35,MATCH(M47,[2]Sheet1!$C$6:$C$35,0),1)</f>
        <v>#N/A</v>
      </c>
      <c r="AC47" s="6">
        <f t="shared" si="0"/>
        <v>4117500</v>
      </c>
      <c r="AD47" s="6">
        <f t="shared" si="1"/>
        <v>4217500</v>
      </c>
      <c r="AE47" s="6">
        <f t="shared" si="2"/>
        <v>4217500</v>
      </c>
      <c r="AF47" s="6">
        <f t="shared" si="3"/>
        <v>4317500</v>
      </c>
      <c r="AG47" s="6">
        <f t="shared" si="4"/>
        <v>4317500</v>
      </c>
      <c r="AH47" s="6">
        <f t="shared" si="5"/>
        <v>4417500</v>
      </c>
      <c r="AI47" s="6">
        <f t="shared" si="6"/>
        <v>4417500</v>
      </c>
      <c r="AJ47" s="6" t="str">
        <f t="shared" si="7"/>
        <v>4117500,4217500,4217500,4317500,4317500,4417500,4417500</v>
      </c>
      <c r="AK47" s="6">
        <f>IFERROR(INDEX([2]Sheet1!$B$6:$C$35,MATCH(J47,[2]Sheet1!$C$6:$C$35,0),1)*1000+4100500,"")</f>
        <v>4117500</v>
      </c>
      <c r="AL47" s="6">
        <f>IFERROR(INDEX([2]Sheet1!$B$6:$C$35,MATCH(K47,[2]Sheet1!$C$6:$C$35,0),1)*1000+4100500,"")</f>
        <v>4119500</v>
      </c>
      <c r="AM47" s="6">
        <f>IFERROR(INDEX([2]Sheet1!$B$6:$C$35,MATCH(L47,[2]Sheet1!$C$6:$C$35,0),1)*1000+4100500,"")</f>
        <v>4106500</v>
      </c>
      <c r="AN47" s="6" t="str">
        <f>IFERROR(INDEX([2]Sheet1!$B$6:$C$35,MATCH(M47,[2]Sheet1!$C$6:$C$35,0),1)*1000+4100500,"")</f>
        <v/>
      </c>
      <c r="AP47">
        <f t="shared" si="8"/>
        <v>4117500</v>
      </c>
      <c r="AQ47" t="str">
        <f t="shared" si="9"/>
        <v>,4119500</v>
      </c>
      <c r="AR47" t="str">
        <f t="shared" si="10"/>
        <v>,4106500</v>
      </c>
      <c r="AS47" t="str">
        <f t="shared" si="11"/>
        <v/>
      </c>
      <c r="AU47" s="7" t="str">
        <f t="shared" si="12"/>
        <v>4117500,4119500,4106500</v>
      </c>
    </row>
    <row r="48" spans="1:47">
      <c r="A48" s="10" t="s">
        <v>322</v>
      </c>
      <c r="B48" s="27" t="s">
        <v>430</v>
      </c>
      <c r="C48" s="27" t="s">
        <v>430</v>
      </c>
      <c r="D48" s="27" t="s">
        <v>430</v>
      </c>
      <c r="E48" s="27" t="s">
        <v>430</v>
      </c>
      <c r="F48" s="27" t="s">
        <v>430</v>
      </c>
      <c r="G48" s="27" t="s">
        <v>430</v>
      </c>
      <c r="H48" s="27" t="s">
        <v>430</v>
      </c>
      <c r="J48" s="27" t="s">
        <v>401</v>
      </c>
      <c r="K48" s="27" t="s">
        <v>393</v>
      </c>
      <c r="L48" s="28"/>
      <c r="M48" s="28"/>
      <c r="O48" s="6">
        <f>INDEX([2]Sheet1!$B$6:$C$35,MATCH(B48,[2]Sheet1!$C$6:$C$35,0),1)</f>
        <v>11</v>
      </c>
      <c r="P48" s="6">
        <f>INDEX([2]Sheet1!$B$6:$C$35,MATCH(C48,[2]Sheet1!$C$6:$C$35,0),1)</f>
        <v>11</v>
      </c>
      <c r="Q48" s="6">
        <f>INDEX([2]Sheet1!$B$6:$C$35,MATCH(D48,[2]Sheet1!$C$6:$C$35,0),1)</f>
        <v>11</v>
      </c>
      <c r="R48" s="6">
        <f>INDEX([2]Sheet1!$B$6:$C$35,MATCH(E48,[2]Sheet1!$C$6:$C$35,0),1)</f>
        <v>11</v>
      </c>
      <c r="S48" s="6">
        <f>INDEX([2]Sheet1!$B$6:$C$35,MATCH(F48,[2]Sheet1!$C$6:$C$35,0),1)</f>
        <v>11</v>
      </c>
      <c r="T48" s="6">
        <f>INDEX([2]Sheet1!$B$6:$C$35,MATCH(G48,[2]Sheet1!$C$6:$C$35,0),1)</f>
        <v>11</v>
      </c>
      <c r="U48" s="6">
        <f>INDEX([2]Sheet1!$B$6:$C$35,MATCH(H48,[2]Sheet1!$C$6:$C$35,0),1)</f>
        <v>11</v>
      </c>
      <c r="W48" s="6">
        <f>INDEX([2]Sheet1!$B$6:$C$35,MATCH(J48,[2]Sheet1!$C$6:$C$35,0),1)</f>
        <v>11</v>
      </c>
      <c r="X48" s="6">
        <f>INDEX([2]Sheet1!$B$6:$C$35,MATCH(K48,[2]Sheet1!$C$6:$C$35,0),1)</f>
        <v>20</v>
      </c>
      <c r="Y48" s="6" t="e">
        <f>INDEX([2]Sheet1!$B$6:$C$35,MATCH(L48,[2]Sheet1!$C$6:$C$35,0),1)</f>
        <v>#N/A</v>
      </c>
      <c r="Z48" s="6" t="e">
        <f>INDEX([2]Sheet1!$B$6:$C$35,MATCH(M48,[2]Sheet1!$C$6:$C$35,0),1)</f>
        <v>#N/A</v>
      </c>
      <c r="AC48" s="6">
        <f t="shared" si="0"/>
        <v>4111500</v>
      </c>
      <c r="AD48" s="6">
        <f t="shared" si="1"/>
        <v>4211500</v>
      </c>
      <c r="AE48" s="6">
        <f t="shared" si="2"/>
        <v>4211500</v>
      </c>
      <c r="AF48" s="6">
        <f t="shared" si="3"/>
        <v>4311500</v>
      </c>
      <c r="AG48" s="6">
        <f t="shared" si="4"/>
        <v>4311500</v>
      </c>
      <c r="AH48" s="6">
        <f t="shared" si="5"/>
        <v>4411500</v>
      </c>
      <c r="AI48" s="6">
        <f t="shared" si="6"/>
        <v>4411500</v>
      </c>
      <c r="AJ48" s="6" t="str">
        <f t="shared" si="7"/>
        <v>4111500,4211500,4211500,4311500,4311500,4411500,4411500</v>
      </c>
      <c r="AK48" s="6">
        <f>IFERROR(INDEX([2]Sheet1!$B$6:$C$35,MATCH(J48,[2]Sheet1!$C$6:$C$35,0),1)*1000+4100500,"")</f>
        <v>4111500</v>
      </c>
      <c r="AL48" s="6">
        <f>IFERROR(INDEX([2]Sheet1!$B$6:$C$35,MATCH(K48,[2]Sheet1!$C$6:$C$35,0),1)*1000+4100500,"")</f>
        <v>4120500</v>
      </c>
      <c r="AM48" s="6" t="str">
        <f>IFERROR(INDEX([2]Sheet1!$B$6:$C$35,MATCH(L48,[2]Sheet1!$C$6:$C$35,0),1)*1000+4100500,"")</f>
        <v/>
      </c>
      <c r="AN48" s="6" t="str">
        <f>IFERROR(INDEX([2]Sheet1!$B$6:$C$35,MATCH(M48,[2]Sheet1!$C$6:$C$35,0),1)*1000+4100500,"")</f>
        <v/>
      </c>
      <c r="AP48">
        <f t="shared" si="8"/>
        <v>4111500</v>
      </c>
      <c r="AQ48" t="str">
        <f t="shared" si="9"/>
        <v>,4120500</v>
      </c>
      <c r="AR48" t="str">
        <f t="shared" si="10"/>
        <v/>
      </c>
      <c r="AS48" t="str">
        <f t="shared" si="11"/>
        <v/>
      </c>
      <c r="AU48" s="7" t="str">
        <f t="shared" si="12"/>
        <v>4111500,4120500</v>
      </c>
    </row>
    <row r="49" spans="1:47">
      <c r="A49" s="10" t="s">
        <v>301</v>
      </c>
      <c r="B49" s="27" t="s">
        <v>426</v>
      </c>
      <c r="C49" s="27" t="s">
        <v>426</v>
      </c>
      <c r="D49" s="27" t="s">
        <v>426</v>
      </c>
      <c r="E49" s="27" t="s">
        <v>427</v>
      </c>
      <c r="F49" s="27" t="s">
        <v>427</v>
      </c>
      <c r="G49" s="27" t="s">
        <v>427</v>
      </c>
      <c r="H49" s="27" t="s">
        <v>427</v>
      </c>
      <c r="J49" s="27" t="s">
        <v>398</v>
      </c>
      <c r="K49" s="27" t="s">
        <v>402</v>
      </c>
      <c r="L49" s="27" t="s">
        <v>388</v>
      </c>
      <c r="M49" s="27" t="s">
        <v>389</v>
      </c>
      <c r="O49" s="6">
        <f>INDEX([2]Sheet1!$B$6:$C$35,MATCH(B49,[2]Sheet1!$C$6:$C$35,0),1)</f>
        <v>18</v>
      </c>
      <c r="P49" s="6">
        <f>INDEX([2]Sheet1!$B$6:$C$35,MATCH(C49,[2]Sheet1!$C$6:$C$35,0),1)</f>
        <v>18</v>
      </c>
      <c r="Q49" s="6">
        <f>INDEX([2]Sheet1!$B$6:$C$35,MATCH(D49,[2]Sheet1!$C$6:$C$35,0),1)</f>
        <v>18</v>
      </c>
      <c r="R49" s="6">
        <f>INDEX([2]Sheet1!$B$6:$C$35,MATCH(E49,[2]Sheet1!$C$6:$C$35,0),1)</f>
        <v>17</v>
      </c>
      <c r="S49" s="6">
        <f>INDEX([2]Sheet1!$B$6:$C$35,MATCH(F49,[2]Sheet1!$C$6:$C$35,0),1)</f>
        <v>17</v>
      </c>
      <c r="T49" s="6">
        <f>INDEX([2]Sheet1!$B$6:$C$35,MATCH(G49,[2]Sheet1!$C$6:$C$35,0),1)</f>
        <v>17</v>
      </c>
      <c r="U49" s="6">
        <f>INDEX([2]Sheet1!$B$6:$C$35,MATCH(H49,[2]Sheet1!$C$6:$C$35,0),1)</f>
        <v>17</v>
      </c>
      <c r="W49" s="6">
        <f>INDEX([2]Sheet1!$B$6:$C$35,MATCH(J49,[2]Sheet1!$C$6:$C$35,0),1)</f>
        <v>18</v>
      </c>
      <c r="X49" s="6">
        <f>INDEX([2]Sheet1!$B$6:$C$35,MATCH(K49,[2]Sheet1!$C$6:$C$35,0),1)</f>
        <v>17</v>
      </c>
      <c r="Y49" s="6">
        <f>INDEX([2]Sheet1!$B$6:$C$35,MATCH(L49,[2]Sheet1!$C$6:$C$35,0),1)</f>
        <v>19</v>
      </c>
      <c r="Z49" s="6">
        <f>INDEX([2]Sheet1!$B$6:$C$35,MATCH(M49,[2]Sheet1!$C$6:$C$35,0),1)</f>
        <v>5</v>
      </c>
      <c r="AC49" s="6">
        <f t="shared" si="0"/>
        <v>4118500</v>
      </c>
      <c r="AD49" s="6">
        <f t="shared" si="1"/>
        <v>4218500</v>
      </c>
      <c r="AE49" s="6">
        <f t="shared" si="2"/>
        <v>4218500</v>
      </c>
      <c r="AF49" s="6">
        <f t="shared" si="3"/>
        <v>4317500</v>
      </c>
      <c r="AG49" s="6">
        <f t="shared" si="4"/>
        <v>4317500</v>
      </c>
      <c r="AH49" s="6">
        <f t="shared" si="5"/>
        <v>4417500</v>
      </c>
      <c r="AI49" s="6">
        <f t="shared" si="6"/>
        <v>4417500</v>
      </c>
      <c r="AJ49" s="6" t="str">
        <f t="shared" si="7"/>
        <v>4118500,4218500,4218500,4317500,4317500,4417500,4417500</v>
      </c>
      <c r="AK49" s="6">
        <f>IFERROR(INDEX([2]Sheet1!$B$6:$C$35,MATCH(J49,[2]Sheet1!$C$6:$C$35,0),1)*1000+4100500,"")</f>
        <v>4118500</v>
      </c>
      <c r="AL49" s="6">
        <f>IFERROR(INDEX([2]Sheet1!$B$6:$C$35,MATCH(K49,[2]Sheet1!$C$6:$C$35,0),1)*1000+4100500,"")</f>
        <v>4117500</v>
      </c>
      <c r="AM49" s="6">
        <f>IFERROR(INDEX([2]Sheet1!$B$6:$C$35,MATCH(L49,[2]Sheet1!$C$6:$C$35,0),1)*1000+4100500,"")</f>
        <v>4119500</v>
      </c>
      <c r="AN49" s="6">
        <f>IFERROR(INDEX([2]Sheet1!$B$6:$C$35,MATCH(M49,[2]Sheet1!$C$6:$C$35,0),1)*1000+4100500,"")</f>
        <v>4105500</v>
      </c>
      <c r="AP49">
        <f t="shared" si="8"/>
        <v>4118500</v>
      </c>
      <c r="AQ49" t="str">
        <f t="shared" si="9"/>
        <v>,4117500</v>
      </c>
      <c r="AR49" t="str">
        <f t="shared" si="10"/>
        <v>,4119500</v>
      </c>
      <c r="AS49" t="str">
        <f t="shared" si="11"/>
        <v>,4105500</v>
      </c>
      <c r="AU49" s="7" t="str">
        <f t="shared" si="12"/>
        <v>4118500,4117500,4119500,4105500</v>
      </c>
    </row>
    <row r="50" spans="1:47">
      <c r="A50" s="17" t="s">
        <v>464</v>
      </c>
      <c r="B50" s="27" t="s">
        <v>401</v>
      </c>
      <c r="C50" s="27" t="s">
        <v>401</v>
      </c>
      <c r="D50" s="27" t="s">
        <v>401</v>
      </c>
      <c r="E50" s="27" t="s">
        <v>401</v>
      </c>
      <c r="F50" s="27" t="s">
        <v>401</v>
      </c>
      <c r="G50" s="27" t="s">
        <v>401</v>
      </c>
      <c r="H50" s="27" t="s">
        <v>401</v>
      </c>
      <c r="J50" s="27" t="s">
        <v>401</v>
      </c>
      <c r="K50" s="27" t="s">
        <v>393</v>
      </c>
      <c r="L50" s="27" t="s">
        <v>407</v>
      </c>
      <c r="M50" s="28"/>
      <c r="O50" s="6">
        <f>INDEX([2]Sheet1!$B$6:$C$35,MATCH(B50,[2]Sheet1!$C$6:$C$35,0),1)</f>
        <v>11</v>
      </c>
      <c r="P50" s="6">
        <f>INDEX([2]Sheet1!$B$6:$C$35,MATCH(C50,[2]Sheet1!$C$6:$C$35,0),1)</f>
        <v>11</v>
      </c>
      <c r="Q50" s="6">
        <f>INDEX([2]Sheet1!$B$6:$C$35,MATCH(D50,[2]Sheet1!$C$6:$C$35,0),1)</f>
        <v>11</v>
      </c>
      <c r="R50" s="6">
        <f>INDEX([2]Sheet1!$B$6:$C$35,MATCH(E50,[2]Sheet1!$C$6:$C$35,0),1)</f>
        <v>11</v>
      </c>
      <c r="S50" s="6">
        <f>INDEX([2]Sheet1!$B$6:$C$35,MATCH(F50,[2]Sheet1!$C$6:$C$35,0),1)</f>
        <v>11</v>
      </c>
      <c r="T50" s="6">
        <f>INDEX([2]Sheet1!$B$6:$C$35,MATCH(G50,[2]Sheet1!$C$6:$C$35,0),1)</f>
        <v>11</v>
      </c>
      <c r="U50" s="6">
        <f>INDEX([2]Sheet1!$B$6:$C$35,MATCH(H50,[2]Sheet1!$C$6:$C$35,0),1)</f>
        <v>11</v>
      </c>
      <c r="W50" s="6">
        <f>INDEX([2]Sheet1!$B$6:$C$35,MATCH(J50,[2]Sheet1!$C$6:$C$35,0),1)</f>
        <v>11</v>
      </c>
      <c r="X50" s="6">
        <f>INDEX([2]Sheet1!$B$6:$C$35,MATCH(K50,[2]Sheet1!$C$6:$C$35,0),1)</f>
        <v>20</v>
      </c>
      <c r="Y50" s="6">
        <f>INDEX([2]Sheet1!$B$6:$C$35,MATCH(L50,[2]Sheet1!$C$6:$C$35,0),1)</f>
        <v>10</v>
      </c>
      <c r="Z50" s="6" t="e">
        <f>INDEX([2]Sheet1!$B$6:$C$35,MATCH(M50,[2]Sheet1!$C$6:$C$35,0),1)</f>
        <v>#N/A</v>
      </c>
      <c r="AC50" s="6">
        <f t="shared" si="0"/>
        <v>4111500</v>
      </c>
      <c r="AD50" s="6">
        <f t="shared" si="1"/>
        <v>4211500</v>
      </c>
      <c r="AE50" s="6">
        <f t="shared" si="2"/>
        <v>4211500</v>
      </c>
      <c r="AF50" s="6">
        <f t="shared" si="3"/>
        <v>4311500</v>
      </c>
      <c r="AG50" s="6">
        <f t="shared" si="4"/>
        <v>4311500</v>
      </c>
      <c r="AH50" s="6">
        <f t="shared" si="5"/>
        <v>4411500</v>
      </c>
      <c r="AI50" s="6">
        <f t="shared" si="6"/>
        <v>4411500</v>
      </c>
      <c r="AJ50" s="6" t="str">
        <f t="shared" si="7"/>
        <v>4111500,4211500,4211500,4311500,4311500,4411500,4411500</v>
      </c>
      <c r="AK50" s="6">
        <f>IFERROR(INDEX([2]Sheet1!$B$6:$C$35,MATCH(J50,[2]Sheet1!$C$6:$C$35,0),1)*1000+4100500,"")</f>
        <v>4111500</v>
      </c>
      <c r="AL50" s="6">
        <f>IFERROR(INDEX([2]Sheet1!$B$6:$C$35,MATCH(K50,[2]Sheet1!$C$6:$C$35,0),1)*1000+4100500,"")</f>
        <v>4120500</v>
      </c>
      <c r="AM50" s="6">
        <f>IFERROR(INDEX([2]Sheet1!$B$6:$C$35,MATCH(L50,[2]Sheet1!$C$6:$C$35,0),1)*1000+4100500,"")</f>
        <v>4110500</v>
      </c>
      <c r="AN50" s="6" t="str">
        <f>IFERROR(INDEX([2]Sheet1!$B$6:$C$35,MATCH(M50,[2]Sheet1!$C$6:$C$35,0),1)*1000+4100500,"")</f>
        <v/>
      </c>
      <c r="AP50">
        <f t="shared" si="8"/>
        <v>4111500</v>
      </c>
      <c r="AQ50" t="str">
        <f t="shared" si="9"/>
        <v>,4120500</v>
      </c>
      <c r="AR50" t="str">
        <f t="shared" si="10"/>
        <v>,4110500</v>
      </c>
      <c r="AS50" t="str">
        <f t="shared" si="11"/>
        <v/>
      </c>
      <c r="AU50" s="7" t="str">
        <f t="shared" si="12"/>
        <v>4111500,4120500,4110500</v>
      </c>
    </row>
    <row r="51" spans="1:47">
      <c r="A51" s="17" t="s">
        <v>465</v>
      </c>
      <c r="B51" s="27" t="s">
        <v>398</v>
      </c>
      <c r="C51" s="27" t="s">
        <v>398</v>
      </c>
      <c r="D51" s="27" t="s">
        <v>398</v>
      </c>
      <c r="E51" s="27" t="s">
        <v>402</v>
      </c>
      <c r="F51" s="27" t="s">
        <v>402</v>
      </c>
      <c r="G51" s="27" t="s">
        <v>404</v>
      </c>
      <c r="H51" s="27" t="s">
        <v>404</v>
      </c>
      <c r="J51" s="27" t="s">
        <v>398</v>
      </c>
      <c r="K51" s="27" t="s">
        <v>389</v>
      </c>
      <c r="L51" s="27" t="s">
        <v>402</v>
      </c>
      <c r="M51" s="27" t="s">
        <v>397</v>
      </c>
      <c r="O51" s="6">
        <f>INDEX([2]Sheet1!$B$6:$C$35,MATCH(B51,[2]Sheet1!$C$6:$C$35,0),1)</f>
        <v>18</v>
      </c>
      <c r="P51" s="6">
        <f>INDEX([2]Sheet1!$B$6:$C$35,MATCH(C51,[2]Sheet1!$C$6:$C$35,0),1)</f>
        <v>18</v>
      </c>
      <c r="Q51" s="6">
        <f>INDEX([2]Sheet1!$B$6:$C$35,MATCH(D51,[2]Sheet1!$C$6:$C$35,0),1)</f>
        <v>18</v>
      </c>
      <c r="R51" s="6">
        <f>INDEX([2]Sheet1!$B$6:$C$35,MATCH(E51,[2]Sheet1!$C$6:$C$35,0),1)</f>
        <v>17</v>
      </c>
      <c r="S51" s="6">
        <f>INDEX([2]Sheet1!$B$6:$C$35,MATCH(F51,[2]Sheet1!$C$6:$C$35,0),1)</f>
        <v>17</v>
      </c>
      <c r="T51" s="6">
        <f>INDEX([2]Sheet1!$B$6:$C$35,MATCH(G51,[2]Sheet1!$C$6:$C$35,0),1)</f>
        <v>7</v>
      </c>
      <c r="U51" s="6">
        <f>INDEX([2]Sheet1!$B$6:$C$35,MATCH(H51,[2]Sheet1!$C$6:$C$35,0),1)</f>
        <v>7</v>
      </c>
      <c r="W51" s="6">
        <f>INDEX([2]Sheet1!$B$6:$C$35,MATCH(J51,[2]Sheet1!$C$6:$C$35,0),1)</f>
        <v>18</v>
      </c>
      <c r="X51" s="6">
        <f>INDEX([2]Sheet1!$B$6:$C$35,MATCH(K51,[2]Sheet1!$C$6:$C$35,0),1)</f>
        <v>5</v>
      </c>
      <c r="Y51" s="6">
        <f>INDEX([2]Sheet1!$B$6:$C$35,MATCH(L51,[2]Sheet1!$C$6:$C$35,0),1)</f>
        <v>17</v>
      </c>
      <c r="Z51" s="6">
        <f>INDEX([2]Sheet1!$B$6:$C$35,MATCH(M51,[2]Sheet1!$C$6:$C$35,0),1)</f>
        <v>21</v>
      </c>
      <c r="AC51" s="6">
        <f t="shared" si="0"/>
        <v>4118500</v>
      </c>
      <c r="AD51" s="6">
        <f t="shared" si="1"/>
        <v>4218500</v>
      </c>
      <c r="AE51" s="6">
        <f t="shared" si="2"/>
        <v>4218500</v>
      </c>
      <c r="AF51" s="6">
        <f t="shared" si="3"/>
        <v>4317500</v>
      </c>
      <c r="AG51" s="6">
        <f t="shared" si="4"/>
        <v>4317500</v>
      </c>
      <c r="AH51" s="6">
        <f t="shared" si="5"/>
        <v>4407500</v>
      </c>
      <c r="AI51" s="6">
        <f t="shared" si="6"/>
        <v>4407500</v>
      </c>
      <c r="AJ51" s="6" t="str">
        <f t="shared" si="7"/>
        <v>4118500,4218500,4218500,4317500,4317500,4407500,4407500</v>
      </c>
      <c r="AK51" s="6">
        <f>IFERROR(INDEX([2]Sheet1!$B$6:$C$35,MATCH(J51,[2]Sheet1!$C$6:$C$35,0),1)*1000+4100500,"")</f>
        <v>4118500</v>
      </c>
      <c r="AL51" s="6">
        <f>IFERROR(INDEX([2]Sheet1!$B$6:$C$35,MATCH(K51,[2]Sheet1!$C$6:$C$35,0),1)*1000+4100500,"")</f>
        <v>4105500</v>
      </c>
      <c r="AM51" s="6">
        <f>IFERROR(INDEX([2]Sheet1!$B$6:$C$35,MATCH(L51,[2]Sheet1!$C$6:$C$35,0),1)*1000+4100500,"")</f>
        <v>4117500</v>
      </c>
      <c r="AN51" s="6">
        <f>IFERROR(INDEX([2]Sheet1!$B$6:$C$35,MATCH(M51,[2]Sheet1!$C$6:$C$35,0),1)*1000+4100500,"")</f>
        <v>4121500</v>
      </c>
      <c r="AP51">
        <f t="shared" si="8"/>
        <v>4118500</v>
      </c>
      <c r="AQ51" t="str">
        <f t="shared" si="9"/>
        <v>,4105500</v>
      </c>
      <c r="AR51" t="str">
        <f t="shared" si="10"/>
        <v>,4117500</v>
      </c>
      <c r="AS51" t="str">
        <f t="shared" si="11"/>
        <v>,4121500</v>
      </c>
      <c r="AU51" s="7" t="str">
        <f t="shared" si="12"/>
        <v>4118500,4105500,4117500,4121500</v>
      </c>
    </row>
    <row r="52" spans="1:47">
      <c r="A52" s="17" t="s">
        <v>466</v>
      </c>
      <c r="B52" s="27" t="s">
        <v>398</v>
      </c>
      <c r="C52" s="27" t="s">
        <v>398</v>
      </c>
      <c r="D52" s="27" t="s">
        <v>398</v>
      </c>
      <c r="E52" s="27" t="s">
        <v>401</v>
      </c>
      <c r="F52" s="27" t="s">
        <v>401</v>
      </c>
      <c r="G52" s="27" t="s">
        <v>401</v>
      </c>
      <c r="H52" s="27" t="s">
        <v>401</v>
      </c>
      <c r="J52" s="27" t="s">
        <v>398</v>
      </c>
      <c r="K52" s="27" t="s">
        <v>401</v>
      </c>
      <c r="L52" s="27" t="s">
        <v>389</v>
      </c>
      <c r="M52" s="27" t="s">
        <v>393</v>
      </c>
      <c r="O52" s="6">
        <f>INDEX([2]Sheet1!$B$6:$C$35,MATCH(B52,[2]Sheet1!$C$6:$C$35,0),1)</f>
        <v>18</v>
      </c>
      <c r="P52" s="6">
        <f>INDEX([2]Sheet1!$B$6:$C$35,MATCH(C52,[2]Sheet1!$C$6:$C$35,0),1)</f>
        <v>18</v>
      </c>
      <c r="Q52" s="6">
        <f>INDEX([2]Sheet1!$B$6:$C$35,MATCH(D52,[2]Sheet1!$C$6:$C$35,0),1)</f>
        <v>18</v>
      </c>
      <c r="R52" s="6">
        <f>INDEX([2]Sheet1!$B$6:$C$35,MATCH(E52,[2]Sheet1!$C$6:$C$35,0),1)</f>
        <v>11</v>
      </c>
      <c r="S52" s="6">
        <f>INDEX([2]Sheet1!$B$6:$C$35,MATCH(F52,[2]Sheet1!$C$6:$C$35,0),1)</f>
        <v>11</v>
      </c>
      <c r="T52" s="6">
        <f>INDEX([2]Sheet1!$B$6:$C$35,MATCH(G52,[2]Sheet1!$C$6:$C$35,0),1)</f>
        <v>11</v>
      </c>
      <c r="U52" s="6">
        <f>INDEX([2]Sheet1!$B$6:$C$35,MATCH(H52,[2]Sheet1!$C$6:$C$35,0),1)</f>
        <v>11</v>
      </c>
      <c r="W52" s="6">
        <f>INDEX([2]Sheet1!$B$6:$C$35,MATCH(J52,[2]Sheet1!$C$6:$C$35,0),1)</f>
        <v>18</v>
      </c>
      <c r="X52" s="6">
        <f>INDEX([2]Sheet1!$B$6:$C$35,MATCH(K52,[2]Sheet1!$C$6:$C$35,0),1)</f>
        <v>11</v>
      </c>
      <c r="Y52" s="6">
        <f>INDEX([2]Sheet1!$B$6:$C$35,MATCH(L52,[2]Sheet1!$C$6:$C$35,0),1)</f>
        <v>5</v>
      </c>
      <c r="Z52" s="6">
        <f>INDEX([2]Sheet1!$B$6:$C$35,MATCH(M52,[2]Sheet1!$C$6:$C$35,0),1)</f>
        <v>20</v>
      </c>
      <c r="AC52" s="6">
        <f t="shared" si="0"/>
        <v>4118500</v>
      </c>
      <c r="AD52" s="6">
        <f t="shared" si="1"/>
        <v>4218500</v>
      </c>
      <c r="AE52" s="6">
        <f t="shared" si="2"/>
        <v>4218500</v>
      </c>
      <c r="AF52" s="6">
        <f t="shared" si="3"/>
        <v>4311500</v>
      </c>
      <c r="AG52" s="6">
        <f t="shared" si="4"/>
        <v>4311500</v>
      </c>
      <c r="AH52" s="6">
        <f t="shared" si="5"/>
        <v>4411500</v>
      </c>
      <c r="AI52" s="6">
        <f t="shared" si="6"/>
        <v>4411500</v>
      </c>
      <c r="AJ52" s="6" t="str">
        <f t="shared" si="7"/>
        <v>4118500,4218500,4218500,4311500,4311500,4411500,4411500</v>
      </c>
      <c r="AK52" s="6">
        <f>IFERROR(INDEX([2]Sheet1!$B$6:$C$35,MATCH(J52,[2]Sheet1!$C$6:$C$35,0),1)*1000+4100500,"")</f>
        <v>4118500</v>
      </c>
      <c r="AL52" s="6">
        <f>IFERROR(INDEX([2]Sheet1!$B$6:$C$35,MATCH(K52,[2]Sheet1!$C$6:$C$35,0),1)*1000+4100500,"")</f>
        <v>4111500</v>
      </c>
      <c r="AM52" s="6">
        <f>IFERROR(INDEX([2]Sheet1!$B$6:$C$35,MATCH(L52,[2]Sheet1!$C$6:$C$35,0),1)*1000+4100500,"")</f>
        <v>4105500</v>
      </c>
      <c r="AN52" s="6">
        <f>IFERROR(INDEX([2]Sheet1!$B$6:$C$35,MATCH(M52,[2]Sheet1!$C$6:$C$35,0),1)*1000+4100500,"")</f>
        <v>4120500</v>
      </c>
      <c r="AP52">
        <f t="shared" si="8"/>
        <v>4118500</v>
      </c>
      <c r="AQ52" t="str">
        <f t="shared" si="9"/>
        <v>,4111500</v>
      </c>
      <c r="AR52" t="str">
        <f t="shared" si="10"/>
        <v>,4105500</v>
      </c>
      <c r="AS52" t="str">
        <f t="shared" si="11"/>
        <v>,4120500</v>
      </c>
      <c r="AU52" s="7" t="str">
        <f t="shared" si="12"/>
        <v>4118500,4111500,4105500,4120500</v>
      </c>
    </row>
    <row r="53" spans="1:47">
      <c r="A53" s="17" t="s">
        <v>467</v>
      </c>
      <c r="B53" s="27" t="s">
        <v>402</v>
      </c>
      <c r="C53" s="27" t="s">
        <v>402</v>
      </c>
      <c r="D53" s="27" t="s">
        <v>402</v>
      </c>
      <c r="E53" s="27" t="s">
        <v>398</v>
      </c>
      <c r="F53" s="27" t="s">
        <v>398</v>
      </c>
      <c r="G53" s="27" t="s">
        <v>404</v>
      </c>
      <c r="H53" s="27" t="s">
        <v>404</v>
      </c>
      <c r="J53" s="27" t="s">
        <v>402</v>
      </c>
      <c r="K53" s="27" t="s">
        <v>388</v>
      </c>
      <c r="L53" s="27" t="s">
        <v>404</v>
      </c>
      <c r="M53" s="27" t="s">
        <v>398</v>
      </c>
      <c r="O53" s="6">
        <f>INDEX([2]Sheet1!$B$6:$C$35,MATCH(B53,[2]Sheet1!$C$6:$C$35,0),1)</f>
        <v>17</v>
      </c>
      <c r="P53" s="6">
        <f>INDEX([2]Sheet1!$B$6:$C$35,MATCH(C53,[2]Sheet1!$C$6:$C$35,0),1)</f>
        <v>17</v>
      </c>
      <c r="Q53" s="6">
        <f>INDEX([2]Sheet1!$B$6:$C$35,MATCH(D53,[2]Sheet1!$C$6:$C$35,0),1)</f>
        <v>17</v>
      </c>
      <c r="R53" s="6">
        <f>INDEX([2]Sheet1!$B$6:$C$35,MATCH(E53,[2]Sheet1!$C$6:$C$35,0),1)</f>
        <v>18</v>
      </c>
      <c r="S53" s="6">
        <f>INDEX([2]Sheet1!$B$6:$C$35,MATCH(F53,[2]Sheet1!$C$6:$C$35,0),1)</f>
        <v>18</v>
      </c>
      <c r="T53" s="6">
        <f>INDEX([2]Sheet1!$B$6:$C$35,MATCH(G53,[2]Sheet1!$C$6:$C$35,0),1)</f>
        <v>7</v>
      </c>
      <c r="U53" s="6">
        <f>INDEX([2]Sheet1!$B$6:$C$35,MATCH(H53,[2]Sheet1!$C$6:$C$35,0),1)</f>
        <v>7</v>
      </c>
      <c r="W53" s="6">
        <f>INDEX([2]Sheet1!$B$6:$C$35,MATCH(J53,[2]Sheet1!$C$6:$C$35,0),1)</f>
        <v>17</v>
      </c>
      <c r="X53" s="6">
        <f>INDEX([2]Sheet1!$B$6:$C$35,MATCH(K53,[2]Sheet1!$C$6:$C$35,0),1)</f>
        <v>19</v>
      </c>
      <c r="Y53" s="6">
        <f>INDEX([2]Sheet1!$B$6:$C$35,MATCH(L53,[2]Sheet1!$C$6:$C$35,0),1)</f>
        <v>7</v>
      </c>
      <c r="Z53" s="6">
        <f>INDEX([2]Sheet1!$B$6:$C$35,MATCH(M53,[2]Sheet1!$C$6:$C$35,0),1)</f>
        <v>18</v>
      </c>
      <c r="AC53" s="6">
        <f t="shared" si="0"/>
        <v>4117500</v>
      </c>
      <c r="AD53" s="6">
        <f t="shared" si="1"/>
        <v>4217500</v>
      </c>
      <c r="AE53" s="6">
        <f t="shared" si="2"/>
        <v>4217500</v>
      </c>
      <c r="AF53" s="6">
        <f t="shared" si="3"/>
        <v>4318500</v>
      </c>
      <c r="AG53" s="6">
        <f t="shared" si="4"/>
        <v>4318500</v>
      </c>
      <c r="AH53" s="6">
        <f t="shared" si="5"/>
        <v>4407500</v>
      </c>
      <c r="AI53" s="6">
        <f t="shared" si="6"/>
        <v>4407500</v>
      </c>
      <c r="AJ53" s="6" t="str">
        <f t="shared" si="7"/>
        <v>4117500,4217500,4217500,4318500,4318500,4407500,4407500</v>
      </c>
      <c r="AK53" s="6">
        <f>IFERROR(INDEX([2]Sheet1!$B$6:$C$35,MATCH(J53,[2]Sheet1!$C$6:$C$35,0),1)*1000+4100500,"")</f>
        <v>4117500</v>
      </c>
      <c r="AL53" s="6">
        <f>IFERROR(INDEX([2]Sheet1!$B$6:$C$35,MATCH(K53,[2]Sheet1!$C$6:$C$35,0),1)*1000+4100500,"")</f>
        <v>4119500</v>
      </c>
      <c r="AM53" s="6">
        <f>IFERROR(INDEX([2]Sheet1!$B$6:$C$35,MATCH(L53,[2]Sheet1!$C$6:$C$35,0),1)*1000+4100500,"")</f>
        <v>4107500</v>
      </c>
      <c r="AN53" s="6">
        <f>IFERROR(INDEX([2]Sheet1!$B$6:$C$35,MATCH(M53,[2]Sheet1!$C$6:$C$35,0),1)*1000+4100500,"")</f>
        <v>4118500</v>
      </c>
      <c r="AP53">
        <f t="shared" si="8"/>
        <v>4117500</v>
      </c>
      <c r="AQ53" t="str">
        <f t="shared" si="9"/>
        <v>,4119500</v>
      </c>
      <c r="AR53" t="str">
        <f t="shared" si="10"/>
        <v>,4107500</v>
      </c>
      <c r="AS53" t="str">
        <f t="shared" si="11"/>
        <v>,4118500</v>
      </c>
      <c r="AU53" s="7" t="str">
        <f t="shared" si="12"/>
        <v>4117500,4119500,4107500,4118500</v>
      </c>
    </row>
    <row r="54" spans="1:47">
      <c r="O54" s="6" t="e">
        <f>INDEX([2]Sheet1!$B$6:$C$35,MATCH(B54,[2]Sheet1!$C$6:$C$35,0),1)</f>
        <v>#N/A</v>
      </c>
      <c r="P54" s="6" t="e">
        <f>INDEX([2]Sheet1!$B$6:$C$35,MATCH(C54,[2]Sheet1!$C$6:$C$35,0),1)</f>
        <v>#N/A</v>
      </c>
      <c r="Q54" s="6" t="e">
        <f>INDEX([2]Sheet1!$B$6:$C$35,MATCH(D54,[2]Sheet1!$C$6:$C$35,0),1)</f>
        <v>#N/A</v>
      </c>
      <c r="R54" s="6" t="e">
        <f>INDEX([2]Sheet1!$B$6:$C$35,MATCH(E54,[2]Sheet1!$C$6:$C$35,0),1)</f>
        <v>#N/A</v>
      </c>
      <c r="S54" s="6" t="e">
        <f>INDEX([2]Sheet1!$B$6:$C$35,MATCH(F54,[2]Sheet1!$C$6:$C$35,0),1)</f>
        <v>#N/A</v>
      </c>
      <c r="T54" s="6" t="e">
        <f>INDEX([2]Sheet1!$B$6:$C$35,MATCH(G54,[2]Sheet1!$C$6:$C$35,0),1)</f>
        <v>#N/A</v>
      </c>
      <c r="U54" s="6" t="e">
        <f>INDEX([2]Sheet1!$B$6:$C$35,MATCH(H54,[2]Sheet1!$C$6:$C$35,0),1)</f>
        <v>#N/A</v>
      </c>
      <c r="AC54" s="6" t="e">
        <f t="shared" si="0"/>
        <v>#N/A</v>
      </c>
      <c r="AD54" s="6" t="e">
        <f t="shared" si="1"/>
        <v>#N/A</v>
      </c>
      <c r="AE54" s="6" t="e">
        <f t="shared" si="2"/>
        <v>#N/A</v>
      </c>
      <c r="AF54" s="6" t="e">
        <f t="shared" si="3"/>
        <v>#N/A</v>
      </c>
      <c r="AG54" s="6" t="e">
        <f t="shared" si="4"/>
        <v>#N/A</v>
      </c>
      <c r="AH54" s="6" t="e">
        <f t="shared" si="5"/>
        <v>#N/A</v>
      </c>
      <c r="AI54" s="6" t="e">
        <f t="shared" si="6"/>
        <v>#N/A</v>
      </c>
      <c r="AJ54" s="6" t="str">
        <f t="shared" si="7"/>
        <v/>
      </c>
      <c r="AK54" s="6" t="str">
        <f>IFERROR(INDEX([2]Sheet1!$B$6:$C$35,MATCH(J54,[2]Sheet1!$C$6:$C$35,0),1)*1000+4100500,"")</f>
        <v/>
      </c>
      <c r="AL54" s="6" t="str">
        <f>IFERROR(INDEX([2]Sheet1!$B$6:$C$35,MATCH(K54,[2]Sheet1!$C$6:$C$35,0),1)*1000+4100500,"")</f>
        <v/>
      </c>
      <c r="AM54" s="6" t="str">
        <f>IFERROR(INDEX([2]Sheet1!$B$6:$C$35,MATCH(L54,[2]Sheet1!$C$6:$C$35,0),1)*1000+4100500,"")</f>
        <v/>
      </c>
      <c r="AN54" s="6" t="str">
        <f>IFERROR(INDEX([2]Sheet1!$B$6:$C$35,MATCH(M54,[2]Sheet1!$C$6:$C$35,0),1)*1000+4100500,"")</f>
        <v/>
      </c>
      <c r="AP54" t="str">
        <f t="shared" si="8"/>
        <v/>
      </c>
      <c r="AQ54" t="str">
        <f t="shared" si="9"/>
        <v/>
      </c>
      <c r="AR54" t="str">
        <f t="shared" si="10"/>
        <v/>
      </c>
      <c r="AS54" t="str">
        <f t="shared" si="11"/>
        <v/>
      </c>
      <c r="AU54" s="7" t="str">
        <f t="shared" si="12"/>
        <v/>
      </c>
    </row>
    <row r="55" spans="1:47">
      <c r="O55" s="6" t="e">
        <f>INDEX([2]Sheet1!$B$6:$C$35,MATCH(B55,[2]Sheet1!$C$6:$C$35,0),1)</f>
        <v>#N/A</v>
      </c>
      <c r="P55" s="6" t="e">
        <f>INDEX([2]Sheet1!$B$6:$C$35,MATCH(C55,[2]Sheet1!$C$6:$C$35,0),1)</f>
        <v>#N/A</v>
      </c>
      <c r="Q55" s="6" t="e">
        <f>INDEX([2]Sheet1!$B$6:$C$35,MATCH(D55,[2]Sheet1!$C$6:$C$35,0),1)</f>
        <v>#N/A</v>
      </c>
      <c r="R55" s="6" t="e">
        <f>INDEX([2]Sheet1!$B$6:$C$35,MATCH(E55,[2]Sheet1!$C$6:$C$35,0),1)</f>
        <v>#N/A</v>
      </c>
      <c r="S55" s="6" t="e">
        <f>INDEX([2]Sheet1!$B$6:$C$35,MATCH(F55,[2]Sheet1!$C$6:$C$35,0),1)</f>
        <v>#N/A</v>
      </c>
      <c r="T55" s="6" t="e">
        <f>INDEX([2]Sheet1!$B$6:$C$35,MATCH(G55,[2]Sheet1!$C$6:$C$35,0),1)</f>
        <v>#N/A</v>
      </c>
      <c r="U55" s="6" t="e">
        <f>INDEX([2]Sheet1!$B$6:$C$35,MATCH(H55,[2]Sheet1!$C$6:$C$35,0),1)</f>
        <v>#N/A</v>
      </c>
      <c r="AC55" s="6" t="e">
        <f t="shared" si="0"/>
        <v>#N/A</v>
      </c>
      <c r="AD55" s="6" t="e">
        <f t="shared" si="1"/>
        <v>#N/A</v>
      </c>
      <c r="AE55" s="6" t="e">
        <f t="shared" si="2"/>
        <v>#N/A</v>
      </c>
      <c r="AF55" s="6" t="e">
        <f t="shared" si="3"/>
        <v>#N/A</v>
      </c>
      <c r="AG55" s="6" t="e">
        <f t="shared" si="4"/>
        <v>#N/A</v>
      </c>
      <c r="AH55" s="6" t="e">
        <f t="shared" si="5"/>
        <v>#N/A</v>
      </c>
      <c r="AI55" s="6" t="e">
        <f t="shared" si="6"/>
        <v>#N/A</v>
      </c>
      <c r="AJ55" s="6" t="str">
        <f t="shared" si="7"/>
        <v/>
      </c>
      <c r="AK55" s="6" t="str">
        <f>IFERROR(INDEX([2]Sheet1!$B$6:$C$35,MATCH(J55,[2]Sheet1!$C$6:$C$35,0),1)*1000+4100500,"")</f>
        <v/>
      </c>
      <c r="AL55" s="6" t="str">
        <f>IFERROR(INDEX([2]Sheet1!$B$6:$C$35,MATCH(K55,[2]Sheet1!$C$6:$C$35,0),1)*1000+4100500,"")</f>
        <v/>
      </c>
      <c r="AM55" s="6" t="str">
        <f>IFERROR(INDEX([2]Sheet1!$B$6:$C$35,MATCH(L55,[2]Sheet1!$C$6:$C$35,0),1)*1000+4100500,"")</f>
        <v/>
      </c>
      <c r="AN55" s="6" t="str">
        <f>IFERROR(INDEX([2]Sheet1!$B$6:$C$35,MATCH(M55,[2]Sheet1!$C$6:$C$35,0),1)*1000+4100500,"")</f>
        <v/>
      </c>
      <c r="AP55" t="str">
        <f t="shared" si="8"/>
        <v/>
      </c>
      <c r="AQ55" t="str">
        <f t="shared" si="9"/>
        <v/>
      </c>
      <c r="AR55" t="str">
        <f t="shared" si="10"/>
        <v/>
      </c>
      <c r="AS55" t="str">
        <f t="shared" si="11"/>
        <v/>
      </c>
      <c r="AU55" s="7" t="str">
        <f t="shared" si="12"/>
        <v/>
      </c>
    </row>
    <row r="56" spans="1:47">
      <c r="O56" s="6" t="e">
        <f>INDEX([2]Sheet1!$B$6:$C$35,MATCH(B56,[2]Sheet1!$C$6:$C$35,0),1)</f>
        <v>#N/A</v>
      </c>
      <c r="P56" s="6" t="e">
        <f>INDEX([2]Sheet1!$B$6:$C$35,MATCH(C56,[2]Sheet1!$C$6:$C$35,0),1)</f>
        <v>#N/A</v>
      </c>
      <c r="Q56" s="6" t="e">
        <f>INDEX([2]Sheet1!$B$6:$C$35,MATCH(D56,[2]Sheet1!$C$6:$C$35,0),1)</f>
        <v>#N/A</v>
      </c>
      <c r="R56" s="6" t="e">
        <f>INDEX([2]Sheet1!$B$6:$C$35,MATCH(E56,[2]Sheet1!$C$6:$C$35,0),1)</f>
        <v>#N/A</v>
      </c>
      <c r="S56" s="6" t="e">
        <f>INDEX([2]Sheet1!$B$6:$C$35,MATCH(F56,[2]Sheet1!$C$6:$C$35,0),1)</f>
        <v>#N/A</v>
      </c>
      <c r="T56" s="6" t="e">
        <f>INDEX([2]Sheet1!$B$6:$C$35,MATCH(G56,[2]Sheet1!$C$6:$C$35,0),1)</f>
        <v>#N/A</v>
      </c>
      <c r="U56" s="6" t="e">
        <f>INDEX([2]Sheet1!$B$6:$C$35,MATCH(H56,[2]Sheet1!$C$6:$C$35,0),1)</f>
        <v>#N/A</v>
      </c>
      <c r="AC56" s="6" t="e">
        <f t="shared" si="0"/>
        <v>#N/A</v>
      </c>
      <c r="AD56" s="6" t="e">
        <f t="shared" si="1"/>
        <v>#N/A</v>
      </c>
      <c r="AE56" s="6" t="e">
        <f t="shared" si="2"/>
        <v>#N/A</v>
      </c>
      <c r="AF56" s="6" t="e">
        <f t="shared" si="3"/>
        <v>#N/A</v>
      </c>
      <c r="AG56" s="6" t="e">
        <f t="shared" si="4"/>
        <v>#N/A</v>
      </c>
      <c r="AH56" s="6" t="e">
        <f t="shared" si="5"/>
        <v>#N/A</v>
      </c>
      <c r="AI56" s="6" t="e">
        <f t="shared" si="6"/>
        <v>#N/A</v>
      </c>
      <c r="AJ56" s="6" t="str">
        <f t="shared" si="7"/>
        <v/>
      </c>
      <c r="AK56" s="6" t="str">
        <f>IFERROR(INDEX([2]Sheet1!$B$6:$C$35,MATCH(J56,[2]Sheet1!$C$6:$C$35,0),1)*1000+4100500,"")</f>
        <v/>
      </c>
      <c r="AL56" s="6" t="str">
        <f>IFERROR(INDEX([2]Sheet1!$B$6:$C$35,MATCH(K56,[2]Sheet1!$C$6:$C$35,0),1)*1000+4100500,"")</f>
        <v/>
      </c>
      <c r="AM56" s="6" t="str">
        <f>IFERROR(INDEX([2]Sheet1!$B$6:$C$35,MATCH(L56,[2]Sheet1!$C$6:$C$35,0),1)*1000+4100500,"")</f>
        <v/>
      </c>
      <c r="AN56" s="6" t="str">
        <f>IFERROR(INDEX([2]Sheet1!$B$6:$C$35,MATCH(M56,[2]Sheet1!$C$6:$C$35,0),1)*1000+4100500,"")</f>
        <v/>
      </c>
      <c r="AP56" t="str">
        <f t="shared" si="8"/>
        <v/>
      </c>
      <c r="AQ56" t="str">
        <f t="shared" si="9"/>
        <v/>
      </c>
      <c r="AR56" t="str">
        <f t="shared" si="10"/>
        <v/>
      </c>
      <c r="AS56" t="str">
        <f t="shared" si="11"/>
        <v/>
      </c>
      <c r="AU56" s="7" t="str">
        <f t="shared" si="12"/>
        <v/>
      </c>
    </row>
    <row r="57" spans="1:47">
      <c r="O57" s="6" t="e">
        <f>INDEX([2]Sheet1!$B$6:$C$35,MATCH(B57,[2]Sheet1!$C$6:$C$35,0),1)</f>
        <v>#N/A</v>
      </c>
      <c r="P57" s="6" t="e">
        <f>INDEX([2]Sheet1!$B$6:$C$35,MATCH(C57,[2]Sheet1!$C$6:$C$35,0),1)</f>
        <v>#N/A</v>
      </c>
      <c r="Q57" s="6" t="e">
        <f>INDEX([2]Sheet1!$B$6:$C$35,MATCH(D57,[2]Sheet1!$C$6:$C$35,0),1)</f>
        <v>#N/A</v>
      </c>
      <c r="R57" s="6" t="e">
        <f>INDEX([2]Sheet1!$B$6:$C$35,MATCH(E57,[2]Sheet1!$C$6:$C$35,0),1)</f>
        <v>#N/A</v>
      </c>
      <c r="S57" s="6" t="e">
        <f>INDEX([2]Sheet1!$B$6:$C$35,MATCH(F57,[2]Sheet1!$C$6:$C$35,0),1)</f>
        <v>#N/A</v>
      </c>
      <c r="T57" s="6" t="e">
        <f>INDEX([2]Sheet1!$B$6:$C$35,MATCH(G57,[2]Sheet1!$C$6:$C$35,0),1)</f>
        <v>#N/A</v>
      </c>
      <c r="U57" s="6" t="e">
        <f>INDEX([2]Sheet1!$B$6:$C$35,MATCH(H57,[2]Sheet1!$C$6:$C$35,0),1)</f>
        <v>#N/A</v>
      </c>
      <c r="AC57" s="6" t="e">
        <f t="shared" si="0"/>
        <v>#N/A</v>
      </c>
      <c r="AD57" s="6" t="e">
        <f t="shared" si="1"/>
        <v>#N/A</v>
      </c>
      <c r="AE57" s="6" t="e">
        <f t="shared" si="2"/>
        <v>#N/A</v>
      </c>
      <c r="AF57" s="6" t="e">
        <f t="shared" si="3"/>
        <v>#N/A</v>
      </c>
      <c r="AG57" s="6" t="e">
        <f t="shared" si="4"/>
        <v>#N/A</v>
      </c>
      <c r="AH57" s="6" t="e">
        <f t="shared" si="5"/>
        <v>#N/A</v>
      </c>
      <c r="AI57" s="6" t="e">
        <f t="shared" si="6"/>
        <v>#N/A</v>
      </c>
      <c r="AJ57" s="6" t="str">
        <f t="shared" si="7"/>
        <v/>
      </c>
      <c r="AK57" s="6" t="str">
        <f>IFERROR(INDEX([2]Sheet1!$B$6:$C$35,MATCH(J57,[2]Sheet1!$C$6:$C$35,0),1)*1000+4100500,"")</f>
        <v/>
      </c>
      <c r="AL57" s="6" t="str">
        <f>IFERROR(INDEX([2]Sheet1!$B$6:$C$35,MATCH(K57,[2]Sheet1!$C$6:$C$35,0),1)*1000+4100500,"")</f>
        <v/>
      </c>
      <c r="AM57" s="6" t="str">
        <f>IFERROR(INDEX([2]Sheet1!$B$6:$C$35,MATCH(L57,[2]Sheet1!$C$6:$C$35,0),1)*1000+4100500,"")</f>
        <v/>
      </c>
      <c r="AN57" s="6" t="str">
        <f>IFERROR(INDEX([2]Sheet1!$B$6:$C$35,MATCH(M57,[2]Sheet1!$C$6:$C$35,0),1)*1000+4100500,"")</f>
        <v/>
      </c>
      <c r="AP57" t="str">
        <f t="shared" si="8"/>
        <v/>
      </c>
      <c r="AQ57" t="str">
        <f t="shared" si="9"/>
        <v/>
      </c>
      <c r="AR57" t="str">
        <f t="shared" si="10"/>
        <v/>
      </c>
      <c r="AS57" t="str">
        <f t="shared" si="11"/>
        <v/>
      </c>
      <c r="AU57" s="7" t="str">
        <f t="shared" si="12"/>
        <v/>
      </c>
    </row>
    <row r="58" spans="1:47">
      <c r="O58" s="6" t="e">
        <f>INDEX([2]Sheet1!$B$6:$C$35,MATCH(B58,[2]Sheet1!$C$6:$C$35,0),1)</f>
        <v>#N/A</v>
      </c>
      <c r="P58" s="6" t="e">
        <f>INDEX([2]Sheet1!$B$6:$C$35,MATCH(C58,[2]Sheet1!$C$6:$C$35,0),1)</f>
        <v>#N/A</v>
      </c>
      <c r="Q58" s="6" t="e">
        <f>INDEX([2]Sheet1!$B$6:$C$35,MATCH(D58,[2]Sheet1!$C$6:$C$35,0),1)</f>
        <v>#N/A</v>
      </c>
      <c r="R58" s="6" t="e">
        <f>INDEX([2]Sheet1!$B$6:$C$35,MATCH(E58,[2]Sheet1!$C$6:$C$35,0),1)</f>
        <v>#N/A</v>
      </c>
      <c r="S58" s="6" t="e">
        <f>INDEX([2]Sheet1!$B$6:$C$35,MATCH(F58,[2]Sheet1!$C$6:$C$35,0),1)</f>
        <v>#N/A</v>
      </c>
      <c r="T58" s="6" t="e">
        <f>INDEX([2]Sheet1!$B$6:$C$35,MATCH(G58,[2]Sheet1!$C$6:$C$35,0),1)</f>
        <v>#N/A</v>
      </c>
      <c r="U58" s="6" t="e">
        <f>INDEX([2]Sheet1!$B$6:$C$35,MATCH(H58,[2]Sheet1!$C$6:$C$35,0),1)</f>
        <v>#N/A</v>
      </c>
      <c r="AC58" s="6" t="e">
        <f t="shared" si="0"/>
        <v>#N/A</v>
      </c>
      <c r="AD58" s="6" t="e">
        <f t="shared" si="1"/>
        <v>#N/A</v>
      </c>
      <c r="AE58" s="6" t="e">
        <f t="shared" si="2"/>
        <v>#N/A</v>
      </c>
      <c r="AF58" s="6" t="e">
        <f t="shared" si="3"/>
        <v>#N/A</v>
      </c>
      <c r="AG58" s="6" t="e">
        <f t="shared" si="4"/>
        <v>#N/A</v>
      </c>
      <c r="AH58" s="6" t="e">
        <f t="shared" si="5"/>
        <v>#N/A</v>
      </c>
      <c r="AI58" s="6" t="e">
        <f t="shared" si="6"/>
        <v>#N/A</v>
      </c>
      <c r="AJ58" s="6" t="str">
        <f t="shared" si="7"/>
        <v/>
      </c>
      <c r="AK58" s="6" t="str">
        <f>IFERROR(INDEX([2]Sheet1!$B$6:$C$35,MATCH(J58,[2]Sheet1!$C$6:$C$35,0),1)*1000+4100500,"")</f>
        <v/>
      </c>
      <c r="AL58" s="6" t="str">
        <f>IFERROR(INDEX([2]Sheet1!$B$6:$C$35,MATCH(K58,[2]Sheet1!$C$6:$C$35,0),1)*1000+4100500,"")</f>
        <v/>
      </c>
      <c r="AM58" s="6" t="str">
        <f>IFERROR(INDEX([2]Sheet1!$B$6:$C$35,MATCH(L58,[2]Sheet1!$C$6:$C$35,0),1)*1000+4100500,"")</f>
        <v/>
      </c>
      <c r="AN58" s="6" t="str">
        <f>IFERROR(INDEX([2]Sheet1!$B$6:$C$35,MATCH(M58,[2]Sheet1!$C$6:$C$35,0),1)*1000+4100500,"")</f>
        <v/>
      </c>
      <c r="AP58" t="str">
        <f t="shared" si="8"/>
        <v/>
      </c>
      <c r="AQ58" t="str">
        <f t="shared" si="9"/>
        <v/>
      </c>
      <c r="AR58" t="str">
        <f t="shared" si="10"/>
        <v/>
      </c>
      <c r="AS58" t="str">
        <f t="shared" si="11"/>
        <v/>
      </c>
      <c r="AU58" s="7" t="str">
        <f t="shared" si="12"/>
        <v/>
      </c>
    </row>
    <row r="59" spans="1:47">
      <c r="O59" s="6" t="e">
        <f>INDEX([2]Sheet1!$B$6:$C$35,MATCH(B59,[2]Sheet1!$C$6:$C$35,0),1)</f>
        <v>#N/A</v>
      </c>
      <c r="P59" s="6" t="e">
        <f>INDEX([2]Sheet1!$B$6:$C$35,MATCH(C59,[2]Sheet1!$C$6:$C$35,0),1)</f>
        <v>#N/A</v>
      </c>
      <c r="Q59" s="6" t="e">
        <f>INDEX([2]Sheet1!$B$6:$C$35,MATCH(D59,[2]Sheet1!$C$6:$C$35,0),1)</f>
        <v>#N/A</v>
      </c>
      <c r="R59" s="6" t="e">
        <f>INDEX([2]Sheet1!$B$6:$C$35,MATCH(E59,[2]Sheet1!$C$6:$C$35,0),1)</f>
        <v>#N/A</v>
      </c>
      <c r="S59" s="6" t="e">
        <f>INDEX([2]Sheet1!$B$6:$C$35,MATCH(F59,[2]Sheet1!$C$6:$C$35,0),1)</f>
        <v>#N/A</v>
      </c>
      <c r="T59" s="6" t="e">
        <f>INDEX([2]Sheet1!$B$6:$C$35,MATCH(G59,[2]Sheet1!$C$6:$C$35,0),1)</f>
        <v>#N/A</v>
      </c>
      <c r="U59" s="6" t="e">
        <f>INDEX([2]Sheet1!$B$6:$C$35,MATCH(H59,[2]Sheet1!$C$6:$C$35,0),1)</f>
        <v>#N/A</v>
      </c>
      <c r="AC59" s="6" t="e">
        <f t="shared" si="0"/>
        <v>#N/A</v>
      </c>
      <c r="AD59" s="6" t="e">
        <f t="shared" si="1"/>
        <v>#N/A</v>
      </c>
      <c r="AE59" s="6" t="e">
        <f t="shared" si="2"/>
        <v>#N/A</v>
      </c>
      <c r="AF59" s="6" t="e">
        <f t="shared" si="3"/>
        <v>#N/A</v>
      </c>
      <c r="AG59" s="6" t="e">
        <f t="shared" si="4"/>
        <v>#N/A</v>
      </c>
      <c r="AH59" s="6" t="e">
        <f t="shared" si="5"/>
        <v>#N/A</v>
      </c>
      <c r="AI59" s="6" t="e">
        <f t="shared" si="6"/>
        <v>#N/A</v>
      </c>
      <c r="AJ59" s="6" t="str">
        <f t="shared" si="7"/>
        <v/>
      </c>
      <c r="AK59" s="6" t="str">
        <f>IFERROR(INDEX([2]Sheet1!$B$6:$C$35,MATCH(J59,[2]Sheet1!$C$6:$C$35,0),1)*1000+4100500,"")</f>
        <v/>
      </c>
      <c r="AL59" s="6" t="str">
        <f>IFERROR(INDEX([2]Sheet1!$B$6:$C$35,MATCH(K59,[2]Sheet1!$C$6:$C$35,0),1)*1000+4100500,"")</f>
        <v/>
      </c>
      <c r="AM59" s="6" t="str">
        <f>IFERROR(INDEX([2]Sheet1!$B$6:$C$35,MATCH(L59,[2]Sheet1!$C$6:$C$35,0),1)*1000+4100500,"")</f>
        <v/>
      </c>
      <c r="AN59" s="6" t="str">
        <f>IFERROR(INDEX([2]Sheet1!$B$6:$C$35,MATCH(M59,[2]Sheet1!$C$6:$C$35,0),1)*1000+4100500,"")</f>
        <v/>
      </c>
      <c r="AP59" t="str">
        <f t="shared" si="8"/>
        <v/>
      </c>
      <c r="AQ59" t="str">
        <f t="shared" si="9"/>
        <v/>
      </c>
      <c r="AR59" t="str">
        <f t="shared" si="10"/>
        <v/>
      </c>
      <c r="AS59" t="str">
        <f t="shared" si="11"/>
        <v/>
      </c>
      <c r="AU59" s="7" t="str">
        <f t="shared" si="12"/>
        <v/>
      </c>
    </row>
    <row r="60" spans="1:47">
      <c r="O60" s="6" t="e">
        <f>INDEX([2]Sheet1!$B$6:$C$35,MATCH(B60,[2]Sheet1!$C$6:$C$35,0),1)</f>
        <v>#N/A</v>
      </c>
      <c r="P60" s="6" t="e">
        <f>INDEX([2]Sheet1!$B$6:$C$35,MATCH(C60,[2]Sheet1!$C$6:$C$35,0),1)</f>
        <v>#N/A</v>
      </c>
      <c r="Q60" s="6" t="e">
        <f>INDEX([2]Sheet1!$B$6:$C$35,MATCH(D60,[2]Sheet1!$C$6:$C$35,0),1)</f>
        <v>#N/A</v>
      </c>
      <c r="R60" s="6" t="e">
        <f>INDEX([2]Sheet1!$B$6:$C$35,MATCH(E60,[2]Sheet1!$C$6:$C$35,0),1)</f>
        <v>#N/A</v>
      </c>
      <c r="S60" s="6" t="e">
        <f>INDEX([2]Sheet1!$B$6:$C$35,MATCH(F60,[2]Sheet1!$C$6:$C$35,0),1)</f>
        <v>#N/A</v>
      </c>
      <c r="T60" s="6" t="e">
        <f>INDEX([2]Sheet1!$B$6:$C$35,MATCH(G60,[2]Sheet1!$C$6:$C$35,0),1)</f>
        <v>#N/A</v>
      </c>
      <c r="U60" s="6" t="e">
        <f>INDEX([2]Sheet1!$B$6:$C$35,MATCH(H60,[2]Sheet1!$C$6:$C$35,0),1)</f>
        <v>#N/A</v>
      </c>
      <c r="AC60" s="6" t="e">
        <f t="shared" si="0"/>
        <v>#N/A</v>
      </c>
      <c r="AD60" s="6" t="e">
        <f t="shared" si="1"/>
        <v>#N/A</v>
      </c>
      <c r="AE60" s="6" t="e">
        <f t="shared" si="2"/>
        <v>#N/A</v>
      </c>
      <c r="AF60" s="6" t="e">
        <f t="shared" si="3"/>
        <v>#N/A</v>
      </c>
      <c r="AG60" s="6" t="e">
        <f t="shared" si="4"/>
        <v>#N/A</v>
      </c>
      <c r="AH60" s="6" t="e">
        <f t="shared" si="5"/>
        <v>#N/A</v>
      </c>
      <c r="AI60" s="6" t="e">
        <f t="shared" si="6"/>
        <v>#N/A</v>
      </c>
      <c r="AJ60" s="6" t="str">
        <f t="shared" si="7"/>
        <v/>
      </c>
      <c r="AK60" s="6" t="str">
        <f>IFERROR(INDEX([2]Sheet1!$B$6:$C$35,MATCH(J60,[2]Sheet1!$C$6:$C$35,0),1)*1000+4100500,"")</f>
        <v/>
      </c>
      <c r="AL60" s="6" t="str">
        <f>IFERROR(INDEX([2]Sheet1!$B$6:$C$35,MATCH(K60,[2]Sheet1!$C$6:$C$35,0),1)*1000+4100500,"")</f>
        <v/>
      </c>
      <c r="AM60" s="6" t="str">
        <f>IFERROR(INDEX([2]Sheet1!$B$6:$C$35,MATCH(L60,[2]Sheet1!$C$6:$C$35,0),1)*1000+4100500,"")</f>
        <v/>
      </c>
      <c r="AN60" s="6" t="str">
        <f>IFERROR(INDEX([2]Sheet1!$B$6:$C$35,MATCH(M60,[2]Sheet1!$C$6:$C$35,0),1)*1000+4100500,"")</f>
        <v/>
      </c>
      <c r="AP60" t="str">
        <f t="shared" si="8"/>
        <v/>
      </c>
      <c r="AQ60" t="str">
        <f t="shared" si="9"/>
        <v/>
      </c>
      <c r="AR60" t="str">
        <f t="shared" si="10"/>
        <v/>
      </c>
      <c r="AS60" t="str">
        <f t="shared" si="11"/>
        <v/>
      </c>
      <c r="AU60" s="7" t="str">
        <f t="shared" si="12"/>
        <v/>
      </c>
    </row>
    <row r="61" spans="1:47">
      <c r="O61" s="6" t="e">
        <f>INDEX([2]Sheet1!$B$6:$C$35,MATCH(B61,[2]Sheet1!$C$6:$C$35,0),1)</f>
        <v>#N/A</v>
      </c>
      <c r="P61" s="6" t="e">
        <f>INDEX([2]Sheet1!$B$6:$C$35,MATCH(C61,[2]Sheet1!$C$6:$C$35,0),1)</f>
        <v>#N/A</v>
      </c>
      <c r="Q61" s="6" t="e">
        <f>INDEX([2]Sheet1!$B$6:$C$35,MATCH(D61,[2]Sheet1!$C$6:$C$35,0),1)</f>
        <v>#N/A</v>
      </c>
      <c r="R61" s="6" t="e">
        <f>INDEX([2]Sheet1!$B$6:$C$35,MATCH(E61,[2]Sheet1!$C$6:$C$35,0),1)</f>
        <v>#N/A</v>
      </c>
      <c r="S61" s="6" t="e">
        <f>INDEX([2]Sheet1!$B$6:$C$35,MATCH(F61,[2]Sheet1!$C$6:$C$35,0),1)</f>
        <v>#N/A</v>
      </c>
      <c r="T61" s="6" t="e">
        <f>INDEX([2]Sheet1!$B$6:$C$35,MATCH(G61,[2]Sheet1!$C$6:$C$35,0),1)</f>
        <v>#N/A</v>
      </c>
      <c r="U61" s="6" t="e">
        <f>INDEX([2]Sheet1!$B$6:$C$35,MATCH(H61,[2]Sheet1!$C$6:$C$35,0),1)</f>
        <v>#N/A</v>
      </c>
      <c r="AC61" s="6" t="e">
        <f t="shared" si="0"/>
        <v>#N/A</v>
      </c>
      <c r="AD61" s="6" t="e">
        <f t="shared" si="1"/>
        <v>#N/A</v>
      </c>
      <c r="AE61" s="6" t="e">
        <f t="shared" si="2"/>
        <v>#N/A</v>
      </c>
      <c r="AF61" s="6" t="e">
        <f t="shared" si="3"/>
        <v>#N/A</v>
      </c>
      <c r="AG61" s="6" t="e">
        <f t="shared" si="4"/>
        <v>#N/A</v>
      </c>
      <c r="AH61" s="6" t="e">
        <f t="shared" si="5"/>
        <v>#N/A</v>
      </c>
      <c r="AI61" s="6" t="e">
        <f t="shared" si="6"/>
        <v>#N/A</v>
      </c>
      <c r="AJ61" s="6" t="str">
        <f t="shared" si="7"/>
        <v/>
      </c>
      <c r="AK61" s="6" t="str">
        <f>IFERROR(INDEX([2]Sheet1!$B$6:$C$35,MATCH(J61,[2]Sheet1!$C$6:$C$35,0),1)*1000+4100500,"")</f>
        <v/>
      </c>
      <c r="AL61" s="6" t="str">
        <f>IFERROR(INDEX([2]Sheet1!$B$6:$C$35,MATCH(K61,[2]Sheet1!$C$6:$C$35,0),1)*1000+4100500,"")</f>
        <v/>
      </c>
      <c r="AM61" s="6" t="str">
        <f>IFERROR(INDEX([2]Sheet1!$B$6:$C$35,MATCH(L61,[2]Sheet1!$C$6:$C$35,0),1)*1000+4100500,"")</f>
        <v/>
      </c>
      <c r="AN61" s="6" t="str">
        <f>IFERROR(INDEX([2]Sheet1!$B$6:$C$35,MATCH(M61,[2]Sheet1!$C$6:$C$35,0),1)*1000+4100500,"")</f>
        <v/>
      </c>
      <c r="AP61" t="str">
        <f t="shared" si="8"/>
        <v/>
      </c>
      <c r="AQ61" t="str">
        <f t="shared" si="9"/>
        <v/>
      </c>
      <c r="AR61" t="str">
        <f t="shared" si="10"/>
        <v/>
      </c>
      <c r="AS61" t="str">
        <f t="shared" si="11"/>
        <v/>
      </c>
      <c r="AU61" s="7" t="str">
        <f t="shared" si="12"/>
        <v/>
      </c>
    </row>
    <row r="62" spans="1:47">
      <c r="O62" s="6" t="e">
        <f>INDEX([2]Sheet1!$B$6:$C$35,MATCH(B62,[2]Sheet1!$C$6:$C$35,0),1)</f>
        <v>#N/A</v>
      </c>
      <c r="P62" s="6" t="e">
        <f>INDEX([2]Sheet1!$B$6:$C$35,MATCH(C62,[2]Sheet1!$C$6:$C$35,0),1)</f>
        <v>#N/A</v>
      </c>
      <c r="Q62" s="6" t="e">
        <f>INDEX([2]Sheet1!$B$6:$C$35,MATCH(D62,[2]Sheet1!$C$6:$C$35,0),1)</f>
        <v>#N/A</v>
      </c>
      <c r="R62" s="6" t="e">
        <f>INDEX([2]Sheet1!$B$6:$C$35,MATCH(E62,[2]Sheet1!$C$6:$C$35,0),1)</f>
        <v>#N/A</v>
      </c>
      <c r="S62" s="6" t="e">
        <f>INDEX([2]Sheet1!$B$6:$C$35,MATCH(F62,[2]Sheet1!$C$6:$C$35,0),1)</f>
        <v>#N/A</v>
      </c>
      <c r="T62" s="6" t="e">
        <f>INDEX([2]Sheet1!$B$6:$C$35,MATCH(G62,[2]Sheet1!$C$6:$C$35,0),1)</f>
        <v>#N/A</v>
      </c>
      <c r="U62" s="6" t="e">
        <f>INDEX([2]Sheet1!$B$6:$C$35,MATCH(H62,[2]Sheet1!$C$6:$C$35,0),1)</f>
        <v>#N/A</v>
      </c>
      <c r="AC62" s="6" t="e">
        <f t="shared" si="0"/>
        <v>#N/A</v>
      </c>
      <c r="AD62" s="6" t="e">
        <f t="shared" si="1"/>
        <v>#N/A</v>
      </c>
      <c r="AE62" s="6" t="e">
        <f t="shared" si="2"/>
        <v>#N/A</v>
      </c>
      <c r="AF62" s="6" t="e">
        <f t="shared" si="3"/>
        <v>#N/A</v>
      </c>
      <c r="AG62" s="6" t="e">
        <f t="shared" si="4"/>
        <v>#N/A</v>
      </c>
      <c r="AH62" s="6" t="e">
        <f t="shared" si="5"/>
        <v>#N/A</v>
      </c>
      <c r="AI62" s="6" t="e">
        <f t="shared" si="6"/>
        <v>#N/A</v>
      </c>
      <c r="AJ62" s="6" t="str">
        <f t="shared" si="7"/>
        <v/>
      </c>
      <c r="AK62" s="6" t="str">
        <f>IFERROR(INDEX([2]Sheet1!$B$6:$C$35,MATCH(J62,[2]Sheet1!$C$6:$C$35,0),1)*1000+4100500,"")</f>
        <v/>
      </c>
      <c r="AL62" s="6" t="str">
        <f>IFERROR(INDEX([2]Sheet1!$B$6:$C$35,MATCH(K62,[2]Sheet1!$C$6:$C$35,0),1)*1000+4100500,"")</f>
        <v/>
      </c>
      <c r="AM62" s="6" t="str">
        <f>IFERROR(INDEX([2]Sheet1!$B$6:$C$35,MATCH(L62,[2]Sheet1!$C$6:$C$35,0),1)*1000+4100500,"")</f>
        <v/>
      </c>
      <c r="AN62" s="6" t="str">
        <f>IFERROR(INDEX([2]Sheet1!$B$6:$C$35,MATCH(M62,[2]Sheet1!$C$6:$C$35,0),1)*1000+4100500,"")</f>
        <v/>
      </c>
      <c r="AP62" t="str">
        <f t="shared" si="8"/>
        <v/>
      </c>
      <c r="AQ62" t="str">
        <f t="shared" si="9"/>
        <v/>
      </c>
      <c r="AR62" t="str">
        <f t="shared" si="10"/>
        <v/>
      </c>
      <c r="AS62" t="str">
        <f t="shared" si="11"/>
        <v/>
      </c>
      <c r="AU62" s="7" t="str">
        <f t="shared" si="12"/>
        <v/>
      </c>
    </row>
    <row r="63" spans="1:47">
      <c r="O63" s="6" t="e">
        <f>INDEX([2]Sheet1!$B$6:$C$35,MATCH(B63,[2]Sheet1!$C$6:$C$35,0),1)</f>
        <v>#N/A</v>
      </c>
      <c r="P63" s="6" t="e">
        <f>INDEX([2]Sheet1!$B$6:$C$35,MATCH(C63,[2]Sheet1!$C$6:$C$35,0),1)</f>
        <v>#N/A</v>
      </c>
      <c r="Q63" s="6" t="e">
        <f>INDEX([2]Sheet1!$B$6:$C$35,MATCH(D63,[2]Sheet1!$C$6:$C$35,0),1)</f>
        <v>#N/A</v>
      </c>
      <c r="R63" s="6" t="e">
        <f>INDEX([2]Sheet1!$B$6:$C$35,MATCH(E63,[2]Sheet1!$C$6:$C$35,0),1)</f>
        <v>#N/A</v>
      </c>
      <c r="S63" s="6" t="e">
        <f>INDEX([2]Sheet1!$B$6:$C$35,MATCH(F63,[2]Sheet1!$C$6:$C$35,0),1)</f>
        <v>#N/A</v>
      </c>
      <c r="T63" s="6" t="e">
        <f>INDEX([2]Sheet1!$B$6:$C$35,MATCH(G63,[2]Sheet1!$C$6:$C$35,0),1)</f>
        <v>#N/A</v>
      </c>
      <c r="U63" s="6" t="e">
        <f>INDEX([2]Sheet1!$B$6:$C$35,MATCH(H63,[2]Sheet1!$C$6:$C$35,0),1)</f>
        <v>#N/A</v>
      </c>
      <c r="AC63" s="6" t="e">
        <f t="shared" si="0"/>
        <v>#N/A</v>
      </c>
      <c r="AD63" s="6" t="e">
        <f t="shared" si="1"/>
        <v>#N/A</v>
      </c>
      <c r="AE63" s="6" t="e">
        <f t="shared" si="2"/>
        <v>#N/A</v>
      </c>
      <c r="AF63" s="6" t="e">
        <f t="shared" si="3"/>
        <v>#N/A</v>
      </c>
      <c r="AG63" s="6" t="e">
        <f t="shared" si="4"/>
        <v>#N/A</v>
      </c>
      <c r="AH63" s="6" t="e">
        <f t="shared" si="5"/>
        <v>#N/A</v>
      </c>
      <c r="AI63" s="6" t="e">
        <f t="shared" si="6"/>
        <v>#N/A</v>
      </c>
      <c r="AJ63" s="6" t="str">
        <f t="shared" si="7"/>
        <v/>
      </c>
      <c r="AK63" s="6" t="str">
        <f>IFERROR(INDEX([2]Sheet1!$B$6:$C$35,MATCH(J63,[2]Sheet1!$C$6:$C$35,0),1)*1000+4100500,"")</f>
        <v/>
      </c>
      <c r="AL63" s="6" t="str">
        <f>IFERROR(INDEX([2]Sheet1!$B$6:$C$35,MATCH(K63,[2]Sheet1!$C$6:$C$35,0),1)*1000+4100500,"")</f>
        <v/>
      </c>
      <c r="AM63" s="6" t="str">
        <f>IFERROR(INDEX([2]Sheet1!$B$6:$C$35,MATCH(L63,[2]Sheet1!$C$6:$C$35,0),1)*1000+4100500,"")</f>
        <v/>
      </c>
      <c r="AN63" s="6" t="str">
        <f>IFERROR(INDEX([2]Sheet1!$B$6:$C$35,MATCH(M63,[2]Sheet1!$C$6:$C$35,0),1)*1000+4100500,"")</f>
        <v/>
      </c>
      <c r="AP63" t="str">
        <f t="shared" si="8"/>
        <v/>
      </c>
      <c r="AQ63" t="str">
        <f t="shared" si="9"/>
        <v/>
      </c>
      <c r="AR63" t="str">
        <f t="shared" si="10"/>
        <v/>
      </c>
      <c r="AS63" t="str">
        <f t="shared" si="11"/>
        <v/>
      </c>
      <c r="AU63" s="7" t="str">
        <f t="shared" si="12"/>
        <v/>
      </c>
    </row>
    <row r="64" spans="1:47">
      <c r="O64" s="6" t="e">
        <f>INDEX([2]Sheet1!$B$6:$C$35,MATCH(B64,[2]Sheet1!$C$6:$C$35,0),1)</f>
        <v>#N/A</v>
      </c>
      <c r="P64" s="6" t="e">
        <f>INDEX([2]Sheet1!$B$6:$C$35,MATCH(C64,[2]Sheet1!$C$6:$C$35,0),1)</f>
        <v>#N/A</v>
      </c>
      <c r="Q64" s="6" t="e">
        <f>INDEX([2]Sheet1!$B$6:$C$35,MATCH(D64,[2]Sheet1!$C$6:$C$35,0),1)</f>
        <v>#N/A</v>
      </c>
      <c r="R64" s="6" t="e">
        <f>INDEX([2]Sheet1!$B$6:$C$35,MATCH(E64,[2]Sheet1!$C$6:$C$35,0),1)</f>
        <v>#N/A</v>
      </c>
      <c r="S64" s="6" t="e">
        <f>INDEX([2]Sheet1!$B$6:$C$35,MATCH(F64,[2]Sheet1!$C$6:$C$35,0),1)</f>
        <v>#N/A</v>
      </c>
      <c r="T64" s="6" t="e">
        <f>INDEX([2]Sheet1!$B$6:$C$35,MATCH(G64,[2]Sheet1!$C$6:$C$35,0),1)</f>
        <v>#N/A</v>
      </c>
      <c r="U64" s="6" t="e">
        <f>INDEX([2]Sheet1!$B$6:$C$35,MATCH(H64,[2]Sheet1!$C$6:$C$35,0),1)</f>
        <v>#N/A</v>
      </c>
      <c r="AC64" s="6" t="e">
        <f t="shared" si="0"/>
        <v>#N/A</v>
      </c>
      <c r="AD64" s="6" t="e">
        <f t="shared" si="1"/>
        <v>#N/A</v>
      </c>
      <c r="AE64" s="6" t="e">
        <f t="shared" si="2"/>
        <v>#N/A</v>
      </c>
      <c r="AF64" s="6" t="e">
        <f t="shared" si="3"/>
        <v>#N/A</v>
      </c>
      <c r="AG64" s="6" t="e">
        <f t="shared" si="4"/>
        <v>#N/A</v>
      </c>
      <c r="AH64" s="6" t="e">
        <f t="shared" si="5"/>
        <v>#N/A</v>
      </c>
      <c r="AI64" s="6" t="e">
        <f t="shared" si="6"/>
        <v>#N/A</v>
      </c>
      <c r="AJ64" s="6" t="str">
        <f t="shared" si="7"/>
        <v/>
      </c>
      <c r="AK64" s="6" t="str">
        <f>IFERROR(INDEX([2]Sheet1!$B$6:$C$35,MATCH(J64,[2]Sheet1!$C$6:$C$35,0),1)*1000+4100500,"")</f>
        <v/>
      </c>
      <c r="AL64" s="6" t="str">
        <f>IFERROR(INDEX([2]Sheet1!$B$6:$C$35,MATCH(K64,[2]Sheet1!$C$6:$C$35,0),1)*1000+4100500,"")</f>
        <v/>
      </c>
      <c r="AM64" s="6" t="str">
        <f>IFERROR(INDEX([2]Sheet1!$B$6:$C$35,MATCH(L64,[2]Sheet1!$C$6:$C$35,0),1)*1000+4100500,"")</f>
        <v/>
      </c>
      <c r="AN64" s="6" t="str">
        <f>IFERROR(INDEX([2]Sheet1!$B$6:$C$35,MATCH(M64,[2]Sheet1!$C$6:$C$35,0),1)*1000+4100500,"")</f>
        <v/>
      </c>
      <c r="AP64" t="str">
        <f t="shared" si="8"/>
        <v/>
      </c>
      <c r="AQ64" t="str">
        <f t="shared" si="9"/>
        <v/>
      </c>
      <c r="AR64" t="str">
        <f t="shared" si="10"/>
        <v/>
      </c>
      <c r="AS64" t="str">
        <f t="shared" si="11"/>
        <v/>
      </c>
      <c r="AU64" s="7" t="str">
        <f t="shared" si="12"/>
        <v/>
      </c>
    </row>
    <row r="65" spans="15:47">
      <c r="O65" s="6" t="e">
        <f>INDEX([2]Sheet1!$B$6:$C$35,MATCH(B65,[2]Sheet1!$C$6:$C$35,0),1)</f>
        <v>#N/A</v>
      </c>
      <c r="P65" s="6" t="e">
        <f>INDEX([2]Sheet1!$B$6:$C$35,MATCH(C65,[2]Sheet1!$C$6:$C$35,0),1)</f>
        <v>#N/A</v>
      </c>
      <c r="Q65" s="6" t="e">
        <f>INDEX([2]Sheet1!$B$6:$C$35,MATCH(D65,[2]Sheet1!$C$6:$C$35,0),1)</f>
        <v>#N/A</v>
      </c>
      <c r="R65" s="6" t="e">
        <f>INDEX([2]Sheet1!$B$6:$C$35,MATCH(E65,[2]Sheet1!$C$6:$C$35,0),1)</f>
        <v>#N/A</v>
      </c>
      <c r="S65" s="6" t="e">
        <f>INDEX([2]Sheet1!$B$6:$C$35,MATCH(F65,[2]Sheet1!$C$6:$C$35,0),1)</f>
        <v>#N/A</v>
      </c>
      <c r="T65" s="6" t="e">
        <f>INDEX([2]Sheet1!$B$6:$C$35,MATCH(G65,[2]Sheet1!$C$6:$C$35,0),1)</f>
        <v>#N/A</v>
      </c>
      <c r="U65" s="6" t="e">
        <f>INDEX([2]Sheet1!$B$6:$C$35,MATCH(H65,[2]Sheet1!$C$6:$C$35,0),1)</f>
        <v>#N/A</v>
      </c>
      <c r="AC65" s="6" t="e">
        <f t="shared" si="0"/>
        <v>#N/A</v>
      </c>
      <c r="AD65" s="6" t="e">
        <f t="shared" si="1"/>
        <v>#N/A</v>
      </c>
      <c r="AE65" s="6" t="e">
        <f t="shared" si="2"/>
        <v>#N/A</v>
      </c>
      <c r="AF65" s="6" t="e">
        <f t="shared" si="3"/>
        <v>#N/A</v>
      </c>
      <c r="AG65" s="6" t="e">
        <f t="shared" si="4"/>
        <v>#N/A</v>
      </c>
      <c r="AH65" s="6" t="e">
        <f t="shared" si="5"/>
        <v>#N/A</v>
      </c>
      <c r="AI65" s="6" t="e">
        <f t="shared" si="6"/>
        <v>#N/A</v>
      </c>
      <c r="AJ65" s="6" t="str">
        <f t="shared" si="7"/>
        <v/>
      </c>
      <c r="AK65" s="6" t="str">
        <f>IFERROR(INDEX([2]Sheet1!$B$6:$C$35,MATCH(J65,[2]Sheet1!$C$6:$C$35,0),1)*1000+4100500,"")</f>
        <v/>
      </c>
      <c r="AL65" s="6" t="str">
        <f>IFERROR(INDEX([2]Sheet1!$B$6:$C$35,MATCH(K65,[2]Sheet1!$C$6:$C$35,0),1)*1000+4100500,"")</f>
        <v/>
      </c>
      <c r="AM65" s="6" t="str">
        <f>IFERROR(INDEX([2]Sheet1!$B$6:$C$35,MATCH(L65,[2]Sheet1!$C$6:$C$35,0),1)*1000+4100500,"")</f>
        <v/>
      </c>
      <c r="AN65" s="6" t="str">
        <f>IFERROR(INDEX([2]Sheet1!$B$6:$C$35,MATCH(M65,[2]Sheet1!$C$6:$C$35,0),1)*1000+4100500,"")</f>
        <v/>
      </c>
      <c r="AP65" t="str">
        <f t="shared" si="8"/>
        <v/>
      </c>
      <c r="AQ65" t="str">
        <f t="shared" si="9"/>
        <v/>
      </c>
      <c r="AR65" t="str">
        <f t="shared" si="10"/>
        <v/>
      </c>
      <c r="AS65" t="str">
        <f t="shared" si="11"/>
        <v/>
      </c>
      <c r="AU65" s="7" t="str">
        <f t="shared" si="12"/>
        <v/>
      </c>
    </row>
    <row r="66" spans="15:47">
      <c r="O66" s="6" t="e">
        <f>INDEX([2]Sheet1!$B$6:$C$35,MATCH(B66,[2]Sheet1!$C$6:$C$35,0),1)</f>
        <v>#N/A</v>
      </c>
      <c r="P66" s="6" t="e">
        <f>INDEX([2]Sheet1!$B$6:$C$35,MATCH(C66,[2]Sheet1!$C$6:$C$35,0),1)</f>
        <v>#N/A</v>
      </c>
      <c r="Q66" s="6" t="e">
        <f>INDEX([2]Sheet1!$B$6:$C$35,MATCH(D66,[2]Sheet1!$C$6:$C$35,0),1)</f>
        <v>#N/A</v>
      </c>
      <c r="R66" s="6" t="e">
        <f>INDEX([2]Sheet1!$B$6:$C$35,MATCH(E66,[2]Sheet1!$C$6:$C$35,0),1)</f>
        <v>#N/A</v>
      </c>
      <c r="S66" s="6" t="e">
        <f>INDEX([2]Sheet1!$B$6:$C$35,MATCH(F66,[2]Sheet1!$C$6:$C$35,0),1)</f>
        <v>#N/A</v>
      </c>
      <c r="T66" s="6" t="e">
        <f>INDEX([2]Sheet1!$B$6:$C$35,MATCH(G66,[2]Sheet1!$C$6:$C$35,0),1)</f>
        <v>#N/A</v>
      </c>
      <c r="U66" s="6" t="e">
        <f>INDEX([2]Sheet1!$B$6:$C$35,MATCH(H66,[2]Sheet1!$C$6:$C$35,0),1)</f>
        <v>#N/A</v>
      </c>
      <c r="AC66" s="6" t="e">
        <f t="shared" ref="AC66:AC129" si="13">4000000+RIGHT(AC$1,1)*100000+O66*1000+500</f>
        <v>#N/A</v>
      </c>
      <c r="AD66" s="6" t="e">
        <f t="shared" ref="AD66:AD129" si="14">4000000+RIGHT(AD$1,1)*100000+P66*1000+500</f>
        <v>#N/A</v>
      </c>
      <c r="AE66" s="6" t="e">
        <f t="shared" ref="AE66:AE129" si="15">4000000+RIGHT(AE$1,1)*100000+Q66*1000+500</f>
        <v>#N/A</v>
      </c>
      <c r="AF66" s="6" t="e">
        <f t="shared" ref="AF66:AF129" si="16">4000000+RIGHT(AF$1,1)*100000+R66*1000+500</f>
        <v>#N/A</v>
      </c>
      <c r="AG66" s="6" t="e">
        <f t="shared" ref="AG66:AG129" si="17">4000000+RIGHT(AG$1,1)*100000+S66*1000+500</f>
        <v>#N/A</v>
      </c>
      <c r="AH66" s="6" t="e">
        <f t="shared" ref="AH66:AH129" si="18">4000000+RIGHT(AH$1,1)*100000+T66*1000+500</f>
        <v>#N/A</v>
      </c>
      <c r="AI66" s="6" t="e">
        <f t="shared" ref="AI66:AI129" si="19">4000000+RIGHT(AI$1,1)*100000+U66*1000+500</f>
        <v>#N/A</v>
      </c>
      <c r="AJ66" s="6" t="str">
        <f t="shared" ref="AJ66:AJ129" si="20">IFERROR(AC66&amp;","&amp;AD66&amp;","&amp;AE66&amp;","&amp;AF66&amp;","&amp;AG66&amp;","&amp;AH66&amp;","&amp;AI66,"")</f>
        <v/>
      </c>
      <c r="AK66" s="6" t="str">
        <f>IFERROR(INDEX([2]Sheet1!$B$6:$C$35,MATCH(J66,[2]Sheet1!$C$6:$C$35,0),1)*1000+4100500,"")</f>
        <v/>
      </c>
      <c r="AL66" s="6" t="str">
        <f>IFERROR(INDEX([2]Sheet1!$B$6:$C$35,MATCH(K66,[2]Sheet1!$C$6:$C$35,0),1)*1000+4100500,"")</f>
        <v/>
      </c>
      <c r="AM66" s="6" t="str">
        <f>IFERROR(INDEX([2]Sheet1!$B$6:$C$35,MATCH(L66,[2]Sheet1!$C$6:$C$35,0),1)*1000+4100500,"")</f>
        <v/>
      </c>
      <c r="AN66" s="6" t="str">
        <f>IFERROR(INDEX([2]Sheet1!$B$6:$C$35,MATCH(M66,[2]Sheet1!$C$6:$C$35,0),1)*1000+4100500,"")</f>
        <v/>
      </c>
      <c r="AP66" t="str">
        <f t="shared" ref="AP66:AP129" si="21">AK66</f>
        <v/>
      </c>
      <c r="AQ66" t="str">
        <f t="shared" ref="AQ66:AQ129" si="22">IF(LEN(AL66)&gt;0,","&amp;AL66,"")</f>
        <v/>
      </c>
      <c r="AR66" t="str">
        <f t="shared" ref="AR66:AR129" si="23">IF(LEN(AM66)&gt;0,","&amp;AM66,"")</f>
        <v/>
      </c>
      <c r="AS66" t="str">
        <f t="shared" ref="AS66:AS129" si="24">IF(LEN(AN66)&gt;0,","&amp;AN66,"")</f>
        <v/>
      </c>
      <c r="AU66" s="7" t="str">
        <f t="shared" ref="AU66:AU129" si="25">CONCATENATE(AP66,AQ66,AR66,AS66)</f>
        <v/>
      </c>
    </row>
    <row r="67" spans="15:47">
      <c r="O67" s="6" t="e">
        <f>INDEX([2]Sheet1!$B$6:$C$35,MATCH(B67,[2]Sheet1!$C$6:$C$35,0),1)</f>
        <v>#N/A</v>
      </c>
      <c r="P67" s="6" t="e">
        <f>INDEX([2]Sheet1!$B$6:$C$35,MATCH(C67,[2]Sheet1!$C$6:$C$35,0),1)</f>
        <v>#N/A</v>
      </c>
      <c r="Q67" s="6" t="e">
        <f>INDEX([2]Sheet1!$B$6:$C$35,MATCH(D67,[2]Sheet1!$C$6:$C$35,0),1)</f>
        <v>#N/A</v>
      </c>
      <c r="R67" s="6" t="e">
        <f>INDEX([2]Sheet1!$B$6:$C$35,MATCH(E67,[2]Sheet1!$C$6:$C$35,0),1)</f>
        <v>#N/A</v>
      </c>
      <c r="S67" s="6" t="e">
        <f>INDEX([2]Sheet1!$B$6:$C$35,MATCH(F67,[2]Sheet1!$C$6:$C$35,0),1)</f>
        <v>#N/A</v>
      </c>
      <c r="T67" s="6" t="e">
        <f>INDEX([2]Sheet1!$B$6:$C$35,MATCH(G67,[2]Sheet1!$C$6:$C$35,0),1)</f>
        <v>#N/A</v>
      </c>
      <c r="U67" s="6" t="e">
        <f>INDEX([2]Sheet1!$B$6:$C$35,MATCH(H67,[2]Sheet1!$C$6:$C$35,0),1)</f>
        <v>#N/A</v>
      </c>
      <c r="AC67" s="6" t="e">
        <f t="shared" si="13"/>
        <v>#N/A</v>
      </c>
      <c r="AD67" s="6" t="e">
        <f t="shared" si="14"/>
        <v>#N/A</v>
      </c>
      <c r="AE67" s="6" t="e">
        <f t="shared" si="15"/>
        <v>#N/A</v>
      </c>
      <c r="AF67" s="6" t="e">
        <f t="shared" si="16"/>
        <v>#N/A</v>
      </c>
      <c r="AG67" s="6" t="e">
        <f t="shared" si="17"/>
        <v>#N/A</v>
      </c>
      <c r="AH67" s="6" t="e">
        <f t="shared" si="18"/>
        <v>#N/A</v>
      </c>
      <c r="AI67" s="6" t="e">
        <f t="shared" si="19"/>
        <v>#N/A</v>
      </c>
      <c r="AJ67" s="6" t="str">
        <f t="shared" si="20"/>
        <v/>
      </c>
      <c r="AK67" s="6" t="str">
        <f>IFERROR(INDEX([2]Sheet1!$B$6:$C$35,MATCH(J67,[2]Sheet1!$C$6:$C$35,0),1)*1000+4100500,"")</f>
        <v/>
      </c>
      <c r="AL67" s="6" t="str">
        <f>IFERROR(INDEX([2]Sheet1!$B$6:$C$35,MATCH(K67,[2]Sheet1!$C$6:$C$35,0),1)*1000+4100500,"")</f>
        <v/>
      </c>
      <c r="AM67" s="6" t="str">
        <f>IFERROR(INDEX([2]Sheet1!$B$6:$C$35,MATCH(L67,[2]Sheet1!$C$6:$C$35,0),1)*1000+4100500,"")</f>
        <v/>
      </c>
      <c r="AN67" s="6" t="str">
        <f>IFERROR(INDEX([2]Sheet1!$B$6:$C$35,MATCH(M67,[2]Sheet1!$C$6:$C$35,0),1)*1000+4100500,"")</f>
        <v/>
      </c>
      <c r="AP67" t="str">
        <f t="shared" si="21"/>
        <v/>
      </c>
      <c r="AQ67" t="str">
        <f t="shared" si="22"/>
        <v/>
      </c>
      <c r="AR67" t="str">
        <f t="shared" si="23"/>
        <v/>
      </c>
      <c r="AS67" t="str">
        <f t="shared" si="24"/>
        <v/>
      </c>
      <c r="AU67" s="7" t="str">
        <f t="shared" si="25"/>
        <v/>
      </c>
    </row>
    <row r="68" spans="15:47">
      <c r="O68" s="6" t="e">
        <f>INDEX([2]Sheet1!$B$6:$C$35,MATCH(B68,[2]Sheet1!$C$6:$C$35,0),1)</f>
        <v>#N/A</v>
      </c>
      <c r="P68" s="6" t="e">
        <f>INDEX([2]Sheet1!$B$6:$C$35,MATCH(C68,[2]Sheet1!$C$6:$C$35,0),1)</f>
        <v>#N/A</v>
      </c>
      <c r="Q68" s="6" t="e">
        <f>INDEX([2]Sheet1!$B$6:$C$35,MATCH(D68,[2]Sheet1!$C$6:$C$35,0),1)</f>
        <v>#N/A</v>
      </c>
      <c r="R68" s="6" t="e">
        <f>INDEX([2]Sheet1!$B$6:$C$35,MATCH(E68,[2]Sheet1!$C$6:$C$35,0),1)</f>
        <v>#N/A</v>
      </c>
      <c r="S68" s="6" t="e">
        <f>INDEX([2]Sheet1!$B$6:$C$35,MATCH(F68,[2]Sheet1!$C$6:$C$35,0),1)</f>
        <v>#N/A</v>
      </c>
      <c r="T68" s="6" t="e">
        <f>INDEX([2]Sheet1!$B$6:$C$35,MATCH(G68,[2]Sheet1!$C$6:$C$35,0),1)</f>
        <v>#N/A</v>
      </c>
      <c r="U68" s="6" t="e">
        <f>INDEX([2]Sheet1!$B$6:$C$35,MATCH(H68,[2]Sheet1!$C$6:$C$35,0),1)</f>
        <v>#N/A</v>
      </c>
      <c r="AC68" s="6" t="e">
        <f t="shared" si="13"/>
        <v>#N/A</v>
      </c>
      <c r="AD68" s="6" t="e">
        <f t="shared" si="14"/>
        <v>#N/A</v>
      </c>
      <c r="AE68" s="6" t="e">
        <f t="shared" si="15"/>
        <v>#N/A</v>
      </c>
      <c r="AF68" s="6" t="e">
        <f t="shared" si="16"/>
        <v>#N/A</v>
      </c>
      <c r="AG68" s="6" t="e">
        <f t="shared" si="17"/>
        <v>#N/A</v>
      </c>
      <c r="AH68" s="6" t="e">
        <f t="shared" si="18"/>
        <v>#N/A</v>
      </c>
      <c r="AI68" s="6" t="e">
        <f t="shared" si="19"/>
        <v>#N/A</v>
      </c>
      <c r="AJ68" s="6" t="str">
        <f t="shared" si="20"/>
        <v/>
      </c>
      <c r="AK68" s="6" t="str">
        <f>IFERROR(INDEX([2]Sheet1!$B$6:$C$35,MATCH(J68,[2]Sheet1!$C$6:$C$35,0),1)*1000+4100500,"")</f>
        <v/>
      </c>
      <c r="AL68" s="6" t="str">
        <f>IFERROR(INDEX([2]Sheet1!$B$6:$C$35,MATCH(K68,[2]Sheet1!$C$6:$C$35,0),1)*1000+4100500,"")</f>
        <v/>
      </c>
      <c r="AM68" s="6" t="str">
        <f>IFERROR(INDEX([2]Sheet1!$B$6:$C$35,MATCH(L68,[2]Sheet1!$C$6:$C$35,0),1)*1000+4100500,"")</f>
        <v/>
      </c>
      <c r="AN68" s="6" t="str">
        <f>IFERROR(INDEX([2]Sheet1!$B$6:$C$35,MATCH(M68,[2]Sheet1!$C$6:$C$35,0),1)*1000+4100500,"")</f>
        <v/>
      </c>
      <c r="AP68" t="str">
        <f t="shared" si="21"/>
        <v/>
      </c>
      <c r="AQ68" t="str">
        <f t="shared" si="22"/>
        <v/>
      </c>
      <c r="AR68" t="str">
        <f t="shared" si="23"/>
        <v/>
      </c>
      <c r="AS68" t="str">
        <f t="shared" si="24"/>
        <v/>
      </c>
      <c r="AU68" s="7" t="str">
        <f t="shared" si="25"/>
        <v/>
      </c>
    </row>
    <row r="69" spans="15:47">
      <c r="O69" s="6" t="e">
        <f>INDEX([2]Sheet1!$B$6:$C$35,MATCH(B69,[2]Sheet1!$C$6:$C$35,0),1)</f>
        <v>#N/A</v>
      </c>
      <c r="P69" s="6" t="e">
        <f>INDEX([2]Sheet1!$B$6:$C$35,MATCH(C69,[2]Sheet1!$C$6:$C$35,0),1)</f>
        <v>#N/A</v>
      </c>
      <c r="Q69" s="6" t="e">
        <f>INDEX([2]Sheet1!$B$6:$C$35,MATCH(D69,[2]Sheet1!$C$6:$C$35,0),1)</f>
        <v>#N/A</v>
      </c>
      <c r="R69" s="6" t="e">
        <f>INDEX([2]Sheet1!$B$6:$C$35,MATCH(E69,[2]Sheet1!$C$6:$C$35,0),1)</f>
        <v>#N/A</v>
      </c>
      <c r="S69" s="6" t="e">
        <f>INDEX([2]Sheet1!$B$6:$C$35,MATCH(F69,[2]Sheet1!$C$6:$C$35,0),1)</f>
        <v>#N/A</v>
      </c>
      <c r="T69" s="6" t="e">
        <f>INDEX([2]Sheet1!$B$6:$C$35,MATCH(G69,[2]Sheet1!$C$6:$C$35,0),1)</f>
        <v>#N/A</v>
      </c>
      <c r="U69" s="6" t="e">
        <f>INDEX([2]Sheet1!$B$6:$C$35,MATCH(H69,[2]Sheet1!$C$6:$C$35,0),1)</f>
        <v>#N/A</v>
      </c>
      <c r="AC69" s="6" t="e">
        <f t="shared" si="13"/>
        <v>#N/A</v>
      </c>
      <c r="AD69" s="6" t="e">
        <f t="shared" si="14"/>
        <v>#N/A</v>
      </c>
      <c r="AE69" s="6" t="e">
        <f t="shared" si="15"/>
        <v>#N/A</v>
      </c>
      <c r="AF69" s="6" t="e">
        <f t="shared" si="16"/>
        <v>#N/A</v>
      </c>
      <c r="AG69" s="6" t="e">
        <f t="shared" si="17"/>
        <v>#N/A</v>
      </c>
      <c r="AH69" s="6" t="e">
        <f t="shared" si="18"/>
        <v>#N/A</v>
      </c>
      <c r="AI69" s="6" t="e">
        <f t="shared" si="19"/>
        <v>#N/A</v>
      </c>
      <c r="AJ69" s="6" t="str">
        <f t="shared" si="20"/>
        <v/>
      </c>
      <c r="AK69" s="6" t="str">
        <f>IFERROR(INDEX([2]Sheet1!$B$6:$C$35,MATCH(J69,[2]Sheet1!$C$6:$C$35,0),1)*1000+4100500,"")</f>
        <v/>
      </c>
      <c r="AL69" s="6" t="str">
        <f>IFERROR(INDEX([2]Sheet1!$B$6:$C$35,MATCH(K69,[2]Sheet1!$C$6:$C$35,0),1)*1000+4100500,"")</f>
        <v/>
      </c>
      <c r="AM69" s="6" t="str">
        <f>IFERROR(INDEX([2]Sheet1!$B$6:$C$35,MATCH(L69,[2]Sheet1!$C$6:$C$35,0),1)*1000+4100500,"")</f>
        <v/>
      </c>
      <c r="AN69" s="6" t="str">
        <f>IFERROR(INDEX([2]Sheet1!$B$6:$C$35,MATCH(M69,[2]Sheet1!$C$6:$C$35,0),1)*1000+4100500,"")</f>
        <v/>
      </c>
      <c r="AP69" t="str">
        <f t="shared" si="21"/>
        <v/>
      </c>
      <c r="AQ69" t="str">
        <f t="shared" si="22"/>
        <v/>
      </c>
      <c r="AR69" t="str">
        <f t="shared" si="23"/>
        <v/>
      </c>
      <c r="AS69" t="str">
        <f t="shared" si="24"/>
        <v/>
      </c>
      <c r="AU69" s="7" t="str">
        <f t="shared" si="25"/>
        <v/>
      </c>
    </row>
    <row r="70" spans="15:47">
      <c r="O70" s="6" t="e">
        <f>INDEX([2]Sheet1!$B$6:$C$35,MATCH(B70,[2]Sheet1!$C$6:$C$35,0),1)</f>
        <v>#N/A</v>
      </c>
      <c r="P70" s="6" t="e">
        <f>INDEX([2]Sheet1!$B$6:$C$35,MATCH(C70,[2]Sheet1!$C$6:$C$35,0),1)</f>
        <v>#N/A</v>
      </c>
      <c r="Q70" s="6" t="e">
        <f>INDEX([2]Sheet1!$B$6:$C$35,MATCH(D70,[2]Sheet1!$C$6:$C$35,0),1)</f>
        <v>#N/A</v>
      </c>
      <c r="R70" s="6" t="e">
        <f>INDEX([2]Sheet1!$B$6:$C$35,MATCH(E70,[2]Sheet1!$C$6:$C$35,0),1)</f>
        <v>#N/A</v>
      </c>
      <c r="S70" s="6" t="e">
        <f>INDEX([2]Sheet1!$B$6:$C$35,MATCH(F70,[2]Sheet1!$C$6:$C$35,0),1)</f>
        <v>#N/A</v>
      </c>
      <c r="T70" s="6" t="e">
        <f>INDEX([2]Sheet1!$B$6:$C$35,MATCH(G70,[2]Sheet1!$C$6:$C$35,0),1)</f>
        <v>#N/A</v>
      </c>
      <c r="U70" s="6" t="e">
        <f>INDEX([2]Sheet1!$B$6:$C$35,MATCH(H70,[2]Sheet1!$C$6:$C$35,0),1)</f>
        <v>#N/A</v>
      </c>
      <c r="AC70" s="6" t="e">
        <f t="shared" si="13"/>
        <v>#N/A</v>
      </c>
      <c r="AD70" s="6" t="e">
        <f t="shared" si="14"/>
        <v>#N/A</v>
      </c>
      <c r="AE70" s="6" t="e">
        <f t="shared" si="15"/>
        <v>#N/A</v>
      </c>
      <c r="AF70" s="6" t="e">
        <f t="shared" si="16"/>
        <v>#N/A</v>
      </c>
      <c r="AG70" s="6" t="e">
        <f t="shared" si="17"/>
        <v>#N/A</v>
      </c>
      <c r="AH70" s="6" t="e">
        <f t="shared" si="18"/>
        <v>#N/A</v>
      </c>
      <c r="AI70" s="6" t="e">
        <f t="shared" si="19"/>
        <v>#N/A</v>
      </c>
      <c r="AJ70" s="6" t="str">
        <f t="shared" si="20"/>
        <v/>
      </c>
      <c r="AK70" s="6" t="str">
        <f>IFERROR(INDEX([2]Sheet1!$B$6:$C$35,MATCH(J70,[2]Sheet1!$C$6:$C$35,0),1)*1000+4100500,"")</f>
        <v/>
      </c>
      <c r="AL70" s="6" t="str">
        <f>IFERROR(INDEX([2]Sheet1!$B$6:$C$35,MATCH(K70,[2]Sheet1!$C$6:$C$35,0),1)*1000+4100500,"")</f>
        <v/>
      </c>
      <c r="AM70" s="6" t="str">
        <f>IFERROR(INDEX([2]Sheet1!$B$6:$C$35,MATCH(L70,[2]Sheet1!$C$6:$C$35,0),1)*1000+4100500,"")</f>
        <v/>
      </c>
      <c r="AN70" s="6" t="str">
        <f>IFERROR(INDEX([2]Sheet1!$B$6:$C$35,MATCH(M70,[2]Sheet1!$C$6:$C$35,0),1)*1000+4100500,"")</f>
        <v/>
      </c>
      <c r="AP70" t="str">
        <f t="shared" si="21"/>
        <v/>
      </c>
      <c r="AQ70" t="str">
        <f t="shared" si="22"/>
        <v/>
      </c>
      <c r="AR70" t="str">
        <f t="shared" si="23"/>
        <v/>
      </c>
      <c r="AS70" t="str">
        <f t="shared" si="24"/>
        <v/>
      </c>
      <c r="AU70" s="7" t="str">
        <f t="shared" si="25"/>
        <v/>
      </c>
    </row>
    <row r="71" spans="15:47">
      <c r="O71" s="6" t="e">
        <f>INDEX([2]Sheet1!$B$6:$C$35,MATCH(B71,[2]Sheet1!$C$6:$C$35,0),1)</f>
        <v>#N/A</v>
      </c>
      <c r="P71" s="6" t="e">
        <f>INDEX([2]Sheet1!$B$6:$C$35,MATCH(C71,[2]Sheet1!$C$6:$C$35,0),1)</f>
        <v>#N/A</v>
      </c>
      <c r="Q71" s="6" t="e">
        <f>INDEX([2]Sheet1!$B$6:$C$35,MATCH(D71,[2]Sheet1!$C$6:$C$35,0),1)</f>
        <v>#N/A</v>
      </c>
      <c r="R71" s="6" t="e">
        <f>INDEX([2]Sheet1!$B$6:$C$35,MATCH(E71,[2]Sheet1!$C$6:$C$35,0),1)</f>
        <v>#N/A</v>
      </c>
      <c r="S71" s="6" t="e">
        <f>INDEX([2]Sheet1!$B$6:$C$35,MATCH(F71,[2]Sheet1!$C$6:$C$35,0),1)</f>
        <v>#N/A</v>
      </c>
      <c r="T71" s="6" t="e">
        <f>INDEX([2]Sheet1!$B$6:$C$35,MATCH(G71,[2]Sheet1!$C$6:$C$35,0),1)</f>
        <v>#N/A</v>
      </c>
      <c r="U71" s="6" t="e">
        <f>INDEX([2]Sheet1!$B$6:$C$35,MATCH(H71,[2]Sheet1!$C$6:$C$35,0),1)</f>
        <v>#N/A</v>
      </c>
      <c r="AC71" s="6" t="e">
        <f t="shared" si="13"/>
        <v>#N/A</v>
      </c>
      <c r="AD71" s="6" t="e">
        <f t="shared" si="14"/>
        <v>#N/A</v>
      </c>
      <c r="AE71" s="6" t="e">
        <f t="shared" si="15"/>
        <v>#N/A</v>
      </c>
      <c r="AF71" s="6" t="e">
        <f t="shared" si="16"/>
        <v>#N/A</v>
      </c>
      <c r="AG71" s="6" t="e">
        <f t="shared" si="17"/>
        <v>#N/A</v>
      </c>
      <c r="AH71" s="6" t="e">
        <f t="shared" si="18"/>
        <v>#N/A</v>
      </c>
      <c r="AI71" s="6" t="e">
        <f t="shared" si="19"/>
        <v>#N/A</v>
      </c>
      <c r="AJ71" s="6" t="str">
        <f t="shared" si="20"/>
        <v/>
      </c>
      <c r="AK71" s="6" t="str">
        <f>IFERROR(INDEX([2]Sheet1!$B$6:$C$35,MATCH(J71,[2]Sheet1!$C$6:$C$35,0),1)*1000+4100500,"")</f>
        <v/>
      </c>
      <c r="AL71" s="6" t="str">
        <f>IFERROR(INDEX([2]Sheet1!$B$6:$C$35,MATCH(K71,[2]Sheet1!$C$6:$C$35,0),1)*1000+4100500,"")</f>
        <v/>
      </c>
      <c r="AM71" s="6" t="str">
        <f>IFERROR(INDEX([2]Sheet1!$B$6:$C$35,MATCH(L71,[2]Sheet1!$C$6:$C$35,0),1)*1000+4100500,"")</f>
        <v/>
      </c>
      <c r="AN71" s="6" t="str">
        <f>IFERROR(INDEX([2]Sheet1!$B$6:$C$35,MATCH(M71,[2]Sheet1!$C$6:$C$35,0),1)*1000+4100500,"")</f>
        <v/>
      </c>
      <c r="AP71" t="str">
        <f t="shared" si="21"/>
        <v/>
      </c>
      <c r="AQ71" t="str">
        <f t="shared" si="22"/>
        <v/>
      </c>
      <c r="AR71" t="str">
        <f t="shared" si="23"/>
        <v/>
      </c>
      <c r="AS71" t="str">
        <f t="shared" si="24"/>
        <v/>
      </c>
      <c r="AU71" s="7" t="str">
        <f t="shared" si="25"/>
        <v/>
      </c>
    </row>
    <row r="72" spans="15:47">
      <c r="O72" s="6" t="e">
        <f>INDEX([2]Sheet1!$B$6:$C$35,MATCH(B72,[2]Sheet1!$C$6:$C$35,0),1)</f>
        <v>#N/A</v>
      </c>
      <c r="P72" s="6" t="e">
        <f>INDEX([2]Sheet1!$B$6:$C$35,MATCH(C72,[2]Sheet1!$C$6:$C$35,0),1)</f>
        <v>#N/A</v>
      </c>
      <c r="Q72" s="6" t="e">
        <f>INDEX([2]Sheet1!$B$6:$C$35,MATCH(D72,[2]Sheet1!$C$6:$C$35,0),1)</f>
        <v>#N/A</v>
      </c>
      <c r="R72" s="6" t="e">
        <f>INDEX([2]Sheet1!$B$6:$C$35,MATCH(E72,[2]Sheet1!$C$6:$C$35,0),1)</f>
        <v>#N/A</v>
      </c>
      <c r="S72" s="6" t="e">
        <f>INDEX([2]Sheet1!$B$6:$C$35,MATCH(F72,[2]Sheet1!$C$6:$C$35,0),1)</f>
        <v>#N/A</v>
      </c>
      <c r="T72" s="6" t="e">
        <f>INDEX([2]Sheet1!$B$6:$C$35,MATCH(G72,[2]Sheet1!$C$6:$C$35,0),1)</f>
        <v>#N/A</v>
      </c>
      <c r="U72" s="6" t="e">
        <f>INDEX([2]Sheet1!$B$6:$C$35,MATCH(H72,[2]Sheet1!$C$6:$C$35,0),1)</f>
        <v>#N/A</v>
      </c>
      <c r="AC72" s="6" t="e">
        <f t="shared" si="13"/>
        <v>#N/A</v>
      </c>
      <c r="AD72" s="6" t="e">
        <f t="shared" si="14"/>
        <v>#N/A</v>
      </c>
      <c r="AE72" s="6" t="e">
        <f t="shared" si="15"/>
        <v>#N/A</v>
      </c>
      <c r="AF72" s="6" t="e">
        <f t="shared" si="16"/>
        <v>#N/A</v>
      </c>
      <c r="AG72" s="6" t="e">
        <f t="shared" si="17"/>
        <v>#N/A</v>
      </c>
      <c r="AH72" s="6" t="e">
        <f t="shared" si="18"/>
        <v>#N/A</v>
      </c>
      <c r="AI72" s="6" t="e">
        <f t="shared" si="19"/>
        <v>#N/A</v>
      </c>
      <c r="AJ72" s="6" t="str">
        <f t="shared" si="20"/>
        <v/>
      </c>
      <c r="AK72" s="6" t="str">
        <f>IFERROR(INDEX([2]Sheet1!$B$6:$C$35,MATCH(J72,[2]Sheet1!$C$6:$C$35,0),1)*1000+4100500,"")</f>
        <v/>
      </c>
      <c r="AL72" s="6" t="str">
        <f>IFERROR(INDEX([2]Sheet1!$B$6:$C$35,MATCH(K72,[2]Sheet1!$C$6:$C$35,0),1)*1000+4100500,"")</f>
        <v/>
      </c>
      <c r="AM72" s="6" t="str">
        <f>IFERROR(INDEX([2]Sheet1!$B$6:$C$35,MATCH(L72,[2]Sheet1!$C$6:$C$35,0),1)*1000+4100500,"")</f>
        <v/>
      </c>
      <c r="AN72" s="6" t="str">
        <f>IFERROR(INDEX([2]Sheet1!$B$6:$C$35,MATCH(M72,[2]Sheet1!$C$6:$C$35,0),1)*1000+4100500,"")</f>
        <v/>
      </c>
      <c r="AP72" t="str">
        <f t="shared" si="21"/>
        <v/>
      </c>
      <c r="AQ72" t="str">
        <f t="shared" si="22"/>
        <v/>
      </c>
      <c r="AR72" t="str">
        <f t="shared" si="23"/>
        <v/>
      </c>
      <c r="AS72" t="str">
        <f t="shared" si="24"/>
        <v/>
      </c>
      <c r="AU72" s="7" t="str">
        <f t="shared" si="25"/>
        <v/>
      </c>
    </row>
    <row r="73" spans="15:47">
      <c r="O73" s="6" t="e">
        <f>INDEX([2]Sheet1!$B$6:$C$35,MATCH(B73,[2]Sheet1!$C$6:$C$35,0),1)</f>
        <v>#N/A</v>
      </c>
      <c r="P73" s="6" t="e">
        <f>INDEX([2]Sheet1!$B$6:$C$35,MATCH(C73,[2]Sheet1!$C$6:$C$35,0),1)</f>
        <v>#N/A</v>
      </c>
      <c r="Q73" s="6" t="e">
        <f>INDEX([2]Sheet1!$B$6:$C$35,MATCH(D73,[2]Sheet1!$C$6:$C$35,0),1)</f>
        <v>#N/A</v>
      </c>
      <c r="R73" s="6" t="e">
        <f>INDEX([2]Sheet1!$B$6:$C$35,MATCH(E73,[2]Sheet1!$C$6:$C$35,0),1)</f>
        <v>#N/A</v>
      </c>
      <c r="S73" s="6" t="e">
        <f>INDEX([2]Sheet1!$B$6:$C$35,MATCH(F73,[2]Sheet1!$C$6:$C$35,0),1)</f>
        <v>#N/A</v>
      </c>
      <c r="T73" s="6" t="e">
        <f>INDEX([2]Sheet1!$B$6:$C$35,MATCH(G73,[2]Sheet1!$C$6:$C$35,0),1)</f>
        <v>#N/A</v>
      </c>
      <c r="U73" s="6" t="e">
        <f>INDEX([2]Sheet1!$B$6:$C$35,MATCH(H73,[2]Sheet1!$C$6:$C$35,0),1)</f>
        <v>#N/A</v>
      </c>
      <c r="AC73" s="6" t="e">
        <f t="shared" si="13"/>
        <v>#N/A</v>
      </c>
      <c r="AD73" s="6" t="e">
        <f t="shared" si="14"/>
        <v>#N/A</v>
      </c>
      <c r="AE73" s="6" t="e">
        <f t="shared" si="15"/>
        <v>#N/A</v>
      </c>
      <c r="AF73" s="6" t="e">
        <f t="shared" si="16"/>
        <v>#N/A</v>
      </c>
      <c r="AG73" s="6" t="e">
        <f t="shared" si="17"/>
        <v>#N/A</v>
      </c>
      <c r="AH73" s="6" t="e">
        <f t="shared" si="18"/>
        <v>#N/A</v>
      </c>
      <c r="AI73" s="6" t="e">
        <f t="shared" si="19"/>
        <v>#N/A</v>
      </c>
      <c r="AJ73" s="6" t="str">
        <f t="shared" si="20"/>
        <v/>
      </c>
      <c r="AK73" s="6" t="str">
        <f>IFERROR(INDEX([2]Sheet1!$B$6:$C$35,MATCH(J73,[2]Sheet1!$C$6:$C$35,0),1)*1000+4100500,"")</f>
        <v/>
      </c>
      <c r="AL73" s="6" t="str">
        <f>IFERROR(INDEX([2]Sheet1!$B$6:$C$35,MATCH(K73,[2]Sheet1!$C$6:$C$35,0),1)*1000+4100500,"")</f>
        <v/>
      </c>
      <c r="AM73" s="6" t="str">
        <f>IFERROR(INDEX([2]Sheet1!$B$6:$C$35,MATCH(L73,[2]Sheet1!$C$6:$C$35,0),1)*1000+4100500,"")</f>
        <v/>
      </c>
      <c r="AN73" s="6" t="str">
        <f>IFERROR(INDEX([2]Sheet1!$B$6:$C$35,MATCH(M73,[2]Sheet1!$C$6:$C$35,0),1)*1000+4100500,"")</f>
        <v/>
      </c>
      <c r="AP73" t="str">
        <f t="shared" si="21"/>
        <v/>
      </c>
      <c r="AQ73" t="str">
        <f t="shared" si="22"/>
        <v/>
      </c>
      <c r="AR73" t="str">
        <f t="shared" si="23"/>
        <v/>
      </c>
      <c r="AS73" t="str">
        <f t="shared" si="24"/>
        <v/>
      </c>
      <c r="AU73" s="7" t="str">
        <f t="shared" si="25"/>
        <v/>
      </c>
    </row>
    <row r="74" spans="15:47">
      <c r="O74" s="6" t="e">
        <f>INDEX([2]Sheet1!$B$6:$C$35,MATCH(B74,[2]Sheet1!$C$6:$C$35,0),1)</f>
        <v>#N/A</v>
      </c>
      <c r="P74" s="6" t="e">
        <f>INDEX([2]Sheet1!$B$6:$C$35,MATCH(C74,[2]Sheet1!$C$6:$C$35,0),1)</f>
        <v>#N/A</v>
      </c>
      <c r="Q74" s="6" t="e">
        <f>INDEX([2]Sheet1!$B$6:$C$35,MATCH(D74,[2]Sheet1!$C$6:$C$35,0),1)</f>
        <v>#N/A</v>
      </c>
      <c r="R74" s="6" t="e">
        <f>INDEX([2]Sheet1!$B$6:$C$35,MATCH(E74,[2]Sheet1!$C$6:$C$35,0),1)</f>
        <v>#N/A</v>
      </c>
      <c r="S74" s="6" t="e">
        <f>INDEX([2]Sheet1!$B$6:$C$35,MATCH(F74,[2]Sheet1!$C$6:$C$35,0),1)</f>
        <v>#N/A</v>
      </c>
      <c r="T74" s="6" t="e">
        <f>INDEX([2]Sheet1!$B$6:$C$35,MATCH(G74,[2]Sheet1!$C$6:$C$35,0),1)</f>
        <v>#N/A</v>
      </c>
      <c r="U74" s="6" t="e">
        <f>INDEX([2]Sheet1!$B$6:$C$35,MATCH(H74,[2]Sheet1!$C$6:$C$35,0),1)</f>
        <v>#N/A</v>
      </c>
      <c r="AC74" s="6" t="e">
        <f t="shared" si="13"/>
        <v>#N/A</v>
      </c>
      <c r="AD74" s="6" t="e">
        <f t="shared" si="14"/>
        <v>#N/A</v>
      </c>
      <c r="AE74" s="6" t="e">
        <f t="shared" si="15"/>
        <v>#N/A</v>
      </c>
      <c r="AF74" s="6" t="e">
        <f t="shared" si="16"/>
        <v>#N/A</v>
      </c>
      <c r="AG74" s="6" t="e">
        <f t="shared" si="17"/>
        <v>#N/A</v>
      </c>
      <c r="AH74" s="6" t="e">
        <f t="shared" si="18"/>
        <v>#N/A</v>
      </c>
      <c r="AI74" s="6" t="e">
        <f t="shared" si="19"/>
        <v>#N/A</v>
      </c>
      <c r="AJ74" s="6" t="str">
        <f t="shared" si="20"/>
        <v/>
      </c>
      <c r="AK74" s="6" t="str">
        <f>IFERROR(INDEX([2]Sheet1!$B$6:$C$35,MATCH(J74,[2]Sheet1!$C$6:$C$35,0),1)*1000+4100500,"")</f>
        <v/>
      </c>
      <c r="AL74" s="6" t="str">
        <f>IFERROR(INDEX([2]Sheet1!$B$6:$C$35,MATCH(K74,[2]Sheet1!$C$6:$C$35,0),1)*1000+4100500,"")</f>
        <v/>
      </c>
      <c r="AM74" s="6" t="str">
        <f>IFERROR(INDEX([2]Sheet1!$B$6:$C$35,MATCH(L74,[2]Sheet1!$C$6:$C$35,0),1)*1000+4100500,"")</f>
        <v/>
      </c>
      <c r="AN74" s="6" t="str">
        <f>IFERROR(INDEX([2]Sheet1!$B$6:$C$35,MATCH(M74,[2]Sheet1!$C$6:$C$35,0),1)*1000+4100500,"")</f>
        <v/>
      </c>
      <c r="AP74" t="str">
        <f t="shared" si="21"/>
        <v/>
      </c>
      <c r="AQ74" t="str">
        <f t="shared" si="22"/>
        <v/>
      </c>
      <c r="AR74" t="str">
        <f t="shared" si="23"/>
        <v/>
      </c>
      <c r="AS74" t="str">
        <f t="shared" si="24"/>
        <v/>
      </c>
      <c r="AU74" s="7" t="str">
        <f t="shared" si="25"/>
        <v/>
      </c>
    </row>
    <row r="75" spans="15:47">
      <c r="O75" s="6" t="e">
        <f>INDEX([2]Sheet1!$B$6:$C$35,MATCH(B75,[2]Sheet1!$C$6:$C$35,0),1)</f>
        <v>#N/A</v>
      </c>
      <c r="P75" s="6" t="e">
        <f>INDEX([2]Sheet1!$B$6:$C$35,MATCH(C75,[2]Sheet1!$C$6:$C$35,0),1)</f>
        <v>#N/A</v>
      </c>
      <c r="Q75" s="6" t="e">
        <f>INDEX([2]Sheet1!$B$6:$C$35,MATCH(D75,[2]Sheet1!$C$6:$C$35,0),1)</f>
        <v>#N/A</v>
      </c>
      <c r="R75" s="6" t="e">
        <f>INDEX([2]Sheet1!$B$6:$C$35,MATCH(E75,[2]Sheet1!$C$6:$C$35,0),1)</f>
        <v>#N/A</v>
      </c>
      <c r="S75" s="6" t="e">
        <f>INDEX([2]Sheet1!$B$6:$C$35,MATCH(F75,[2]Sheet1!$C$6:$C$35,0),1)</f>
        <v>#N/A</v>
      </c>
      <c r="T75" s="6" t="e">
        <f>INDEX([2]Sheet1!$B$6:$C$35,MATCH(G75,[2]Sheet1!$C$6:$C$35,0),1)</f>
        <v>#N/A</v>
      </c>
      <c r="U75" s="6" t="e">
        <f>INDEX([2]Sheet1!$B$6:$C$35,MATCH(H75,[2]Sheet1!$C$6:$C$35,0),1)</f>
        <v>#N/A</v>
      </c>
      <c r="AC75" s="6" t="e">
        <f t="shared" si="13"/>
        <v>#N/A</v>
      </c>
      <c r="AD75" s="6" t="e">
        <f t="shared" si="14"/>
        <v>#N/A</v>
      </c>
      <c r="AE75" s="6" t="e">
        <f t="shared" si="15"/>
        <v>#N/A</v>
      </c>
      <c r="AF75" s="6" t="e">
        <f t="shared" si="16"/>
        <v>#N/A</v>
      </c>
      <c r="AG75" s="6" t="e">
        <f t="shared" si="17"/>
        <v>#N/A</v>
      </c>
      <c r="AH75" s="6" t="e">
        <f t="shared" si="18"/>
        <v>#N/A</v>
      </c>
      <c r="AI75" s="6" t="e">
        <f t="shared" si="19"/>
        <v>#N/A</v>
      </c>
      <c r="AJ75" s="6" t="str">
        <f t="shared" si="20"/>
        <v/>
      </c>
      <c r="AK75" s="6" t="str">
        <f>IFERROR(INDEX([2]Sheet1!$B$6:$C$35,MATCH(J75,[2]Sheet1!$C$6:$C$35,0),1)*1000+4100500,"")</f>
        <v/>
      </c>
      <c r="AL75" s="6" t="str">
        <f>IFERROR(INDEX([2]Sheet1!$B$6:$C$35,MATCH(K75,[2]Sheet1!$C$6:$C$35,0),1)*1000+4100500,"")</f>
        <v/>
      </c>
      <c r="AM75" s="6" t="str">
        <f>IFERROR(INDEX([2]Sheet1!$B$6:$C$35,MATCH(L75,[2]Sheet1!$C$6:$C$35,0),1)*1000+4100500,"")</f>
        <v/>
      </c>
      <c r="AN75" s="6" t="str">
        <f>IFERROR(INDEX([2]Sheet1!$B$6:$C$35,MATCH(M75,[2]Sheet1!$C$6:$C$35,0),1)*1000+4100500,"")</f>
        <v/>
      </c>
      <c r="AP75" t="str">
        <f t="shared" si="21"/>
        <v/>
      </c>
      <c r="AQ75" t="str">
        <f t="shared" si="22"/>
        <v/>
      </c>
      <c r="AR75" t="str">
        <f t="shared" si="23"/>
        <v/>
      </c>
      <c r="AS75" t="str">
        <f t="shared" si="24"/>
        <v/>
      </c>
      <c r="AU75" s="7" t="str">
        <f t="shared" si="25"/>
        <v/>
      </c>
    </row>
    <row r="76" spans="15:47">
      <c r="O76" s="6" t="e">
        <f>INDEX([2]Sheet1!$B$6:$C$35,MATCH(B76,[2]Sheet1!$C$6:$C$35,0),1)</f>
        <v>#N/A</v>
      </c>
      <c r="P76" s="6" t="e">
        <f>INDEX([2]Sheet1!$B$6:$C$35,MATCH(C76,[2]Sheet1!$C$6:$C$35,0),1)</f>
        <v>#N/A</v>
      </c>
      <c r="Q76" s="6" t="e">
        <f>INDEX([2]Sheet1!$B$6:$C$35,MATCH(D76,[2]Sheet1!$C$6:$C$35,0),1)</f>
        <v>#N/A</v>
      </c>
      <c r="R76" s="6" t="e">
        <f>INDEX([2]Sheet1!$B$6:$C$35,MATCH(E76,[2]Sheet1!$C$6:$C$35,0),1)</f>
        <v>#N/A</v>
      </c>
      <c r="S76" s="6" t="e">
        <f>INDEX([2]Sheet1!$B$6:$C$35,MATCH(F76,[2]Sheet1!$C$6:$C$35,0),1)</f>
        <v>#N/A</v>
      </c>
      <c r="T76" s="6" t="e">
        <f>INDEX([2]Sheet1!$B$6:$C$35,MATCH(G76,[2]Sheet1!$C$6:$C$35,0),1)</f>
        <v>#N/A</v>
      </c>
      <c r="U76" s="6" t="e">
        <f>INDEX([2]Sheet1!$B$6:$C$35,MATCH(H76,[2]Sheet1!$C$6:$C$35,0),1)</f>
        <v>#N/A</v>
      </c>
      <c r="AC76" s="6" t="e">
        <f t="shared" si="13"/>
        <v>#N/A</v>
      </c>
      <c r="AD76" s="6" t="e">
        <f t="shared" si="14"/>
        <v>#N/A</v>
      </c>
      <c r="AE76" s="6" t="e">
        <f t="shared" si="15"/>
        <v>#N/A</v>
      </c>
      <c r="AF76" s="6" t="e">
        <f t="shared" si="16"/>
        <v>#N/A</v>
      </c>
      <c r="AG76" s="6" t="e">
        <f t="shared" si="17"/>
        <v>#N/A</v>
      </c>
      <c r="AH76" s="6" t="e">
        <f t="shared" si="18"/>
        <v>#N/A</v>
      </c>
      <c r="AI76" s="6" t="e">
        <f t="shared" si="19"/>
        <v>#N/A</v>
      </c>
      <c r="AJ76" s="6" t="str">
        <f t="shared" si="20"/>
        <v/>
      </c>
      <c r="AK76" s="6" t="str">
        <f>IFERROR(INDEX([2]Sheet1!$B$6:$C$35,MATCH(J76,[2]Sheet1!$C$6:$C$35,0),1)*1000+4100500,"")</f>
        <v/>
      </c>
      <c r="AL76" s="6" t="str">
        <f>IFERROR(INDEX([2]Sheet1!$B$6:$C$35,MATCH(K76,[2]Sheet1!$C$6:$C$35,0),1)*1000+4100500,"")</f>
        <v/>
      </c>
      <c r="AM76" s="6" t="str">
        <f>IFERROR(INDEX([2]Sheet1!$B$6:$C$35,MATCH(L76,[2]Sheet1!$C$6:$C$35,0),1)*1000+4100500,"")</f>
        <v/>
      </c>
      <c r="AN76" s="6" t="str">
        <f>IFERROR(INDEX([2]Sheet1!$B$6:$C$35,MATCH(M76,[2]Sheet1!$C$6:$C$35,0),1)*1000+4100500,"")</f>
        <v/>
      </c>
      <c r="AP76" t="str">
        <f t="shared" si="21"/>
        <v/>
      </c>
      <c r="AQ76" t="str">
        <f t="shared" si="22"/>
        <v/>
      </c>
      <c r="AR76" t="str">
        <f t="shared" si="23"/>
        <v/>
      </c>
      <c r="AS76" t="str">
        <f t="shared" si="24"/>
        <v/>
      </c>
      <c r="AU76" s="7" t="str">
        <f t="shared" si="25"/>
        <v/>
      </c>
    </row>
    <row r="77" spans="15:47">
      <c r="O77" s="6" t="e">
        <f>INDEX([2]Sheet1!$B$6:$C$35,MATCH(B77,[2]Sheet1!$C$6:$C$35,0),1)</f>
        <v>#N/A</v>
      </c>
      <c r="P77" s="6" t="e">
        <f>INDEX([2]Sheet1!$B$6:$C$35,MATCH(C77,[2]Sheet1!$C$6:$C$35,0),1)</f>
        <v>#N/A</v>
      </c>
      <c r="Q77" s="6" t="e">
        <f>INDEX([2]Sheet1!$B$6:$C$35,MATCH(D77,[2]Sheet1!$C$6:$C$35,0),1)</f>
        <v>#N/A</v>
      </c>
      <c r="R77" s="6" t="e">
        <f>INDEX([2]Sheet1!$B$6:$C$35,MATCH(E77,[2]Sheet1!$C$6:$C$35,0),1)</f>
        <v>#N/A</v>
      </c>
      <c r="S77" s="6" t="e">
        <f>INDEX([2]Sheet1!$B$6:$C$35,MATCH(F77,[2]Sheet1!$C$6:$C$35,0),1)</f>
        <v>#N/A</v>
      </c>
      <c r="T77" s="6" t="e">
        <f>INDEX([2]Sheet1!$B$6:$C$35,MATCH(G77,[2]Sheet1!$C$6:$C$35,0),1)</f>
        <v>#N/A</v>
      </c>
      <c r="U77" s="6" t="e">
        <f>INDEX([2]Sheet1!$B$6:$C$35,MATCH(H77,[2]Sheet1!$C$6:$C$35,0),1)</f>
        <v>#N/A</v>
      </c>
      <c r="AC77" s="6" t="e">
        <f t="shared" si="13"/>
        <v>#N/A</v>
      </c>
      <c r="AD77" s="6" t="e">
        <f t="shared" si="14"/>
        <v>#N/A</v>
      </c>
      <c r="AE77" s="6" t="e">
        <f t="shared" si="15"/>
        <v>#N/A</v>
      </c>
      <c r="AF77" s="6" t="e">
        <f t="shared" si="16"/>
        <v>#N/A</v>
      </c>
      <c r="AG77" s="6" t="e">
        <f t="shared" si="17"/>
        <v>#N/A</v>
      </c>
      <c r="AH77" s="6" t="e">
        <f t="shared" si="18"/>
        <v>#N/A</v>
      </c>
      <c r="AI77" s="6" t="e">
        <f t="shared" si="19"/>
        <v>#N/A</v>
      </c>
      <c r="AJ77" s="6" t="str">
        <f t="shared" si="20"/>
        <v/>
      </c>
      <c r="AK77" s="6" t="str">
        <f>IFERROR(INDEX([2]Sheet1!$B$6:$C$35,MATCH(J77,[2]Sheet1!$C$6:$C$35,0),1)*1000+4100500,"")</f>
        <v/>
      </c>
      <c r="AL77" s="6" t="str">
        <f>IFERROR(INDEX([2]Sheet1!$B$6:$C$35,MATCH(K77,[2]Sheet1!$C$6:$C$35,0),1)*1000+4100500,"")</f>
        <v/>
      </c>
      <c r="AM77" s="6" t="str">
        <f>IFERROR(INDEX([2]Sheet1!$B$6:$C$35,MATCH(L77,[2]Sheet1!$C$6:$C$35,0),1)*1000+4100500,"")</f>
        <v/>
      </c>
      <c r="AN77" s="6" t="str">
        <f>IFERROR(INDEX([2]Sheet1!$B$6:$C$35,MATCH(M77,[2]Sheet1!$C$6:$C$35,0),1)*1000+4100500,"")</f>
        <v/>
      </c>
      <c r="AP77" t="str">
        <f t="shared" si="21"/>
        <v/>
      </c>
      <c r="AQ77" t="str">
        <f t="shared" si="22"/>
        <v/>
      </c>
      <c r="AR77" t="str">
        <f t="shared" si="23"/>
        <v/>
      </c>
      <c r="AS77" t="str">
        <f t="shared" si="24"/>
        <v/>
      </c>
      <c r="AU77" s="7" t="str">
        <f t="shared" si="25"/>
        <v/>
      </c>
    </row>
    <row r="78" spans="15:47">
      <c r="O78" s="6" t="e">
        <f>INDEX([2]Sheet1!$B$6:$C$35,MATCH(B78,[2]Sheet1!$C$6:$C$35,0),1)</f>
        <v>#N/A</v>
      </c>
      <c r="P78" s="6" t="e">
        <f>INDEX([2]Sheet1!$B$6:$C$35,MATCH(C78,[2]Sheet1!$C$6:$C$35,0),1)</f>
        <v>#N/A</v>
      </c>
      <c r="Q78" s="6" t="e">
        <f>INDEX([2]Sheet1!$B$6:$C$35,MATCH(D78,[2]Sheet1!$C$6:$C$35,0),1)</f>
        <v>#N/A</v>
      </c>
      <c r="R78" s="6" t="e">
        <f>INDEX([2]Sheet1!$B$6:$C$35,MATCH(E78,[2]Sheet1!$C$6:$C$35,0),1)</f>
        <v>#N/A</v>
      </c>
      <c r="S78" s="6" t="e">
        <f>INDEX([2]Sheet1!$B$6:$C$35,MATCH(F78,[2]Sheet1!$C$6:$C$35,0),1)</f>
        <v>#N/A</v>
      </c>
      <c r="T78" s="6" t="e">
        <f>INDEX([2]Sheet1!$B$6:$C$35,MATCH(G78,[2]Sheet1!$C$6:$C$35,0),1)</f>
        <v>#N/A</v>
      </c>
      <c r="U78" s="6" t="e">
        <f>INDEX([2]Sheet1!$B$6:$C$35,MATCH(H78,[2]Sheet1!$C$6:$C$35,0),1)</f>
        <v>#N/A</v>
      </c>
      <c r="AC78" s="6" t="e">
        <f t="shared" si="13"/>
        <v>#N/A</v>
      </c>
      <c r="AD78" s="6" t="e">
        <f t="shared" si="14"/>
        <v>#N/A</v>
      </c>
      <c r="AE78" s="6" t="e">
        <f t="shared" si="15"/>
        <v>#N/A</v>
      </c>
      <c r="AF78" s="6" t="e">
        <f t="shared" si="16"/>
        <v>#N/A</v>
      </c>
      <c r="AG78" s="6" t="e">
        <f t="shared" si="17"/>
        <v>#N/A</v>
      </c>
      <c r="AH78" s="6" t="e">
        <f t="shared" si="18"/>
        <v>#N/A</v>
      </c>
      <c r="AI78" s="6" t="e">
        <f t="shared" si="19"/>
        <v>#N/A</v>
      </c>
      <c r="AJ78" s="6" t="str">
        <f t="shared" si="20"/>
        <v/>
      </c>
      <c r="AK78" s="6" t="str">
        <f>IFERROR(INDEX([2]Sheet1!$B$6:$C$35,MATCH(J78,[2]Sheet1!$C$6:$C$35,0),1)*1000+4100500,"")</f>
        <v/>
      </c>
      <c r="AL78" s="6" t="str">
        <f>IFERROR(INDEX([2]Sheet1!$B$6:$C$35,MATCH(K78,[2]Sheet1!$C$6:$C$35,0),1)*1000+4100500,"")</f>
        <v/>
      </c>
      <c r="AM78" s="6" t="str">
        <f>IFERROR(INDEX([2]Sheet1!$B$6:$C$35,MATCH(L78,[2]Sheet1!$C$6:$C$35,0),1)*1000+4100500,"")</f>
        <v/>
      </c>
      <c r="AN78" s="6" t="str">
        <f>IFERROR(INDEX([2]Sheet1!$B$6:$C$35,MATCH(M78,[2]Sheet1!$C$6:$C$35,0),1)*1000+4100500,"")</f>
        <v/>
      </c>
      <c r="AP78" t="str">
        <f t="shared" si="21"/>
        <v/>
      </c>
      <c r="AQ78" t="str">
        <f t="shared" si="22"/>
        <v/>
      </c>
      <c r="AR78" t="str">
        <f t="shared" si="23"/>
        <v/>
      </c>
      <c r="AS78" t="str">
        <f t="shared" si="24"/>
        <v/>
      </c>
      <c r="AU78" s="7" t="str">
        <f t="shared" si="25"/>
        <v/>
      </c>
    </row>
    <row r="79" spans="15:47">
      <c r="O79" s="6" t="e">
        <f>INDEX([2]Sheet1!$B$6:$C$35,MATCH(B79,[2]Sheet1!$C$6:$C$35,0),1)</f>
        <v>#N/A</v>
      </c>
      <c r="P79" s="6" t="e">
        <f>INDEX([2]Sheet1!$B$6:$C$35,MATCH(C79,[2]Sheet1!$C$6:$C$35,0),1)</f>
        <v>#N/A</v>
      </c>
      <c r="Q79" s="6" t="e">
        <f>INDEX([2]Sheet1!$B$6:$C$35,MATCH(D79,[2]Sheet1!$C$6:$C$35,0),1)</f>
        <v>#N/A</v>
      </c>
      <c r="R79" s="6" t="e">
        <f>INDEX([2]Sheet1!$B$6:$C$35,MATCH(E79,[2]Sheet1!$C$6:$C$35,0),1)</f>
        <v>#N/A</v>
      </c>
      <c r="S79" s="6" t="e">
        <f>INDEX([2]Sheet1!$B$6:$C$35,MATCH(F79,[2]Sheet1!$C$6:$C$35,0),1)</f>
        <v>#N/A</v>
      </c>
      <c r="T79" s="6" t="e">
        <f>INDEX([2]Sheet1!$B$6:$C$35,MATCH(G79,[2]Sheet1!$C$6:$C$35,0),1)</f>
        <v>#N/A</v>
      </c>
      <c r="U79" s="6" t="e">
        <f>INDEX([2]Sheet1!$B$6:$C$35,MATCH(H79,[2]Sheet1!$C$6:$C$35,0),1)</f>
        <v>#N/A</v>
      </c>
      <c r="AC79" s="6" t="e">
        <f t="shared" si="13"/>
        <v>#N/A</v>
      </c>
      <c r="AD79" s="6" t="e">
        <f t="shared" si="14"/>
        <v>#N/A</v>
      </c>
      <c r="AE79" s="6" t="e">
        <f t="shared" si="15"/>
        <v>#N/A</v>
      </c>
      <c r="AF79" s="6" t="e">
        <f t="shared" si="16"/>
        <v>#N/A</v>
      </c>
      <c r="AG79" s="6" t="e">
        <f t="shared" si="17"/>
        <v>#N/A</v>
      </c>
      <c r="AH79" s="6" t="e">
        <f t="shared" si="18"/>
        <v>#N/A</v>
      </c>
      <c r="AI79" s="6" t="e">
        <f t="shared" si="19"/>
        <v>#N/A</v>
      </c>
      <c r="AJ79" s="6" t="str">
        <f t="shared" si="20"/>
        <v/>
      </c>
      <c r="AK79" s="6" t="str">
        <f>IFERROR(INDEX([2]Sheet1!$B$6:$C$35,MATCH(J79,[2]Sheet1!$C$6:$C$35,0),1)*1000+4100500,"")</f>
        <v/>
      </c>
      <c r="AL79" s="6" t="str">
        <f>IFERROR(INDEX([2]Sheet1!$B$6:$C$35,MATCH(K79,[2]Sheet1!$C$6:$C$35,0),1)*1000+4100500,"")</f>
        <v/>
      </c>
      <c r="AM79" s="6" t="str">
        <f>IFERROR(INDEX([2]Sheet1!$B$6:$C$35,MATCH(L79,[2]Sheet1!$C$6:$C$35,0),1)*1000+4100500,"")</f>
        <v/>
      </c>
      <c r="AN79" s="6" t="str">
        <f>IFERROR(INDEX([2]Sheet1!$B$6:$C$35,MATCH(M79,[2]Sheet1!$C$6:$C$35,0),1)*1000+4100500,"")</f>
        <v/>
      </c>
      <c r="AP79" t="str">
        <f t="shared" si="21"/>
        <v/>
      </c>
      <c r="AQ79" t="str">
        <f t="shared" si="22"/>
        <v/>
      </c>
      <c r="AR79" t="str">
        <f t="shared" si="23"/>
        <v/>
      </c>
      <c r="AS79" t="str">
        <f t="shared" si="24"/>
        <v/>
      </c>
      <c r="AU79" s="7" t="str">
        <f t="shared" si="25"/>
        <v/>
      </c>
    </row>
    <row r="80" spans="15:47">
      <c r="O80" s="6" t="e">
        <f>INDEX([2]Sheet1!$B$6:$C$35,MATCH(B80,[2]Sheet1!$C$6:$C$35,0),1)</f>
        <v>#N/A</v>
      </c>
      <c r="P80" s="6" t="e">
        <f>INDEX([2]Sheet1!$B$6:$C$35,MATCH(C80,[2]Sheet1!$C$6:$C$35,0),1)</f>
        <v>#N/A</v>
      </c>
      <c r="Q80" s="6" t="e">
        <f>INDEX([2]Sheet1!$B$6:$C$35,MATCH(D80,[2]Sheet1!$C$6:$C$35,0),1)</f>
        <v>#N/A</v>
      </c>
      <c r="R80" s="6" t="e">
        <f>INDEX([2]Sheet1!$B$6:$C$35,MATCH(E80,[2]Sheet1!$C$6:$C$35,0),1)</f>
        <v>#N/A</v>
      </c>
      <c r="S80" s="6" t="e">
        <f>INDEX([2]Sheet1!$B$6:$C$35,MATCH(F80,[2]Sheet1!$C$6:$C$35,0),1)</f>
        <v>#N/A</v>
      </c>
      <c r="T80" s="6" t="e">
        <f>INDEX([2]Sheet1!$B$6:$C$35,MATCH(G80,[2]Sheet1!$C$6:$C$35,0),1)</f>
        <v>#N/A</v>
      </c>
      <c r="U80" s="6" t="e">
        <f>INDEX([2]Sheet1!$B$6:$C$35,MATCH(H80,[2]Sheet1!$C$6:$C$35,0),1)</f>
        <v>#N/A</v>
      </c>
      <c r="AC80" s="6" t="e">
        <f t="shared" si="13"/>
        <v>#N/A</v>
      </c>
      <c r="AD80" s="6" t="e">
        <f t="shared" si="14"/>
        <v>#N/A</v>
      </c>
      <c r="AE80" s="6" t="e">
        <f t="shared" si="15"/>
        <v>#N/A</v>
      </c>
      <c r="AF80" s="6" t="e">
        <f t="shared" si="16"/>
        <v>#N/A</v>
      </c>
      <c r="AG80" s="6" t="e">
        <f t="shared" si="17"/>
        <v>#N/A</v>
      </c>
      <c r="AH80" s="6" t="e">
        <f t="shared" si="18"/>
        <v>#N/A</v>
      </c>
      <c r="AI80" s="6" t="e">
        <f t="shared" si="19"/>
        <v>#N/A</v>
      </c>
      <c r="AJ80" s="6" t="str">
        <f t="shared" si="20"/>
        <v/>
      </c>
      <c r="AK80" s="6" t="str">
        <f>IFERROR(INDEX([2]Sheet1!$B$6:$C$35,MATCH(J80,[2]Sheet1!$C$6:$C$35,0),1)*1000+4100500,"")</f>
        <v/>
      </c>
      <c r="AL80" s="6" t="str">
        <f>IFERROR(INDEX([2]Sheet1!$B$6:$C$35,MATCH(K80,[2]Sheet1!$C$6:$C$35,0),1)*1000+4100500,"")</f>
        <v/>
      </c>
      <c r="AM80" s="6" t="str">
        <f>IFERROR(INDEX([2]Sheet1!$B$6:$C$35,MATCH(L80,[2]Sheet1!$C$6:$C$35,0),1)*1000+4100500,"")</f>
        <v/>
      </c>
      <c r="AN80" s="6" t="str">
        <f>IFERROR(INDEX([2]Sheet1!$B$6:$C$35,MATCH(M80,[2]Sheet1!$C$6:$C$35,0),1)*1000+4100500,"")</f>
        <v/>
      </c>
      <c r="AP80" t="str">
        <f t="shared" si="21"/>
        <v/>
      </c>
      <c r="AQ80" t="str">
        <f t="shared" si="22"/>
        <v/>
      </c>
      <c r="AR80" t="str">
        <f t="shared" si="23"/>
        <v/>
      </c>
      <c r="AS80" t="str">
        <f t="shared" si="24"/>
        <v/>
      </c>
      <c r="AU80" s="7" t="str">
        <f t="shared" si="25"/>
        <v/>
      </c>
    </row>
    <row r="81" spans="15:47">
      <c r="O81" s="6" t="e">
        <f>INDEX([2]Sheet1!$B$6:$C$35,MATCH(B81,[2]Sheet1!$C$6:$C$35,0),1)</f>
        <v>#N/A</v>
      </c>
      <c r="P81" s="6" t="e">
        <f>INDEX([2]Sheet1!$B$6:$C$35,MATCH(C81,[2]Sheet1!$C$6:$C$35,0),1)</f>
        <v>#N/A</v>
      </c>
      <c r="Q81" s="6" t="e">
        <f>INDEX([2]Sheet1!$B$6:$C$35,MATCH(D81,[2]Sheet1!$C$6:$C$35,0),1)</f>
        <v>#N/A</v>
      </c>
      <c r="R81" s="6" t="e">
        <f>INDEX([2]Sheet1!$B$6:$C$35,MATCH(E81,[2]Sheet1!$C$6:$C$35,0),1)</f>
        <v>#N/A</v>
      </c>
      <c r="S81" s="6" t="e">
        <f>INDEX([2]Sheet1!$B$6:$C$35,MATCH(F81,[2]Sheet1!$C$6:$C$35,0),1)</f>
        <v>#N/A</v>
      </c>
      <c r="T81" s="6" t="e">
        <f>INDEX([2]Sheet1!$B$6:$C$35,MATCH(G81,[2]Sheet1!$C$6:$C$35,0),1)</f>
        <v>#N/A</v>
      </c>
      <c r="U81" s="6" t="e">
        <f>INDEX([2]Sheet1!$B$6:$C$35,MATCH(H81,[2]Sheet1!$C$6:$C$35,0),1)</f>
        <v>#N/A</v>
      </c>
      <c r="AC81" s="6" t="e">
        <f t="shared" si="13"/>
        <v>#N/A</v>
      </c>
      <c r="AD81" s="6" t="e">
        <f t="shared" si="14"/>
        <v>#N/A</v>
      </c>
      <c r="AE81" s="6" t="e">
        <f t="shared" si="15"/>
        <v>#N/A</v>
      </c>
      <c r="AF81" s="6" t="e">
        <f t="shared" si="16"/>
        <v>#N/A</v>
      </c>
      <c r="AG81" s="6" t="e">
        <f t="shared" si="17"/>
        <v>#N/A</v>
      </c>
      <c r="AH81" s="6" t="e">
        <f t="shared" si="18"/>
        <v>#N/A</v>
      </c>
      <c r="AI81" s="6" t="e">
        <f t="shared" si="19"/>
        <v>#N/A</v>
      </c>
      <c r="AJ81" s="6" t="str">
        <f t="shared" si="20"/>
        <v/>
      </c>
      <c r="AK81" s="6" t="str">
        <f>IFERROR(INDEX([2]Sheet1!$B$6:$C$35,MATCH(J81,[2]Sheet1!$C$6:$C$35,0),1)*1000+4100500,"")</f>
        <v/>
      </c>
      <c r="AL81" s="6" t="str">
        <f>IFERROR(INDEX([2]Sheet1!$B$6:$C$35,MATCH(K81,[2]Sheet1!$C$6:$C$35,0),1)*1000+4100500,"")</f>
        <v/>
      </c>
      <c r="AM81" s="6" t="str">
        <f>IFERROR(INDEX([2]Sheet1!$B$6:$C$35,MATCH(L81,[2]Sheet1!$C$6:$C$35,0),1)*1000+4100500,"")</f>
        <v/>
      </c>
      <c r="AN81" s="6" t="str">
        <f>IFERROR(INDEX([2]Sheet1!$B$6:$C$35,MATCH(M81,[2]Sheet1!$C$6:$C$35,0),1)*1000+4100500,"")</f>
        <v/>
      </c>
      <c r="AP81" t="str">
        <f t="shared" si="21"/>
        <v/>
      </c>
      <c r="AQ81" t="str">
        <f t="shared" si="22"/>
        <v/>
      </c>
      <c r="AR81" t="str">
        <f t="shared" si="23"/>
        <v/>
      </c>
      <c r="AS81" t="str">
        <f t="shared" si="24"/>
        <v/>
      </c>
      <c r="AU81" s="7" t="str">
        <f t="shared" si="25"/>
        <v/>
      </c>
    </row>
    <row r="82" spans="15:47">
      <c r="O82" s="6" t="e">
        <f>INDEX([2]Sheet1!$B$6:$C$35,MATCH(B82,[2]Sheet1!$C$6:$C$35,0),1)</f>
        <v>#N/A</v>
      </c>
      <c r="P82" s="6" t="e">
        <f>INDEX([2]Sheet1!$B$6:$C$35,MATCH(C82,[2]Sheet1!$C$6:$C$35,0),1)</f>
        <v>#N/A</v>
      </c>
      <c r="Q82" s="6" t="e">
        <f>INDEX([2]Sheet1!$B$6:$C$35,MATCH(D82,[2]Sheet1!$C$6:$C$35,0),1)</f>
        <v>#N/A</v>
      </c>
      <c r="R82" s="6" t="e">
        <f>INDEX([2]Sheet1!$B$6:$C$35,MATCH(E82,[2]Sheet1!$C$6:$C$35,0),1)</f>
        <v>#N/A</v>
      </c>
      <c r="S82" s="6" t="e">
        <f>INDEX([2]Sheet1!$B$6:$C$35,MATCH(F82,[2]Sheet1!$C$6:$C$35,0),1)</f>
        <v>#N/A</v>
      </c>
      <c r="T82" s="6" t="e">
        <f>INDEX([2]Sheet1!$B$6:$C$35,MATCH(G82,[2]Sheet1!$C$6:$C$35,0),1)</f>
        <v>#N/A</v>
      </c>
      <c r="U82" s="6" t="e">
        <f>INDEX([2]Sheet1!$B$6:$C$35,MATCH(H82,[2]Sheet1!$C$6:$C$35,0),1)</f>
        <v>#N/A</v>
      </c>
      <c r="AC82" s="6" t="e">
        <f t="shared" si="13"/>
        <v>#N/A</v>
      </c>
      <c r="AD82" s="6" t="e">
        <f t="shared" si="14"/>
        <v>#N/A</v>
      </c>
      <c r="AE82" s="6" t="e">
        <f t="shared" si="15"/>
        <v>#N/A</v>
      </c>
      <c r="AF82" s="6" t="e">
        <f t="shared" si="16"/>
        <v>#N/A</v>
      </c>
      <c r="AG82" s="6" t="e">
        <f t="shared" si="17"/>
        <v>#N/A</v>
      </c>
      <c r="AH82" s="6" t="e">
        <f t="shared" si="18"/>
        <v>#N/A</v>
      </c>
      <c r="AI82" s="6" t="e">
        <f t="shared" si="19"/>
        <v>#N/A</v>
      </c>
      <c r="AJ82" s="6" t="str">
        <f t="shared" si="20"/>
        <v/>
      </c>
      <c r="AK82" s="6" t="str">
        <f>IFERROR(INDEX([2]Sheet1!$B$6:$C$35,MATCH(J82,[2]Sheet1!$C$6:$C$35,0),1)*1000+4100500,"")</f>
        <v/>
      </c>
      <c r="AL82" s="6" t="str">
        <f>IFERROR(INDEX([2]Sheet1!$B$6:$C$35,MATCH(K82,[2]Sheet1!$C$6:$C$35,0),1)*1000+4100500,"")</f>
        <v/>
      </c>
      <c r="AM82" s="6" t="str">
        <f>IFERROR(INDEX([2]Sheet1!$B$6:$C$35,MATCH(L82,[2]Sheet1!$C$6:$C$35,0),1)*1000+4100500,"")</f>
        <v/>
      </c>
      <c r="AN82" s="6" t="str">
        <f>IFERROR(INDEX([2]Sheet1!$B$6:$C$35,MATCH(M82,[2]Sheet1!$C$6:$C$35,0),1)*1000+4100500,"")</f>
        <v/>
      </c>
      <c r="AP82" t="str">
        <f t="shared" si="21"/>
        <v/>
      </c>
      <c r="AQ82" t="str">
        <f t="shared" si="22"/>
        <v/>
      </c>
      <c r="AR82" t="str">
        <f t="shared" si="23"/>
        <v/>
      </c>
      <c r="AS82" t="str">
        <f t="shared" si="24"/>
        <v/>
      </c>
      <c r="AU82" s="7" t="str">
        <f t="shared" si="25"/>
        <v/>
      </c>
    </row>
    <row r="83" spans="15:47">
      <c r="O83" s="6" t="e">
        <f>INDEX([2]Sheet1!$B$6:$C$35,MATCH(B83,[2]Sheet1!$C$6:$C$35,0),1)</f>
        <v>#N/A</v>
      </c>
      <c r="P83" s="6" t="e">
        <f>INDEX([2]Sheet1!$B$6:$C$35,MATCH(C83,[2]Sheet1!$C$6:$C$35,0),1)</f>
        <v>#N/A</v>
      </c>
      <c r="Q83" s="6" t="e">
        <f>INDEX([2]Sheet1!$B$6:$C$35,MATCH(D83,[2]Sheet1!$C$6:$C$35,0),1)</f>
        <v>#N/A</v>
      </c>
      <c r="R83" s="6" t="e">
        <f>INDEX([2]Sheet1!$B$6:$C$35,MATCH(E83,[2]Sheet1!$C$6:$C$35,0),1)</f>
        <v>#N/A</v>
      </c>
      <c r="S83" s="6" t="e">
        <f>INDEX([2]Sheet1!$B$6:$C$35,MATCH(F83,[2]Sheet1!$C$6:$C$35,0),1)</f>
        <v>#N/A</v>
      </c>
      <c r="T83" s="6" t="e">
        <f>INDEX([2]Sheet1!$B$6:$C$35,MATCH(G83,[2]Sheet1!$C$6:$C$35,0),1)</f>
        <v>#N/A</v>
      </c>
      <c r="U83" s="6" t="e">
        <f>INDEX([2]Sheet1!$B$6:$C$35,MATCH(H83,[2]Sheet1!$C$6:$C$35,0),1)</f>
        <v>#N/A</v>
      </c>
      <c r="AC83" s="6" t="e">
        <f t="shared" si="13"/>
        <v>#N/A</v>
      </c>
      <c r="AD83" s="6" t="e">
        <f t="shared" si="14"/>
        <v>#N/A</v>
      </c>
      <c r="AE83" s="6" t="e">
        <f t="shared" si="15"/>
        <v>#N/A</v>
      </c>
      <c r="AF83" s="6" t="e">
        <f t="shared" si="16"/>
        <v>#N/A</v>
      </c>
      <c r="AG83" s="6" t="e">
        <f t="shared" si="17"/>
        <v>#N/A</v>
      </c>
      <c r="AH83" s="6" t="e">
        <f t="shared" si="18"/>
        <v>#N/A</v>
      </c>
      <c r="AI83" s="6" t="e">
        <f t="shared" si="19"/>
        <v>#N/A</v>
      </c>
      <c r="AJ83" s="6" t="str">
        <f t="shared" si="20"/>
        <v/>
      </c>
      <c r="AK83" s="6" t="str">
        <f>IFERROR(INDEX([2]Sheet1!$B$6:$C$35,MATCH(J83,[2]Sheet1!$C$6:$C$35,0),1)*1000+4100500,"")</f>
        <v/>
      </c>
      <c r="AL83" s="6" t="str">
        <f>IFERROR(INDEX([2]Sheet1!$B$6:$C$35,MATCH(K83,[2]Sheet1!$C$6:$C$35,0),1)*1000+4100500,"")</f>
        <v/>
      </c>
      <c r="AM83" s="6" t="str">
        <f>IFERROR(INDEX([2]Sheet1!$B$6:$C$35,MATCH(L83,[2]Sheet1!$C$6:$C$35,0),1)*1000+4100500,"")</f>
        <v/>
      </c>
      <c r="AN83" s="6" t="str">
        <f>IFERROR(INDEX([2]Sheet1!$B$6:$C$35,MATCH(M83,[2]Sheet1!$C$6:$C$35,0),1)*1000+4100500,"")</f>
        <v/>
      </c>
      <c r="AP83" t="str">
        <f t="shared" si="21"/>
        <v/>
      </c>
      <c r="AQ83" t="str">
        <f t="shared" si="22"/>
        <v/>
      </c>
      <c r="AR83" t="str">
        <f t="shared" si="23"/>
        <v/>
      </c>
      <c r="AS83" t="str">
        <f t="shared" si="24"/>
        <v/>
      </c>
      <c r="AU83" s="7" t="str">
        <f t="shared" si="25"/>
        <v/>
      </c>
    </row>
    <row r="84" spans="15:47">
      <c r="O84" s="6" t="e">
        <f>INDEX([2]Sheet1!$B$6:$C$35,MATCH(B84,[2]Sheet1!$C$6:$C$35,0),1)</f>
        <v>#N/A</v>
      </c>
      <c r="P84" s="6" t="e">
        <f>INDEX([2]Sheet1!$B$6:$C$35,MATCH(C84,[2]Sheet1!$C$6:$C$35,0),1)</f>
        <v>#N/A</v>
      </c>
      <c r="Q84" s="6" t="e">
        <f>INDEX([2]Sheet1!$B$6:$C$35,MATCH(D84,[2]Sheet1!$C$6:$C$35,0),1)</f>
        <v>#N/A</v>
      </c>
      <c r="R84" s="6" t="e">
        <f>INDEX([2]Sheet1!$B$6:$C$35,MATCH(E84,[2]Sheet1!$C$6:$C$35,0),1)</f>
        <v>#N/A</v>
      </c>
      <c r="S84" s="6" t="e">
        <f>INDEX([2]Sheet1!$B$6:$C$35,MATCH(F84,[2]Sheet1!$C$6:$C$35,0),1)</f>
        <v>#N/A</v>
      </c>
      <c r="T84" s="6" t="e">
        <f>INDEX([2]Sheet1!$B$6:$C$35,MATCH(G84,[2]Sheet1!$C$6:$C$35,0),1)</f>
        <v>#N/A</v>
      </c>
      <c r="U84" s="6" t="e">
        <f>INDEX([2]Sheet1!$B$6:$C$35,MATCH(H84,[2]Sheet1!$C$6:$C$35,0),1)</f>
        <v>#N/A</v>
      </c>
      <c r="AC84" s="6" t="e">
        <f t="shared" si="13"/>
        <v>#N/A</v>
      </c>
      <c r="AD84" s="6" t="e">
        <f t="shared" si="14"/>
        <v>#N/A</v>
      </c>
      <c r="AE84" s="6" t="e">
        <f t="shared" si="15"/>
        <v>#N/A</v>
      </c>
      <c r="AF84" s="6" t="e">
        <f t="shared" si="16"/>
        <v>#N/A</v>
      </c>
      <c r="AG84" s="6" t="e">
        <f t="shared" si="17"/>
        <v>#N/A</v>
      </c>
      <c r="AH84" s="6" t="e">
        <f t="shared" si="18"/>
        <v>#N/A</v>
      </c>
      <c r="AI84" s="6" t="e">
        <f t="shared" si="19"/>
        <v>#N/A</v>
      </c>
      <c r="AJ84" s="6" t="str">
        <f t="shared" si="20"/>
        <v/>
      </c>
      <c r="AK84" s="6" t="str">
        <f>IFERROR(INDEX([2]Sheet1!$B$6:$C$35,MATCH(J84,[2]Sheet1!$C$6:$C$35,0),1)*1000+4100500,"")</f>
        <v/>
      </c>
      <c r="AL84" s="6" t="str">
        <f>IFERROR(INDEX([2]Sheet1!$B$6:$C$35,MATCH(K84,[2]Sheet1!$C$6:$C$35,0),1)*1000+4100500,"")</f>
        <v/>
      </c>
      <c r="AM84" s="6" t="str">
        <f>IFERROR(INDEX([2]Sheet1!$B$6:$C$35,MATCH(L84,[2]Sheet1!$C$6:$C$35,0),1)*1000+4100500,"")</f>
        <v/>
      </c>
      <c r="AN84" s="6" t="str">
        <f>IFERROR(INDEX([2]Sheet1!$B$6:$C$35,MATCH(M84,[2]Sheet1!$C$6:$C$35,0),1)*1000+4100500,"")</f>
        <v/>
      </c>
      <c r="AP84" t="str">
        <f t="shared" si="21"/>
        <v/>
      </c>
      <c r="AQ84" t="str">
        <f t="shared" si="22"/>
        <v/>
      </c>
      <c r="AR84" t="str">
        <f t="shared" si="23"/>
        <v/>
      </c>
      <c r="AS84" t="str">
        <f t="shared" si="24"/>
        <v/>
      </c>
      <c r="AU84" s="7" t="str">
        <f t="shared" si="25"/>
        <v/>
      </c>
    </row>
    <row r="85" spans="15:47">
      <c r="O85" s="6" t="e">
        <f>INDEX([2]Sheet1!$B$6:$C$35,MATCH(B85,[2]Sheet1!$C$6:$C$35,0),1)</f>
        <v>#N/A</v>
      </c>
      <c r="P85" s="6" t="e">
        <f>INDEX([2]Sheet1!$B$6:$C$35,MATCH(C85,[2]Sheet1!$C$6:$C$35,0),1)</f>
        <v>#N/A</v>
      </c>
      <c r="Q85" s="6" t="e">
        <f>INDEX([2]Sheet1!$B$6:$C$35,MATCH(D85,[2]Sheet1!$C$6:$C$35,0),1)</f>
        <v>#N/A</v>
      </c>
      <c r="R85" s="6" t="e">
        <f>INDEX([2]Sheet1!$B$6:$C$35,MATCH(E85,[2]Sheet1!$C$6:$C$35,0),1)</f>
        <v>#N/A</v>
      </c>
      <c r="S85" s="6" t="e">
        <f>INDEX([2]Sheet1!$B$6:$C$35,MATCH(F85,[2]Sheet1!$C$6:$C$35,0),1)</f>
        <v>#N/A</v>
      </c>
      <c r="T85" s="6" t="e">
        <f>INDEX([2]Sheet1!$B$6:$C$35,MATCH(G85,[2]Sheet1!$C$6:$C$35,0),1)</f>
        <v>#N/A</v>
      </c>
      <c r="U85" s="6" t="e">
        <f>INDEX([2]Sheet1!$B$6:$C$35,MATCH(H85,[2]Sheet1!$C$6:$C$35,0),1)</f>
        <v>#N/A</v>
      </c>
      <c r="AC85" s="6" t="e">
        <f t="shared" si="13"/>
        <v>#N/A</v>
      </c>
      <c r="AD85" s="6" t="e">
        <f t="shared" si="14"/>
        <v>#N/A</v>
      </c>
      <c r="AE85" s="6" t="e">
        <f t="shared" si="15"/>
        <v>#N/A</v>
      </c>
      <c r="AF85" s="6" t="e">
        <f t="shared" si="16"/>
        <v>#N/A</v>
      </c>
      <c r="AG85" s="6" t="e">
        <f t="shared" si="17"/>
        <v>#N/A</v>
      </c>
      <c r="AH85" s="6" t="e">
        <f t="shared" si="18"/>
        <v>#N/A</v>
      </c>
      <c r="AI85" s="6" t="e">
        <f t="shared" si="19"/>
        <v>#N/A</v>
      </c>
      <c r="AJ85" s="6" t="str">
        <f t="shared" si="20"/>
        <v/>
      </c>
      <c r="AK85" s="6" t="str">
        <f>IFERROR(INDEX([2]Sheet1!$B$6:$C$35,MATCH(J85,[2]Sheet1!$C$6:$C$35,0),1)*1000+4100500,"")</f>
        <v/>
      </c>
      <c r="AL85" s="6" t="str">
        <f>IFERROR(INDEX([2]Sheet1!$B$6:$C$35,MATCH(K85,[2]Sheet1!$C$6:$C$35,0),1)*1000+4100500,"")</f>
        <v/>
      </c>
      <c r="AM85" s="6" t="str">
        <f>IFERROR(INDEX([2]Sheet1!$B$6:$C$35,MATCH(L85,[2]Sheet1!$C$6:$C$35,0),1)*1000+4100500,"")</f>
        <v/>
      </c>
      <c r="AN85" s="6" t="str">
        <f>IFERROR(INDEX([2]Sheet1!$B$6:$C$35,MATCH(M85,[2]Sheet1!$C$6:$C$35,0),1)*1000+4100500,"")</f>
        <v/>
      </c>
      <c r="AP85" t="str">
        <f t="shared" si="21"/>
        <v/>
      </c>
      <c r="AQ85" t="str">
        <f t="shared" si="22"/>
        <v/>
      </c>
      <c r="AR85" t="str">
        <f t="shared" si="23"/>
        <v/>
      </c>
      <c r="AS85" t="str">
        <f t="shared" si="24"/>
        <v/>
      </c>
      <c r="AU85" s="7" t="str">
        <f t="shared" si="25"/>
        <v/>
      </c>
    </row>
    <row r="86" spans="15:47">
      <c r="O86" s="6" t="e">
        <f>INDEX([2]Sheet1!$B$6:$C$35,MATCH(B86,[2]Sheet1!$C$6:$C$35,0),1)</f>
        <v>#N/A</v>
      </c>
      <c r="P86" s="6" t="e">
        <f>INDEX([2]Sheet1!$B$6:$C$35,MATCH(C86,[2]Sheet1!$C$6:$C$35,0),1)</f>
        <v>#N/A</v>
      </c>
      <c r="Q86" s="6" t="e">
        <f>INDEX([2]Sheet1!$B$6:$C$35,MATCH(D86,[2]Sheet1!$C$6:$C$35,0),1)</f>
        <v>#N/A</v>
      </c>
      <c r="R86" s="6" t="e">
        <f>INDEX([2]Sheet1!$B$6:$C$35,MATCH(E86,[2]Sheet1!$C$6:$C$35,0),1)</f>
        <v>#N/A</v>
      </c>
      <c r="S86" s="6" t="e">
        <f>INDEX([2]Sheet1!$B$6:$C$35,MATCH(F86,[2]Sheet1!$C$6:$C$35,0),1)</f>
        <v>#N/A</v>
      </c>
      <c r="T86" s="6" t="e">
        <f>INDEX([2]Sheet1!$B$6:$C$35,MATCH(G86,[2]Sheet1!$C$6:$C$35,0),1)</f>
        <v>#N/A</v>
      </c>
      <c r="U86" s="6" t="e">
        <f>INDEX([2]Sheet1!$B$6:$C$35,MATCH(H86,[2]Sheet1!$C$6:$C$35,0),1)</f>
        <v>#N/A</v>
      </c>
      <c r="AC86" s="6" t="e">
        <f t="shared" si="13"/>
        <v>#N/A</v>
      </c>
      <c r="AD86" s="6" t="e">
        <f t="shared" si="14"/>
        <v>#N/A</v>
      </c>
      <c r="AE86" s="6" t="e">
        <f t="shared" si="15"/>
        <v>#N/A</v>
      </c>
      <c r="AF86" s="6" t="e">
        <f t="shared" si="16"/>
        <v>#N/A</v>
      </c>
      <c r="AG86" s="6" t="e">
        <f t="shared" si="17"/>
        <v>#N/A</v>
      </c>
      <c r="AH86" s="6" t="e">
        <f t="shared" si="18"/>
        <v>#N/A</v>
      </c>
      <c r="AI86" s="6" t="e">
        <f t="shared" si="19"/>
        <v>#N/A</v>
      </c>
      <c r="AJ86" s="6" t="str">
        <f t="shared" si="20"/>
        <v/>
      </c>
      <c r="AK86" s="6" t="str">
        <f>IFERROR(INDEX([2]Sheet1!$B$6:$C$35,MATCH(J86,[2]Sheet1!$C$6:$C$35,0),1)*1000+4100500,"")</f>
        <v/>
      </c>
      <c r="AL86" s="6" t="str">
        <f>IFERROR(INDEX([2]Sheet1!$B$6:$C$35,MATCH(K86,[2]Sheet1!$C$6:$C$35,0),1)*1000+4100500,"")</f>
        <v/>
      </c>
      <c r="AM86" s="6" t="str">
        <f>IFERROR(INDEX([2]Sheet1!$B$6:$C$35,MATCH(L86,[2]Sheet1!$C$6:$C$35,0),1)*1000+4100500,"")</f>
        <v/>
      </c>
      <c r="AN86" s="6" t="str">
        <f>IFERROR(INDEX([2]Sheet1!$B$6:$C$35,MATCH(M86,[2]Sheet1!$C$6:$C$35,0),1)*1000+4100500,"")</f>
        <v/>
      </c>
      <c r="AP86" t="str">
        <f t="shared" si="21"/>
        <v/>
      </c>
      <c r="AQ86" t="str">
        <f t="shared" si="22"/>
        <v/>
      </c>
      <c r="AR86" t="str">
        <f t="shared" si="23"/>
        <v/>
      </c>
      <c r="AS86" t="str">
        <f t="shared" si="24"/>
        <v/>
      </c>
      <c r="AU86" s="7" t="str">
        <f t="shared" si="25"/>
        <v/>
      </c>
    </row>
    <row r="87" spans="15:47">
      <c r="O87" s="6" t="e">
        <f>INDEX([2]Sheet1!$B$6:$C$35,MATCH(B87,[2]Sheet1!$C$6:$C$35,0),1)</f>
        <v>#N/A</v>
      </c>
      <c r="P87" s="6" t="e">
        <f>INDEX([2]Sheet1!$B$6:$C$35,MATCH(C87,[2]Sheet1!$C$6:$C$35,0),1)</f>
        <v>#N/A</v>
      </c>
      <c r="Q87" s="6" t="e">
        <f>INDEX([2]Sheet1!$B$6:$C$35,MATCH(D87,[2]Sheet1!$C$6:$C$35,0),1)</f>
        <v>#N/A</v>
      </c>
      <c r="R87" s="6" t="e">
        <f>INDEX([2]Sheet1!$B$6:$C$35,MATCH(E87,[2]Sheet1!$C$6:$C$35,0),1)</f>
        <v>#N/A</v>
      </c>
      <c r="S87" s="6" t="e">
        <f>INDEX([2]Sheet1!$B$6:$C$35,MATCH(F87,[2]Sheet1!$C$6:$C$35,0),1)</f>
        <v>#N/A</v>
      </c>
      <c r="T87" s="6" t="e">
        <f>INDEX([2]Sheet1!$B$6:$C$35,MATCH(G87,[2]Sheet1!$C$6:$C$35,0),1)</f>
        <v>#N/A</v>
      </c>
      <c r="U87" s="6" t="e">
        <f>INDEX([2]Sheet1!$B$6:$C$35,MATCH(H87,[2]Sheet1!$C$6:$C$35,0),1)</f>
        <v>#N/A</v>
      </c>
      <c r="AC87" s="6" t="e">
        <f t="shared" si="13"/>
        <v>#N/A</v>
      </c>
      <c r="AD87" s="6" t="e">
        <f t="shared" si="14"/>
        <v>#N/A</v>
      </c>
      <c r="AE87" s="6" t="e">
        <f t="shared" si="15"/>
        <v>#N/A</v>
      </c>
      <c r="AF87" s="6" t="e">
        <f t="shared" si="16"/>
        <v>#N/A</v>
      </c>
      <c r="AG87" s="6" t="e">
        <f t="shared" si="17"/>
        <v>#N/A</v>
      </c>
      <c r="AH87" s="6" t="e">
        <f t="shared" si="18"/>
        <v>#N/A</v>
      </c>
      <c r="AI87" s="6" t="e">
        <f t="shared" si="19"/>
        <v>#N/A</v>
      </c>
      <c r="AJ87" s="6" t="str">
        <f t="shared" si="20"/>
        <v/>
      </c>
      <c r="AK87" s="6" t="str">
        <f>IFERROR(INDEX([2]Sheet1!$B$6:$C$35,MATCH(J87,[2]Sheet1!$C$6:$C$35,0),1)*1000+4100500,"")</f>
        <v/>
      </c>
      <c r="AL87" s="6" t="str">
        <f>IFERROR(INDEX([2]Sheet1!$B$6:$C$35,MATCH(K87,[2]Sheet1!$C$6:$C$35,0),1)*1000+4100500,"")</f>
        <v/>
      </c>
      <c r="AM87" s="6" t="str">
        <f>IFERROR(INDEX([2]Sheet1!$B$6:$C$35,MATCH(L87,[2]Sheet1!$C$6:$C$35,0),1)*1000+4100500,"")</f>
        <v/>
      </c>
      <c r="AN87" s="6" t="str">
        <f>IFERROR(INDEX([2]Sheet1!$B$6:$C$35,MATCH(M87,[2]Sheet1!$C$6:$C$35,0),1)*1000+4100500,"")</f>
        <v/>
      </c>
      <c r="AP87" t="str">
        <f t="shared" si="21"/>
        <v/>
      </c>
      <c r="AQ87" t="str">
        <f t="shared" si="22"/>
        <v/>
      </c>
      <c r="AR87" t="str">
        <f t="shared" si="23"/>
        <v/>
      </c>
      <c r="AS87" t="str">
        <f t="shared" si="24"/>
        <v/>
      </c>
      <c r="AU87" s="7" t="str">
        <f t="shared" si="25"/>
        <v/>
      </c>
    </row>
    <row r="88" spans="15:47">
      <c r="O88" s="6" t="e">
        <f>INDEX([2]Sheet1!$B$6:$C$35,MATCH(B88,[2]Sheet1!$C$6:$C$35,0),1)</f>
        <v>#N/A</v>
      </c>
      <c r="P88" s="6" t="e">
        <f>INDEX([2]Sheet1!$B$6:$C$35,MATCH(C88,[2]Sheet1!$C$6:$C$35,0),1)</f>
        <v>#N/A</v>
      </c>
      <c r="Q88" s="6" t="e">
        <f>INDEX([2]Sheet1!$B$6:$C$35,MATCH(D88,[2]Sheet1!$C$6:$C$35,0),1)</f>
        <v>#N/A</v>
      </c>
      <c r="R88" s="6" t="e">
        <f>INDEX([2]Sheet1!$B$6:$C$35,MATCH(E88,[2]Sheet1!$C$6:$C$35,0),1)</f>
        <v>#N/A</v>
      </c>
      <c r="S88" s="6" t="e">
        <f>INDEX([2]Sheet1!$B$6:$C$35,MATCH(F88,[2]Sheet1!$C$6:$C$35,0),1)</f>
        <v>#N/A</v>
      </c>
      <c r="T88" s="6" t="e">
        <f>INDEX([2]Sheet1!$B$6:$C$35,MATCH(G88,[2]Sheet1!$C$6:$C$35,0),1)</f>
        <v>#N/A</v>
      </c>
      <c r="U88" s="6" t="e">
        <f>INDEX([2]Sheet1!$B$6:$C$35,MATCH(H88,[2]Sheet1!$C$6:$C$35,0),1)</f>
        <v>#N/A</v>
      </c>
      <c r="AC88" s="6" t="e">
        <f t="shared" si="13"/>
        <v>#N/A</v>
      </c>
      <c r="AD88" s="6" t="e">
        <f t="shared" si="14"/>
        <v>#N/A</v>
      </c>
      <c r="AE88" s="6" t="e">
        <f t="shared" si="15"/>
        <v>#N/A</v>
      </c>
      <c r="AF88" s="6" t="e">
        <f t="shared" si="16"/>
        <v>#N/A</v>
      </c>
      <c r="AG88" s="6" t="e">
        <f t="shared" si="17"/>
        <v>#N/A</v>
      </c>
      <c r="AH88" s="6" t="e">
        <f t="shared" si="18"/>
        <v>#N/A</v>
      </c>
      <c r="AI88" s="6" t="e">
        <f t="shared" si="19"/>
        <v>#N/A</v>
      </c>
      <c r="AJ88" s="6" t="str">
        <f t="shared" si="20"/>
        <v/>
      </c>
      <c r="AK88" s="6" t="str">
        <f>IFERROR(INDEX([2]Sheet1!$B$6:$C$35,MATCH(J88,[2]Sheet1!$C$6:$C$35,0),1)*1000+4100500,"")</f>
        <v/>
      </c>
      <c r="AL88" s="6" t="str">
        <f>IFERROR(INDEX([2]Sheet1!$B$6:$C$35,MATCH(K88,[2]Sheet1!$C$6:$C$35,0),1)*1000+4100500,"")</f>
        <v/>
      </c>
      <c r="AM88" s="6" t="str">
        <f>IFERROR(INDEX([2]Sheet1!$B$6:$C$35,MATCH(L88,[2]Sheet1!$C$6:$C$35,0),1)*1000+4100500,"")</f>
        <v/>
      </c>
      <c r="AN88" s="6" t="str">
        <f>IFERROR(INDEX([2]Sheet1!$B$6:$C$35,MATCH(M88,[2]Sheet1!$C$6:$C$35,0),1)*1000+4100500,"")</f>
        <v/>
      </c>
      <c r="AP88" t="str">
        <f t="shared" si="21"/>
        <v/>
      </c>
      <c r="AQ88" t="str">
        <f t="shared" si="22"/>
        <v/>
      </c>
      <c r="AR88" t="str">
        <f t="shared" si="23"/>
        <v/>
      </c>
      <c r="AS88" t="str">
        <f t="shared" si="24"/>
        <v/>
      </c>
      <c r="AU88" s="7" t="str">
        <f t="shared" si="25"/>
        <v/>
      </c>
    </row>
    <row r="89" spans="15:47">
      <c r="O89" s="6" t="e">
        <f>INDEX([2]Sheet1!$B$6:$C$35,MATCH(B89,[2]Sheet1!$C$6:$C$35,0),1)</f>
        <v>#N/A</v>
      </c>
      <c r="P89" s="6" t="e">
        <f>INDEX([2]Sheet1!$B$6:$C$35,MATCH(C89,[2]Sheet1!$C$6:$C$35,0),1)</f>
        <v>#N/A</v>
      </c>
      <c r="Q89" s="6" t="e">
        <f>INDEX([2]Sheet1!$B$6:$C$35,MATCH(D89,[2]Sheet1!$C$6:$C$35,0),1)</f>
        <v>#N/A</v>
      </c>
      <c r="R89" s="6" t="e">
        <f>INDEX([2]Sheet1!$B$6:$C$35,MATCH(E89,[2]Sheet1!$C$6:$C$35,0),1)</f>
        <v>#N/A</v>
      </c>
      <c r="S89" s="6" t="e">
        <f>INDEX([2]Sheet1!$B$6:$C$35,MATCH(F89,[2]Sheet1!$C$6:$C$35,0),1)</f>
        <v>#N/A</v>
      </c>
      <c r="T89" s="6" t="e">
        <f>INDEX([2]Sheet1!$B$6:$C$35,MATCH(G89,[2]Sheet1!$C$6:$C$35,0),1)</f>
        <v>#N/A</v>
      </c>
      <c r="U89" s="6" t="e">
        <f>INDEX([2]Sheet1!$B$6:$C$35,MATCH(H89,[2]Sheet1!$C$6:$C$35,0),1)</f>
        <v>#N/A</v>
      </c>
      <c r="AC89" s="6" t="e">
        <f t="shared" si="13"/>
        <v>#N/A</v>
      </c>
      <c r="AD89" s="6" t="e">
        <f t="shared" si="14"/>
        <v>#N/A</v>
      </c>
      <c r="AE89" s="6" t="e">
        <f t="shared" si="15"/>
        <v>#N/A</v>
      </c>
      <c r="AF89" s="6" t="e">
        <f t="shared" si="16"/>
        <v>#N/A</v>
      </c>
      <c r="AG89" s="6" t="e">
        <f t="shared" si="17"/>
        <v>#N/A</v>
      </c>
      <c r="AH89" s="6" t="e">
        <f t="shared" si="18"/>
        <v>#N/A</v>
      </c>
      <c r="AI89" s="6" t="e">
        <f t="shared" si="19"/>
        <v>#N/A</v>
      </c>
      <c r="AJ89" s="6" t="str">
        <f t="shared" si="20"/>
        <v/>
      </c>
      <c r="AK89" s="6" t="str">
        <f>IFERROR(INDEX([2]Sheet1!$B$6:$C$35,MATCH(J89,[2]Sheet1!$C$6:$C$35,0),1)*1000+4100500,"")</f>
        <v/>
      </c>
      <c r="AL89" s="6" t="str">
        <f>IFERROR(INDEX([2]Sheet1!$B$6:$C$35,MATCH(K89,[2]Sheet1!$C$6:$C$35,0),1)*1000+4100500,"")</f>
        <v/>
      </c>
      <c r="AM89" s="6" t="str">
        <f>IFERROR(INDEX([2]Sheet1!$B$6:$C$35,MATCH(L89,[2]Sheet1!$C$6:$C$35,0),1)*1000+4100500,"")</f>
        <v/>
      </c>
      <c r="AN89" s="6" t="str">
        <f>IFERROR(INDEX([2]Sheet1!$B$6:$C$35,MATCH(M89,[2]Sheet1!$C$6:$C$35,0),1)*1000+4100500,"")</f>
        <v/>
      </c>
      <c r="AP89" t="str">
        <f t="shared" si="21"/>
        <v/>
      </c>
      <c r="AQ89" t="str">
        <f t="shared" si="22"/>
        <v/>
      </c>
      <c r="AR89" t="str">
        <f t="shared" si="23"/>
        <v/>
      </c>
      <c r="AS89" t="str">
        <f t="shared" si="24"/>
        <v/>
      </c>
      <c r="AU89" s="7" t="str">
        <f t="shared" si="25"/>
        <v/>
      </c>
    </row>
    <row r="90" spans="15:47">
      <c r="O90" s="6" t="e">
        <f>INDEX([2]Sheet1!$B$6:$C$35,MATCH(B90,[2]Sheet1!$C$6:$C$35,0),1)</f>
        <v>#N/A</v>
      </c>
      <c r="P90" s="6" t="e">
        <f>INDEX([2]Sheet1!$B$6:$C$35,MATCH(C90,[2]Sheet1!$C$6:$C$35,0),1)</f>
        <v>#N/A</v>
      </c>
      <c r="Q90" s="6" t="e">
        <f>INDEX([2]Sheet1!$B$6:$C$35,MATCH(D90,[2]Sheet1!$C$6:$C$35,0),1)</f>
        <v>#N/A</v>
      </c>
      <c r="R90" s="6" t="e">
        <f>INDEX([2]Sheet1!$B$6:$C$35,MATCH(E90,[2]Sheet1!$C$6:$C$35,0),1)</f>
        <v>#N/A</v>
      </c>
      <c r="S90" s="6" t="e">
        <f>INDEX([2]Sheet1!$B$6:$C$35,MATCH(F90,[2]Sheet1!$C$6:$C$35,0),1)</f>
        <v>#N/A</v>
      </c>
      <c r="T90" s="6" t="e">
        <f>INDEX([2]Sheet1!$B$6:$C$35,MATCH(G90,[2]Sheet1!$C$6:$C$35,0),1)</f>
        <v>#N/A</v>
      </c>
      <c r="U90" s="6" t="e">
        <f>INDEX([2]Sheet1!$B$6:$C$35,MATCH(H90,[2]Sheet1!$C$6:$C$35,0),1)</f>
        <v>#N/A</v>
      </c>
      <c r="AC90" s="6" t="e">
        <f t="shared" si="13"/>
        <v>#N/A</v>
      </c>
      <c r="AD90" s="6" t="e">
        <f t="shared" si="14"/>
        <v>#N/A</v>
      </c>
      <c r="AE90" s="6" t="e">
        <f t="shared" si="15"/>
        <v>#N/A</v>
      </c>
      <c r="AF90" s="6" t="e">
        <f t="shared" si="16"/>
        <v>#N/A</v>
      </c>
      <c r="AG90" s="6" t="e">
        <f t="shared" si="17"/>
        <v>#N/A</v>
      </c>
      <c r="AH90" s="6" t="e">
        <f t="shared" si="18"/>
        <v>#N/A</v>
      </c>
      <c r="AI90" s="6" t="e">
        <f t="shared" si="19"/>
        <v>#N/A</v>
      </c>
      <c r="AJ90" s="6" t="str">
        <f t="shared" si="20"/>
        <v/>
      </c>
      <c r="AK90" s="6" t="str">
        <f>IFERROR(INDEX([2]Sheet1!$B$6:$C$35,MATCH(J90,[2]Sheet1!$C$6:$C$35,0),1)*1000+4100500,"")</f>
        <v/>
      </c>
      <c r="AL90" s="6" t="str">
        <f>IFERROR(INDEX([2]Sheet1!$B$6:$C$35,MATCH(K90,[2]Sheet1!$C$6:$C$35,0),1)*1000+4100500,"")</f>
        <v/>
      </c>
      <c r="AM90" s="6" t="str">
        <f>IFERROR(INDEX([2]Sheet1!$B$6:$C$35,MATCH(L90,[2]Sheet1!$C$6:$C$35,0),1)*1000+4100500,"")</f>
        <v/>
      </c>
      <c r="AN90" s="6" t="str">
        <f>IFERROR(INDEX([2]Sheet1!$B$6:$C$35,MATCH(M90,[2]Sheet1!$C$6:$C$35,0),1)*1000+4100500,"")</f>
        <v/>
      </c>
      <c r="AP90" t="str">
        <f t="shared" si="21"/>
        <v/>
      </c>
      <c r="AQ90" t="str">
        <f t="shared" si="22"/>
        <v/>
      </c>
      <c r="AR90" t="str">
        <f t="shared" si="23"/>
        <v/>
      </c>
      <c r="AS90" t="str">
        <f t="shared" si="24"/>
        <v/>
      </c>
      <c r="AU90" s="7" t="str">
        <f t="shared" si="25"/>
        <v/>
      </c>
    </row>
    <row r="91" spans="15:47">
      <c r="O91" s="6" t="e">
        <f>INDEX([2]Sheet1!$B$6:$C$35,MATCH(B91,[2]Sheet1!$C$6:$C$35,0),1)</f>
        <v>#N/A</v>
      </c>
      <c r="P91" s="6" t="e">
        <f>INDEX([2]Sheet1!$B$6:$C$35,MATCH(C91,[2]Sheet1!$C$6:$C$35,0),1)</f>
        <v>#N/A</v>
      </c>
      <c r="Q91" s="6" t="e">
        <f>INDEX([2]Sheet1!$B$6:$C$35,MATCH(D91,[2]Sheet1!$C$6:$C$35,0),1)</f>
        <v>#N/A</v>
      </c>
      <c r="R91" s="6" t="e">
        <f>INDEX([2]Sheet1!$B$6:$C$35,MATCH(E91,[2]Sheet1!$C$6:$C$35,0),1)</f>
        <v>#N/A</v>
      </c>
      <c r="S91" s="6" t="e">
        <f>INDEX([2]Sheet1!$B$6:$C$35,MATCH(F91,[2]Sheet1!$C$6:$C$35,0),1)</f>
        <v>#N/A</v>
      </c>
      <c r="T91" s="6" t="e">
        <f>INDEX([2]Sheet1!$B$6:$C$35,MATCH(G91,[2]Sheet1!$C$6:$C$35,0),1)</f>
        <v>#N/A</v>
      </c>
      <c r="U91" s="6" t="e">
        <f>INDEX([2]Sheet1!$B$6:$C$35,MATCH(H91,[2]Sheet1!$C$6:$C$35,0),1)</f>
        <v>#N/A</v>
      </c>
      <c r="AC91" s="6" t="e">
        <f t="shared" si="13"/>
        <v>#N/A</v>
      </c>
      <c r="AD91" s="6" t="e">
        <f t="shared" si="14"/>
        <v>#N/A</v>
      </c>
      <c r="AE91" s="6" t="e">
        <f t="shared" si="15"/>
        <v>#N/A</v>
      </c>
      <c r="AF91" s="6" t="e">
        <f t="shared" si="16"/>
        <v>#N/A</v>
      </c>
      <c r="AG91" s="6" t="e">
        <f t="shared" si="17"/>
        <v>#N/A</v>
      </c>
      <c r="AH91" s="6" t="e">
        <f t="shared" si="18"/>
        <v>#N/A</v>
      </c>
      <c r="AI91" s="6" t="e">
        <f t="shared" si="19"/>
        <v>#N/A</v>
      </c>
      <c r="AJ91" s="6" t="str">
        <f t="shared" si="20"/>
        <v/>
      </c>
      <c r="AK91" s="6" t="str">
        <f>IFERROR(INDEX([2]Sheet1!$B$6:$C$35,MATCH(J91,[2]Sheet1!$C$6:$C$35,0),1)*1000+4100500,"")</f>
        <v/>
      </c>
      <c r="AL91" s="6" t="str">
        <f>IFERROR(INDEX([2]Sheet1!$B$6:$C$35,MATCH(K91,[2]Sheet1!$C$6:$C$35,0),1)*1000+4100500,"")</f>
        <v/>
      </c>
      <c r="AM91" s="6" t="str">
        <f>IFERROR(INDEX([2]Sheet1!$B$6:$C$35,MATCH(L91,[2]Sheet1!$C$6:$C$35,0),1)*1000+4100500,"")</f>
        <v/>
      </c>
      <c r="AN91" s="6" t="str">
        <f>IFERROR(INDEX([2]Sheet1!$B$6:$C$35,MATCH(M91,[2]Sheet1!$C$6:$C$35,0),1)*1000+4100500,"")</f>
        <v/>
      </c>
      <c r="AP91" t="str">
        <f t="shared" si="21"/>
        <v/>
      </c>
      <c r="AQ91" t="str">
        <f t="shared" si="22"/>
        <v/>
      </c>
      <c r="AR91" t="str">
        <f t="shared" si="23"/>
        <v/>
      </c>
      <c r="AS91" t="str">
        <f t="shared" si="24"/>
        <v/>
      </c>
      <c r="AU91" s="7" t="str">
        <f t="shared" si="25"/>
        <v/>
      </c>
    </row>
    <row r="92" spans="15:47">
      <c r="O92" s="6" t="e">
        <f>INDEX([2]Sheet1!$B$6:$C$35,MATCH(B92,[2]Sheet1!$C$6:$C$35,0),1)</f>
        <v>#N/A</v>
      </c>
      <c r="P92" s="6" t="e">
        <f>INDEX([2]Sheet1!$B$6:$C$35,MATCH(C92,[2]Sheet1!$C$6:$C$35,0),1)</f>
        <v>#N/A</v>
      </c>
      <c r="Q92" s="6" t="e">
        <f>INDEX([2]Sheet1!$B$6:$C$35,MATCH(D92,[2]Sheet1!$C$6:$C$35,0),1)</f>
        <v>#N/A</v>
      </c>
      <c r="R92" s="6" t="e">
        <f>INDEX([2]Sheet1!$B$6:$C$35,MATCH(E92,[2]Sheet1!$C$6:$C$35,0),1)</f>
        <v>#N/A</v>
      </c>
      <c r="S92" s="6" t="e">
        <f>INDEX([2]Sheet1!$B$6:$C$35,MATCH(F92,[2]Sheet1!$C$6:$C$35,0),1)</f>
        <v>#N/A</v>
      </c>
      <c r="T92" s="6" t="e">
        <f>INDEX([2]Sheet1!$B$6:$C$35,MATCH(G92,[2]Sheet1!$C$6:$C$35,0),1)</f>
        <v>#N/A</v>
      </c>
      <c r="U92" s="6" t="e">
        <f>INDEX([2]Sheet1!$B$6:$C$35,MATCH(H92,[2]Sheet1!$C$6:$C$35,0),1)</f>
        <v>#N/A</v>
      </c>
      <c r="AC92" s="6" t="e">
        <f t="shared" si="13"/>
        <v>#N/A</v>
      </c>
      <c r="AD92" s="6" t="e">
        <f t="shared" si="14"/>
        <v>#N/A</v>
      </c>
      <c r="AE92" s="6" t="e">
        <f t="shared" si="15"/>
        <v>#N/A</v>
      </c>
      <c r="AF92" s="6" t="e">
        <f t="shared" si="16"/>
        <v>#N/A</v>
      </c>
      <c r="AG92" s="6" t="e">
        <f t="shared" si="17"/>
        <v>#N/A</v>
      </c>
      <c r="AH92" s="6" t="e">
        <f t="shared" si="18"/>
        <v>#N/A</v>
      </c>
      <c r="AI92" s="6" t="e">
        <f t="shared" si="19"/>
        <v>#N/A</v>
      </c>
      <c r="AJ92" s="6" t="str">
        <f t="shared" si="20"/>
        <v/>
      </c>
      <c r="AK92" s="6" t="str">
        <f>IFERROR(INDEX([2]Sheet1!$B$6:$C$35,MATCH(J92,[2]Sheet1!$C$6:$C$35,0),1)*1000+4100500,"")</f>
        <v/>
      </c>
      <c r="AL92" s="6" t="str">
        <f>IFERROR(INDEX([2]Sheet1!$B$6:$C$35,MATCH(K92,[2]Sheet1!$C$6:$C$35,0),1)*1000+4100500,"")</f>
        <v/>
      </c>
      <c r="AM92" s="6" t="str">
        <f>IFERROR(INDEX([2]Sheet1!$B$6:$C$35,MATCH(L92,[2]Sheet1!$C$6:$C$35,0),1)*1000+4100500,"")</f>
        <v/>
      </c>
      <c r="AN92" s="6" t="str">
        <f>IFERROR(INDEX([2]Sheet1!$B$6:$C$35,MATCH(M92,[2]Sheet1!$C$6:$C$35,0),1)*1000+4100500,"")</f>
        <v/>
      </c>
      <c r="AP92" t="str">
        <f t="shared" si="21"/>
        <v/>
      </c>
      <c r="AQ92" t="str">
        <f t="shared" si="22"/>
        <v/>
      </c>
      <c r="AR92" t="str">
        <f t="shared" si="23"/>
        <v/>
      </c>
      <c r="AS92" t="str">
        <f t="shared" si="24"/>
        <v/>
      </c>
      <c r="AU92" s="7" t="str">
        <f t="shared" si="25"/>
        <v/>
      </c>
    </row>
    <row r="93" spans="15:47">
      <c r="O93" s="6" t="e">
        <f>INDEX([2]Sheet1!$B$6:$C$35,MATCH(B93,[2]Sheet1!$C$6:$C$35,0),1)</f>
        <v>#N/A</v>
      </c>
      <c r="P93" s="6" t="e">
        <f>INDEX([2]Sheet1!$B$6:$C$35,MATCH(C93,[2]Sheet1!$C$6:$C$35,0),1)</f>
        <v>#N/A</v>
      </c>
      <c r="Q93" s="6" t="e">
        <f>INDEX([2]Sheet1!$B$6:$C$35,MATCH(D93,[2]Sheet1!$C$6:$C$35,0),1)</f>
        <v>#N/A</v>
      </c>
      <c r="R93" s="6" t="e">
        <f>INDEX([2]Sheet1!$B$6:$C$35,MATCH(E93,[2]Sheet1!$C$6:$C$35,0),1)</f>
        <v>#N/A</v>
      </c>
      <c r="S93" s="6" t="e">
        <f>INDEX([2]Sheet1!$B$6:$C$35,MATCH(F93,[2]Sheet1!$C$6:$C$35,0),1)</f>
        <v>#N/A</v>
      </c>
      <c r="T93" s="6" t="e">
        <f>INDEX([2]Sheet1!$B$6:$C$35,MATCH(G93,[2]Sheet1!$C$6:$C$35,0),1)</f>
        <v>#N/A</v>
      </c>
      <c r="U93" s="6" t="e">
        <f>INDEX([2]Sheet1!$B$6:$C$35,MATCH(H93,[2]Sheet1!$C$6:$C$35,0),1)</f>
        <v>#N/A</v>
      </c>
      <c r="AC93" s="6" t="e">
        <f t="shared" si="13"/>
        <v>#N/A</v>
      </c>
      <c r="AD93" s="6" t="e">
        <f t="shared" si="14"/>
        <v>#N/A</v>
      </c>
      <c r="AE93" s="6" t="e">
        <f t="shared" si="15"/>
        <v>#N/A</v>
      </c>
      <c r="AF93" s="6" t="e">
        <f t="shared" si="16"/>
        <v>#N/A</v>
      </c>
      <c r="AG93" s="6" t="e">
        <f t="shared" si="17"/>
        <v>#N/A</v>
      </c>
      <c r="AH93" s="6" t="e">
        <f t="shared" si="18"/>
        <v>#N/A</v>
      </c>
      <c r="AI93" s="6" t="e">
        <f t="shared" si="19"/>
        <v>#N/A</v>
      </c>
      <c r="AJ93" s="6" t="str">
        <f t="shared" si="20"/>
        <v/>
      </c>
      <c r="AK93" s="6" t="str">
        <f>IFERROR(INDEX([2]Sheet1!$B$6:$C$35,MATCH(J93,[2]Sheet1!$C$6:$C$35,0),1)*1000+4100500,"")</f>
        <v/>
      </c>
      <c r="AL93" s="6" t="str">
        <f>IFERROR(INDEX([2]Sheet1!$B$6:$C$35,MATCH(K93,[2]Sheet1!$C$6:$C$35,0),1)*1000+4100500,"")</f>
        <v/>
      </c>
      <c r="AM93" s="6" t="str">
        <f>IFERROR(INDEX([2]Sheet1!$B$6:$C$35,MATCH(L93,[2]Sheet1!$C$6:$C$35,0),1)*1000+4100500,"")</f>
        <v/>
      </c>
      <c r="AN93" s="6" t="str">
        <f>IFERROR(INDEX([2]Sheet1!$B$6:$C$35,MATCH(M93,[2]Sheet1!$C$6:$C$35,0),1)*1000+4100500,"")</f>
        <v/>
      </c>
      <c r="AP93" t="str">
        <f t="shared" si="21"/>
        <v/>
      </c>
      <c r="AQ93" t="str">
        <f t="shared" si="22"/>
        <v/>
      </c>
      <c r="AR93" t="str">
        <f t="shared" si="23"/>
        <v/>
      </c>
      <c r="AS93" t="str">
        <f t="shared" si="24"/>
        <v/>
      </c>
      <c r="AU93" s="7" t="str">
        <f t="shared" si="25"/>
        <v/>
      </c>
    </row>
    <row r="94" spans="15:47">
      <c r="O94" s="6" t="e">
        <f>INDEX([2]Sheet1!$B$6:$C$35,MATCH(B94,[2]Sheet1!$C$6:$C$35,0),1)</f>
        <v>#N/A</v>
      </c>
      <c r="P94" s="6" t="e">
        <f>INDEX([2]Sheet1!$B$6:$C$35,MATCH(C94,[2]Sheet1!$C$6:$C$35,0),1)</f>
        <v>#N/A</v>
      </c>
      <c r="Q94" s="6" t="e">
        <f>INDEX([2]Sheet1!$B$6:$C$35,MATCH(D94,[2]Sheet1!$C$6:$C$35,0),1)</f>
        <v>#N/A</v>
      </c>
      <c r="R94" s="6" t="e">
        <f>INDEX([2]Sheet1!$B$6:$C$35,MATCH(E94,[2]Sheet1!$C$6:$C$35,0),1)</f>
        <v>#N/A</v>
      </c>
      <c r="S94" s="6" t="e">
        <f>INDEX([2]Sheet1!$B$6:$C$35,MATCH(F94,[2]Sheet1!$C$6:$C$35,0),1)</f>
        <v>#N/A</v>
      </c>
      <c r="T94" s="6" t="e">
        <f>INDEX([2]Sheet1!$B$6:$C$35,MATCH(G94,[2]Sheet1!$C$6:$C$35,0),1)</f>
        <v>#N/A</v>
      </c>
      <c r="U94" s="6" t="e">
        <f>INDEX([2]Sheet1!$B$6:$C$35,MATCH(H94,[2]Sheet1!$C$6:$C$35,0),1)</f>
        <v>#N/A</v>
      </c>
      <c r="AC94" s="6" t="e">
        <f t="shared" si="13"/>
        <v>#N/A</v>
      </c>
      <c r="AD94" s="6" t="e">
        <f t="shared" si="14"/>
        <v>#N/A</v>
      </c>
      <c r="AE94" s="6" t="e">
        <f t="shared" si="15"/>
        <v>#N/A</v>
      </c>
      <c r="AF94" s="6" t="e">
        <f t="shared" si="16"/>
        <v>#N/A</v>
      </c>
      <c r="AG94" s="6" t="e">
        <f t="shared" si="17"/>
        <v>#N/A</v>
      </c>
      <c r="AH94" s="6" t="e">
        <f t="shared" si="18"/>
        <v>#N/A</v>
      </c>
      <c r="AI94" s="6" t="e">
        <f t="shared" si="19"/>
        <v>#N/A</v>
      </c>
      <c r="AJ94" s="6" t="str">
        <f t="shared" si="20"/>
        <v/>
      </c>
      <c r="AK94" s="6" t="str">
        <f>IFERROR(INDEX([2]Sheet1!$B$6:$C$35,MATCH(J94,[2]Sheet1!$C$6:$C$35,0),1)*1000+4100500,"")</f>
        <v/>
      </c>
      <c r="AL94" s="6" t="str">
        <f>IFERROR(INDEX([2]Sheet1!$B$6:$C$35,MATCH(K94,[2]Sheet1!$C$6:$C$35,0),1)*1000+4100500,"")</f>
        <v/>
      </c>
      <c r="AM94" s="6" t="str">
        <f>IFERROR(INDEX([2]Sheet1!$B$6:$C$35,MATCH(L94,[2]Sheet1!$C$6:$C$35,0),1)*1000+4100500,"")</f>
        <v/>
      </c>
      <c r="AN94" s="6" t="str">
        <f>IFERROR(INDEX([2]Sheet1!$B$6:$C$35,MATCH(M94,[2]Sheet1!$C$6:$C$35,0),1)*1000+4100500,"")</f>
        <v/>
      </c>
      <c r="AP94" t="str">
        <f t="shared" si="21"/>
        <v/>
      </c>
      <c r="AQ94" t="str">
        <f t="shared" si="22"/>
        <v/>
      </c>
      <c r="AR94" t="str">
        <f t="shared" si="23"/>
        <v/>
      </c>
      <c r="AS94" t="str">
        <f t="shared" si="24"/>
        <v/>
      </c>
      <c r="AU94" s="7" t="str">
        <f t="shared" si="25"/>
        <v/>
      </c>
    </row>
    <row r="95" spans="15:47">
      <c r="O95" s="6" t="e">
        <f>INDEX([2]Sheet1!$B$6:$C$35,MATCH(B95,[2]Sheet1!$C$6:$C$35,0),1)</f>
        <v>#N/A</v>
      </c>
      <c r="P95" s="6" t="e">
        <f>INDEX([2]Sheet1!$B$6:$C$35,MATCH(C95,[2]Sheet1!$C$6:$C$35,0),1)</f>
        <v>#N/A</v>
      </c>
      <c r="Q95" s="6" t="e">
        <f>INDEX([2]Sheet1!$B$6:$C$35,MATCH(D95,[2]Sheet1!$C$6:$C$35,0),1)</f>
        <v>#N/A</v>
      </c>
      <c r="R95" s="6" t="e">
        <f>INDEX([2]Sheet1!$B$6:$C$35,MATCH(E95,[2]Sheet1!$C$6:$C$35,0),1)</f>
        <v>#N/A</v>
      </c>
      <c r="S95" s="6" t="e">
        <f>INDEX([2]Sheet1!$B$6:$C$35,MATCH(F95,[2]Sheet1!$C$6:$C$35,0),1)</f>
        <v>#N/A</v>
      </c>
      <c r="T95" s="6" t="e">
        <f>INDEX([2]Sheet1!$B$6:$C$35,MATCH(G95,[2]Sheet1!$C$6:$C$35,0),1)</f>
        <v>#N/A</v>
      </c>
      <c r="U95" s="6" t="e">
        <f>INDEX([2]Sheet1!$B$6:$C$35,MATCH(H95,[2]Sheet1!$C$6:$C$35,0),1)</f>
        <v>#N/A</v>
      </c>
      <c r="AC95" s="6" t="e">
        <f t="shared" si="13"/>
        <v>#N/A</v>
      </c>
      <c r="AD95" s="6" t="e">
        <f t="shared" si="14"/>
        <v>#N/A</v>
      </c>
      <c r="AE95" s="6" t="e">
        <f t="shared" si="15"/>
        <v>#N/A</v>
      </c>
      <c r="AF95" s="6" t="e">
        <f t="shared" si="16"/>
        <v>#N/A</v>
      </c>
      <c r="AG95" s="6" t="e">
        <f t="shared" si="17"/>
        <v>#N/A</v>
      </c>
      <c r="AH95" s="6" t="e">
        <f t="shared" si="18"/>
        <v>#N/A</v>
      </c>
      <c r="AI95" s="6" t="e">
        <f t="shared" si="19"/>
        <v>#N/A</v>
      </c>
      <c r="AJ95" s="6" t="str">
        <f t="shared" si="20"/>
        <v/>
      </c>
      <c r="AK95" s="6" t="str">
        <f>IFERROR(INDEX([2]Sheet1!$B$6:$C$35,MATCH(J95,[2]Sheet1!$C$6:$C$35,0),1)*1000+4100500,"")</f>
        <v/>
      </c>
      <c r="AL95" s="6" t="str">
        <f>IFERROR(INDEX([2]Sheet1!$B$6:$C$35,MATCH(K95,[2]Sheet1!$C$6:$C$35,0),1)*1000+4100500,"")</f>
        <v/>
      </c>
      <c r="AM95" s="6" t="str">
        <f>IFERROR(INDEX([2]Sheet1!$B$6:$C$35,MATCH(L95,[2]Sheet1!$C$6:$C$35,0),1)*1000+4100500,"")</f>
        <v/>
      </c>
      <c r="AN95" s="6" t="str">
        <f>IFERROR(INDEX([2]Sheet1!$B$6:$C$35,MATCH(M95,[2]Sheet1!$C$6:$C$35,0),1)*1000+4100500,"")</f>
        <v/>
      </c>
      <c r="AP95" t="str">
        <f t="shared" si="21"/>
        <v/>
      </c>
      <c r="AQ95" t="str">
        <f t="shared" si="22"/>
        <v/>
      </c>
      <c r="AR95" t="str">
        <f t="shared" si="23"/>
        <v/>
      </c>
      <c r="AS95" t="str">
        <f t="shared" si="24"/>
        <v/>
      </c>
      <c r="AU95" s="7" t="str">
        <f t="shared" si="25"/>
        <v/>
      </c>
    </row>
    <row r="96" spans="15:47">
      <c r="O96" s="6" t="e">
        <f>INDEX([2]Sheet1!$B$6:$C$35,MATCH(B96,[2]Sheet1!$C$6:$C$35,0),1)</f>
        <v>#N/A</v>
      </c>
      <c r="P96" s="6" t="e">
        <f>INDEX([2]Sheet1!$B$6:$C$35,MATCH(C96,[2]Sheet1!$C$6:$C$35,0),1)</f>
        <v>#N/A</v>
      </c>
      <c r="Q96" s="6" t="e">
        <f>INDEX([2]Sheet1!$B$6:$C$35,MATCH(D96,[2]Sheet1!$C$6:$C$35,0),1)</f>
        <v>#N/A</v>
      </c>
      <c r="R96" s="6" t="e">
        <f>INDEX([2]Sheet1!$B$6:$C$35,MATCH(E96,[2]Sheet1!$C$6:$C$35,0),1)</f>
        <v>#N/A</v>
      </c>
      <c r="S96" s="6" t="e">
        <f>INDEX([2]Sheet1!$B$6:$C$35,MATCH(F96,[2]Sheet1!$C$6:$C$35,0),1)</f>
        <v>#N/A</v>
      </c>
      <c r="T96" s="6" t="e">
        <f>INDEX([2]Sheet1!$B$6:$C$35,MATCH(G96,[2]Sheet1!$C$6:$C$35,0),1)</f>
        <v>#N/A</v>
      </c>
      <c r="U96" s="6" t="e">
        <f>INDEX([2]Sheet1!$B$6:$C$35,MATCH(H96,[2]Sheet1!$C$6:$C$35,0),1)</f>
        <v>#N/A</v>
      </c>
      <c r="AC96" s="6" t="e">
        <f t="shared" si="13"/>
        <v>#N/A</v>
      </c>
      <c r="AD96" s="6" t="e">
        <f t="shared" si="14"/>
        <v>#N/A</v>
      </c>
      <c r="AE96" s="6" t="e">
        <f t="shared" si="15"/>
        <v>#N/A</v>
      </c>
      <c r="AF96" s="6" t="e">
        <f t="shared" si="16"/>
        <v>#N/A</v>
      </c>
      <c r="AG96" s="6" t="e">
        <f t="shared" si="17"/>
        <v>#N/A</v>
      </c>
      <c r="AH96" s="6" t="e">
        <f t="shared" si="18"/>
        <v>#N/A</v>
      </c>
      <c r="AI96" s="6" t="e">
        <f t="shared" si="19"/>
        <v>#N/A</v>
      </c>
      <c r="AJ96" s="6" t="str">
        <f t="shared" si="20"/>
        <v/>
      </c>
      <c r="AK96" s="6" t="str">
        <f>IFERROR(INDEX([2]Sheet1!$B$6:$C$35,MATCH(J96,[2]Sheet1!$C$6:$C$35,0),1)*1000+4100500,"")</f>
        <v/>
      </c>
      <c r="AL96" s="6" t="str">
        <f>IFERROR(INDEX([2]Sheet1!$B$6:$C$35,MATCH(K96,[2]Sheet1!$C$6:$C$35,0),1)*1000+4100500,"")</f>
        <v/>
      </c>
      <c r="AM96" s="6" t="str">
        <f>IFERROR(INDEX([2]Sheet1!$B$6:$C$35,MATCH(L96,[2]Sheet1!$C$6:$C$35,0),1)*1000+4100500,"")</f>
        <v/>
      </c>
      <c r="AN96" s="6" t="str">
        <f>IFERROR(INDEX([2]Sheet1!$B$6:$C$35,MATCH(M96,[2]Sheet1!$C$6:$C$35,0),1)*1000+4100500,"")</f>
        <v/>
      </c>
      <c r="AP96" t="str">
        <f t="shared" si="21"/>
        <v/>
      </c>
      <c r="AQ96" t="str">
        <f t="shared" si="22"/>
        <v/>
      </c>
      <c r="AR96" t="str">
        <f t="shared" si="23"/>
        <v/>
      </c>
      <c r="AS96" t="str">
        <f t="shared" si="24"/>
        <v/>
      </c>
      <c r="AU96" s="7" t="str">
        <f t="shared" si="25"/>
        <v/>
      </c>
    </row>
    <row r="97" spans="15:47">
      <c r="O97" s="6" t="e">
        <f>INDEX([2]Sheet1!$B$6:$C$35,MATCH(B97,[2]Sheet1!$C$6:$C$35,0),1)</f>
        <v>#N/A</v>
      </c>
      <c r="P97" s="6" t="e">
        <f>INDEX([2]Sheet1!$B$6:$C$35,MATCH(C97,[2]Sheet1!$C$6:$C$35,0),1)</f>
        <v>#N/A</v>
      </c>
      <c r="Q97" s="6" t="e">
        <f>INDEX([2]Sheet1!$B$6:$C$35,MATCH(D97,[2]Sheet1!$C$6:$C$35,0),1)</f>
        <v>#N/A</v>
      </c>
      <c r="R97" s="6" t="e">
        <f>INDEX([2]Sheet1!$B$6:$C$35,MATCH(E97,[2]Sheet1!$C$6:$C$35,0),1)</f>
        <v>#N/A</v>
      </c>
      <c r="S97" s="6" t="e">
        <f>INDEX([2]Sheet1!$B$6:$C$35,MATCH(F97,[2]Sheet1!$C$6:$C$35,0),1)</f>
        <v>#N/A</v>
      </c>
      <c r="T97" s="6" t="e">
        <f>INDEX([2]Sheet1!$B$6:$C$35,MATCH(G97,[2]Sheet1!$C$6:$C$35,0),1)</f>
        <v>#N/A</v>
      </c>
      <c r="U97" s="6" t="e">
        <f>INDEX([2]Sheet1!$B$6:$C$35,MATCH(H97,[2]Sheet1!$C$6:$C$35,0),1)</f>
        <v>#N/A</v>
      </c>
      <c r="AC97" s="6" t="e">
        <f t="shared" si="13"/>
        <v>#N/A</v>
      </c>
      <c r="AD97" s="6" t="e">
        <f t="shared" si="14"/>
        <v>#N/A</v>
      </c>
      <c r="AE97" s="6" t="e">
        <f t="shared" si="15"/>
        <v>#N/A</v>
      </c>
      <c r="AF97" s="6" t="e">
        <f t="shared" si="16"/>
        <v>#N/A</v>
      </c>
      <c r="AG97" s="6" t="e">
        <f t="shared" si="17"/>
        <v>#N/A</v>
      </c>
      <c r="AH97" s="6" t="e">
        <f t="shared" si="18"/>
        <v>#N/A</v>
      </c>
      <c r="AI97" s="6" t="e">
        <f t="shared" si="19"/>
        <v>#N/A</v>
      </c>
      <c r="AJ97" s="6" t="str">
        <f t="shared" si="20"/>
        <v/>
      </c>
      <c r="AK97" s="6" t="str">
        <f>IFERROR(INDEX([2]Sheet1!$B$6:$C$35,MATCH(J97,[2]Sheet1!$C$6:$C$35,0),1)*1000+4100500,"")</f>
        <v/>
      </c>
      <c r="AL97" s="6" t="str">
        <f>IFERROR(INDEX([2]Sheet1!$B$6:$C$35,MATCH(K97,[2]Sheet1!$C$6:$C$35,0),1)*1000+4100500,"")</f>
        <v/>
      </c>
      <c r="AM97" s="6" t="str">
        <f>IFERROR(INDEX([2]Sheet1!$B$6:$C$35,MATCH(L97,[2]Sheet1!$C$6:$C$35,0),1)*1000+4100500,"")</f>
        <v/>
      </c>
      <c r="AN97" s="6" t="str">
        <f>IFERROR(INDEX([2]Sheet1!$B$6:$C$35,MATCH(M97,[2]Sheet1!$C$6:$C$35,0),1)*1000+4100500,"")</f>
        <v/>
      </c>
      <c r="AP97" t="str">
        <f t="shared" si="21"/>
        <v/>
      </c>
      <c r="AQ97" t="str">
        <f t="shared" si="22"/>
        <v/>
      </c>
      <c r="AR97" t="str">
        <f t="shared" si="23"/>
        <v/>
      </c>
      <c r="AS97" t="str">
        <f t="shared" si="24"/>
        <v/>
      </c>
      <c r="AU97" s="7" t="str">
        <f t="shared" si="25"/>
        <v/>
      </c>
    </row>
    <row r="98" spans="15:47">
      <c r="O98" s="6" t="e">
        <f>INDEX([2]Sheet1!$B$6:$C$35,MATCH(B98,[2]Sheet1!$C$6:$C$35,0),1)</f>
        <v>#N/A</v>
      </c>
      <c r="P98" s="6" t="e">
        <f>INDEX([2]Sheet1!$B$6:$C$35,MATCH(C98,[2]Sheet1!$C$6:$C$35,0),1)</f>
        <v>#N/A</v>
      </c>
      <c r="Q98" s="6" t="e">
        <f>INDEX([2]Sheet1!$B$6:$C$35,MATCH(D98,[2]Sheet1!$C$6:$C$35,0),1)</f>
        <v>#N/A</v>
      </c>
      <c r="R98" s="6" t="e">
        <f>INDEX([2]Sheet1!$B$6:$C$35,MATCH(E98,[2]Sheet1!$C$6:$C$35,0),1)</f>
        <v>#N/A</v>
      </c>
      <c r="S98" s="6" t="e">
        <f>INDEX([2]Sheet1!$B$6:$C$35,MATCH(F98,[2]Sheet1!$C$6:$C$35,0),1)</f>
        <v>#N/A</v>
      </c>
      <c r="T98" s="6" t="e">
        <f>INDEX([2]Sheet1!$B$6:$C$35,MATCH(G98,[2]Sheet1!$C$6:$C$35,0),1)</f>
        <v>#N/A</v>
      </c>
      <c r="U98" s="6" t="e">
        <f>INDEX([2]Sheet1!$B$6:$C$35,MATCH(H98,[2]Sheet1!$C$6:$C$35,0),1)</f>
        <v>#N/A</v>
      </c>
      <c r="AC98" s="6" t="e">
        <f t="shared" si="13"/>
        <v>#N/A</v>
      </c>
      <c r="AD98" s="6" t="e">
        <f t="shared" si="14"/>
        <v>#N/A</v>
      </c>
      <c r="AE98" s="6" t="e">
        <f t="shared" si="15"/>
        <v>#N/A</v>
      </c>
      <c r="AF98" s="6" t="e">
        <f t="shared" si="16"/>
        <v>#N/A</v>
      </c>
      <c r="AG98" s="6" t="e">
        <f t="shared" si="17"/>
        <v>#N/A</v>
      </c>
      <c r="AH98" s="6" t="e">
        <f t="shared" si="18"/>
        <v>#N/A</v>
      </c>
      <c r="AI98" s="6" t="e">
        <f t="shared" si="19"/>
        <v>#N/A</v>
      </c>
      <c r="AJ98" s="6" t="str">
        <f t="shared" si="20"/>
        <v/>
      </c>
      <c r="AK98" s="6" t="str">
        <f>IFERROR(INDEX([2]Sheet1!$B$6:$C$35,MATCH(J98,[2]Sheet1!$C$6:$C$35,0),1)*1000+4100500,"")</f>
        <v/>
      </c>
      <c r="AL98" s="6" t="str">
        <f>IFERROR(INDEX([2]Sheet1!$B$6:$C$35,MATCH(K98,[2]Sheet1!$C$6:$C$35,0),1)*1000+4100500,"")</f>
        <v/>
      </c>
      <c r="AM98" s="6" t="str">
        <f>IFERROR(INDEX([2]Sheet1!$B$6:$C$35,MATCH(L98,[2]Sheet1!$C$6:$C$35,0),1)*1000+4100500,"")</f>
        <v/>
      </c>
      <c r="AN98" s="6" t="str">
        <f>IFERROR(INDEX([2]Sheet1!$B$6:$C$35,MATCH(M98,[2]Sheet1!$C$6:$C$35,0),1)*1000+4100500,"")</f>
        <v/>
      </c>
      <c r="AP98" t="str">
        <f t="shared" si="21"/>
        <v/>
      </c>
      <c r="AQ98" t="str">
        <f t="shared" si="22"/>
        <v/>
      </c>
      <c r="AR98" t="str">
        <f t="shared" si="23"/>
        <v/>
      </c>
      <c r="AS98" t="str">
        <f t="shared" si="24"/>
        <v/>
      </c>
      <c r="AU98" s="7" t="str">
        <f t="shared" si="25"/>
        <v/>
      </c>
    </row>
    <row r="99" spans="15:47">
      <c r="O99" s="6" t="e">
        <f>INDEX([2]Sheet1!$B$6:$C$35,MATCH(B99,[2]Sheet1!$C$6:$C$35,0),1)</f>
        <v>#N/A</v>
      </c>
      <c r="P99" s="6" t="e">
        <f>INDEX([2]Sheet1!$B$6:$C$35,MATCH(C99,[2]Sheet1!$C$6:$C$35,0),1)</f>
        <v>#N/A</v>
      </c>
      <c r="Q99" s="6" t="e">
        <f>INDEX([2]Sheet1!$B$6:$C$35,MATCH(D99,[2]Sheet1!$C$6:$C$35,0),1)</f>
        <v>#N/A</v>
      </c>
      <c r="R99" s="6" t="e">
        <f>INDEX([2]Sheet1!$B$6:$C$35,MATCH(E99,[2]Sheet1!$C$6:$C$35,0),1)</f>
        <v>#N/A</v>
      </c>
      <c r="S99" s="6" t="e">
        <f>INDEX([2]Sheet1!$B$6:$C$35,MATCH(F99,[2]Sheet1!$C$6:$C$35,0),1)</f>
        <v>#N/A</v>
      </c>
      <c r="T99" s="6" t="e">
        <f>INDEX([2]Sheet1!$B$6:$C$35,MATCH(G99,[2]Sheet1!$C$6:$C$35,0),1)</f>
        <v>#N/A</v>
      </c>
      <c r="U99" s="6" t="e">
        <f>INDEX([2]Sheet1!$B$6:$C$35,MATCH(H99,[2]Sheet1!$C$6:$C$35,0),1)</f>
        <v>#N/A</v>
      </c>
      <c r="AC99" s="6" t="e">
        <f t="shared" si="13"/>
        <v>#N/A</v>
      </c>
      <c r="AD99" s="6" t="e">
        <f t="shared" si="14"/>
        <v>#N/A</v>
      </c>
      <c r="AE99" s="6" t="e">
        <f t="shared" si="15"/>
        <v>#N/A</v>
      </c>
      <c r="AF99" s="6" t="e">
        <f t="shared" si="16"/>
        <v>#N/A</v>
      </c>
      <c r="AG99" s="6" t="e">
        <f t="shared" si="17"/>
        <v>#N/A</v>
      </c>
      <c r="AH99" s="6" t="e">
        <f t="shared" si="18"/>
        <v>#N/A</v>
      </c>
      <c r="AI99" s="6" t="e">
        <f t="shared" si="19"/>
        <v>#N/A</v>
      </c>
      <c r="AJ99" s="6" t="str">
        <f t="shared" si="20"/>
        <v/>
      </c>
      <c r="AK99" s="6" t="str">
        <f>IFERROR(INDEX([2]Sheet1!$B$6:$C$35,MATCH(J99,[2]Sheet1!$C$6:$C$35,0),1)*1000+4100500,"")</f>
        <v/>
      </c>
      <c r="AL99" s="6" t="str">
        <f>IFERROR(INDEX([2]Sheet1!$B$6:$C$35,MATCH(K99,[2]Sheet1!$C$6:$C$35,0),1)*1000+4100500,"")</f>
        <v/>
      </c>
      <c r="AM99" s="6" t="str">
        <f>IFERROR(INDEX([2]Sheet1!$B$6:$C$35,MATCH(L99,[2]Sheet1!$C$6:$C$35,0),1)*1000+4100500,"")</f>
        <v/>
      </c>
      <c r="AN99" s="6" t="str">
        <f>IFERROR(INDEX([2]Sheet1!$B$6:$C$35,MATCH(M99,[2]Sheet1!$C$6:$C$35,0),1)*1000+4100500,"")</f>
        <v/>
      </c>
      <c r="AP99" t="str">
        <f t="shared" si="21"/>
        <v/>
      </c>
      <c r="AQ99" t="str">
        <f t="shared" si="22"/>
        <v/>
      </c>
      <c r="AR99" t="str">
        <f t="shared" si="23"/>
        <v/>
      </c>
      <c r="AS99" t="str">
        <f t="shared" si="24"/>
        <v/>
      </c>
      <c r="AU99" s="7" t="str">
        <f t="shared" si="25"/>
        <v/>
      </c>
    </row>
    <row r="100" spans="15:47">
      <c r="O100" s="6" t="e">
        <f>INDEX([2]Sheet1!$B$6:$C$35,MATCH(B100,[2]Sheet1!$C$6:$C$35,0),1)</f>
        <v>#N/A</v>
      </c>
      <c r="P100" s="6" t="e">
        <f>INDEX([2]Sheet1!$B$6:$C$35,MATCH(C100,[2]Sheet1!$C$6:$C$35,0),1)</f>
        <v>#N/A</v>
      </c>
      <c r="Q100" s="6" t="e">
        <f>INDEX([2]Sheet1!$B$6:$C$35,MATCH(D100,[2]Sheet1!$C$6:$C$35,0),1)</f>
        <v>#N/A</v>
      </c>
      <c r="R100" s="6" t="e">
        <f>INDEX([2]Sheet1!$B$6:$C$35,MATCH(E100,[2]Sheet1!$C$6:$C$35,0),1)</f>
        <v>#N/A</v>
      </c>
      <c r="S100" s="6" t="e">
        <f>INDEX([2]Sheet1!$B$6:$C$35,MATCH(F100,[2]Sheet1!$C$6:$C$35,0),1)</f>
        <v>#N/A</v>
      </c>
      <c r="T100" s="6" t="e">
        <f>INDEX([2]Sheet1!$B$6:$C$35,MATCH(G100,[2]Sheet1!$C$6:$C$35,0),1)</f>
        <v>#N/A</v>
      </c>
      <c r="U100" s="6" t="e">
        <f>INDEX([2]Sheet1!$B$6:$C$35,MATCH(H100,[2]Sheet1!$C$6:$C$35,0),1)</f>
        <v>#N/A</v>
      </c>
      <c r="AC100" s="6" t="e">
        <f t="shared" si="13"/>
        <v>#N/A</v>
      </c>
      <c r="AD100" s="6" t="e">
        <f t="shared" si="14"/>
        <v>#N/A</v>
      </c>
      <c r="AE100" s="6" t="e">
        <f t="shared" si="15"/>
        <v>#N/A</v>
      </c>
      <c r="AF100" s="6" t="e">
        <f t="shared" si="16"/>
        <v>#N/A</v>
      </c>
      <c r="AG100" s="6" t="e">
        <f t="shared" si="17"/>
        <v>#N/A</v>
      </c>
      <c r="AH100" s="6" t="e">
        <f t="shared" si="18"/>
        <v>#N/A</v>
      </c>
      <c r="AI100" s="6" t="e">
        <f t="shared" si="19"/>
        <v>#N/A</v>
      </c>
      <c r="AJ100" s="6" t="str">
        <f t="shared" si="20"/>
        <v/>
      </c>
      <c r="AK100" s="6" t="str">
        <f>IFERROR(INDEX([2]Sheet1!$B$6:$C$35,MATCH(J100,[2]Sheet1!$C$6:$C$35,0),1)*1000+4100500,"")</f>
        <v/>
      </c>
      <c r="AL100" s="6" t="str">
        <f>IFERROR(INDEX([2]Sheet1!$B$6:$C$35,MATCH(K100,[2]Sheet1!$C$6:$C$35,0),1)*1000+4100500,"")</f>
        <v/>
      </c>
      <c r="AM100" s="6" t="str">
        <f>IFERROR(INDEX([2]Sheet1!$B$6:$C$35,MATCH(L100,[2]Sheet1!$C$6:$C$35,0),1)*1000+4100500,"")</f>
        <v/>
      </c>
      <c r="AN100" s="6" t="str">
        <f>IFERROR(INDEX([2]Sheet1!$B$6:$C$35,MATCH(M100,[2]Sheet1!$C$6:$C$35,0),1)*1000+4100500,"")</f>
        <v/>
      </c>
      <c r="AP100" t="str">
        <f t="shared" si="21"/>
        <v/>
      </c>
      <c r="AQ100" t="str">
        <f t="shared" si="22"/>
        <v/>
      </c>
      <c r="AR100" t="str">
        <f t="shared" si="23"/>
        <v/>
      </c>
      <c r="AS100" t="str">
        <f t="shared" si="24"/>
        <v/>
      </c>
      <c r="AU100" s="7" t="str">
        <f t="shared" si="25"/>
        <v/>
      </c>
    </row>
    <row r="101" spans="15:47">
      <c r="O101" s="6" t="e">
        <f>INDEX([2]Sheet1!$B$6:$C$35,MATCH(B101,[2]Sheet1!$C$6:$C$35,0),1)</f>
        <v>#N/A</v>
      </c>
      <c r="P101" s="6" t="e">
        <f>INDEX([2]Sheet1!$B$6:$C$35,MATCH(C101,[2]Sheet1!$C$6:$C$35,0),1)</f>
        <v>#N/A</v>
      </c>
      <c r="Q101" s="6" t="e">
        <f>INDEX([2]Sheet1!$B$6:$C$35,MATCH(D101,[2]Sheet1!$C$6:$C$35,0),1)</f>
        <v>#N/A</v>
      </c>
      <c r="R101" s="6" t="e">
        <f>INDEX([2]Sheet1!$B$6:$C$35,MATCH(E101,[2]Sheet1!$C$6:$C$35,0),1)</f>
        <v>#N/A</v>
      </c>
      <c r="S101" s="6" t="e">
        <f>INDEX([2]Sheet1!$B$6:$C$35,MATCH(F101,[2]Sheet1!$C$6:$C$35,0),1)</f>
        <v>#N/A</v>
      </c>
      <c r="T101" s="6" t="e">
        <f>INDEX([2]Sheet1!$B$6:$C$35,MATCH(G101,[2]Sheet1!$C$6:$C$35,0),1)</f>
        <v>#N/A</v>
      </c>
      <c r="U101" s="6" t="e">
        <f>INDEX([2]Sheet1!$B$6:$C$35,MATCH(H101,[2]Sheet1!$C$6:$C$35,0),1)</f>
        <v>#N/A</v>
      </c>
      <c r="AC101" s="6" t="e">
        <f t="shared" si="13"/>
        <v>#N/A</v>
      </c>
      <c r="AD101" s="6" t="e">
        <f t="shared" si="14"/>
        <v>#N/A</v>
      </c>
      <c r="AE101" s="6" t="e">
        <f t="shared" si="15"/>
        <v>#N/A</v>
      </c>
      <c r="AF101" s="6" t="e">
        <f t="shared" si="16"/>
        <v>#N/A</v>
      </c>
      <c r="AG101" s="6" t="e">
        <f t="shared" si="17"/>
        <v>#N/A</v>
      </c>
      <c r="AH101" s="6" t="e">
        <f t="shared" si="18"/>
        <v>#N/A</v>
      </c>
      <c r="AI101" s="6" t="e">
        <f t="shared" si="19"/>
        <v>#N/A</v>
      </c>
      <c r="AJ101" s="6" t="str">
        <f t="shared" si="20"/>
        <v/>
      </c>
      <c r="AK101" s="6" t="str">
        <f>IFERROR(INDEX([2]Sheet1!$B$6:$C$35,MATCH(J101,[2]Sheet1!$C$6:$C$35,0),1)*1000+4100500,"")</f>
        <v/>
      </c>
      <c r="AL101" s="6" t="str">
        <f>IFERROR(INDEX([2]Sheet1!$B$6:$C$35,MATCH(K101,[2]Sheet1!$C$6:$C$35,0),1)*1000+4100500,"")</f>
        <v/>
      </c>
      <c r="AM101" s="6" t="str">
        <f>IFERROR(INDEX([2]Sheet1!$B$6:$C$35,MATCH(L101,[2]Sheet1!$C$6:$C$35,0),1)*1000+4100500,"")</f>
        <v/>
      </c>
      <c r="AN101" s="6" t="str">
        <f>IFERROR(INDEX([2]Sheet1!$B$6:$C$35,MATCH(M101,[2]Sheet1!$C$6:$C$35,0),1)*1000+4100500,"")</f>
        <v/>
      </c>
      <c r="AP101" t="str">
        <f t="shared" si="21"/>
        <v/>
      </c>
      <c r="AQ101" t="str">
        <f t="shared" si="22"/>
        <v/>
      </c>
      <c r="AR101" t="str">
        <f t="shared" si="23"/>
        <v/>
      </c>
      <c r="AS101" t="str">
        <f t="shared" si="24"/>
        <v/>
      </c>
      <c r="AU101" s="7" t="str">
        <f t="shared" si="25"/>
        <v/>
      </c>
    </row>
    <row r="102" spans="15:47">
      <c r="O102" s="6" t="e">
        <f>INDEX([2]Sheet1!$B$6:$C$35,MATCH(B102,[2]Sheet1!$C$6:$C$35,0),1)</f>
        <v>#N/A</v>
      </c>
      <c r="P102" s="6" t="e">
        <f>INDEX([2]Sheet1!$B$6:$C$35,MATCH(C102,[2]Sheet1!$C$6:$C$35,0),1)</f>
        <v>#N/A</v>
      </c>
      <c r="Q102" s="6" t="e">
        <f>INDEX([2]Sheet1!$B$6:$C$35,MATCH(D102,[2]Sheet1!$C$6:$C$35,0),1)</f>
        <v>#N/A</v>
      </c>
      <c r="R102" s="6" t="e">
        <f>INDEX([2]Sheet1!$B$6:$C$35,MATCH(E102,[2]Sheet1!$C$6:$C$35,0),1)</f>
        <v>#N/A</v>
      </c>
      <c r="S102" s="6" t="e">
        <f>INDEX([2]Sheet1!$B$6:$C$35,MATCH(F102,[2]Sheet1!$C$6:$C$35,0),1)</f>
        <v>#N/A</v>
      </c>
      <c r="T102" s="6" t="e">
        <f>INDEX([2]Sheet1!$B$6:$C$35,MATCH(G102,[2]Sheet1!$C$6:$C$35,0),1)</f>
        <v>#N/A</v>
      </c>
      <c r="U102" s="6" t="e">
        <f>INDEX([2]Sheet1!$B$6:$C$35,MATCH(H102,[2]Sheet1!$C$6:$C$35,0),1)</f>
        <v>#N/A</v>
      </c>
      <c r="AC102" s="6" t="e">
        <f t="shared" si="13"/>
        <v>#N/A</v>
      </c>
      <c r="AD102" s="6" t="e">
        <f t="shared" si="14"/>
        <v>#N/A</v>
      </c>
      <c r="AE102" s="6" t="e">
        <f t="shared" si="15"/>
        <v>#N/A</v>
      </c>
      <c r="AF102" s="6" t="e">
        <f t="shared" si="16"/>
        <v>#N/A</v>
      </c>
      <c r="AG102" s="6" t="e">
        <f t="shared" si="17"/>
        <v>#N/A</v>
      </c>
      <c r="AH102" s="6" t="e">
        <f t="shared" si="18"/>
        <v>#N/A</v>
      </c>
      <c r="AI102" s="6" t="e">
        <f t="shared" si="19"/>
        <v>#N/A</v>
      </c>
      <c r="AJ102" s="6" t="str">
        <f t="shared" si="20"/>
        <v/>
      </c>
      <c r="AK102" s="6" t="str">
        <f>IFERROR(INDEX([2]Sheet1!$B$6:$C$35,MATCH(J102,[2]Sheet1!$C$6:$C$35,0),1)*1000+4100500,"")</f>
        <v/>
      </c>
      <c r="AL102" s="6" t="str">
        <f>IFERROR(INDEX([2]Sheet1!$B$6:$C$35,MATCH(K102,[2]Sheet1!$C$6:$C$35,0),1)*1000+4100500,"")</f>
        <v/>
      </c>
      <c r="AM102" s="6" t="str">
        <f>IFERROR(INDEX([2]Sheet1!$B$6:$C$35,MATCH(L102,[2]Sheet1!$C$6:$C$35,0),1)*1000+4100500,"")</f>
        <v/>
      </c>
      <c r="AN102" s="6" t="str">
        <f>IFERROR(INDEX([2]Sheet1!$B$6:$C$35,MATCH(M102,[2]Sheet1!$C$6:$C$35,0),1)*1000+4100500,"")</f>
        <v/>
      </c>
      <c r="AP102" t="str">
        <f t="shared" si="21"/>
        <v/>
      </c>
      <c r="AQ102" t="str">
        <f t="shared" si="22"/>
        <v/>
      </c>
      <c r="AR102" t="str">
        <f t="shared" si="23"/>
        <v/>
      </c>
      <c r="AS102" t="str">
        <f t="shared" si="24"/>
        <v/>
      </c>
      <c r="AU102" s="7" t="str">
        <f t="shared" si="25"/>
        <v/>
      </c>
    </row>
    <row r="103" spans="15:47">
      <c r="O103" s="6" t="e">
        <f>INDEX([2]Sheet1!$B$6:$C$35,MATCH(B103,[2]Sheet1!$C$6:$C$35,0),1)</f>
        <v>#N/A</v>
      </c>
      <c r="P103" s="6" t="e">
        <f>INDEX([2]Sheet1!$B$6:$C$35,MATCH(C103,[2]Sheet1!$C$6:$C$35,0),1)</f>
        <v>#N/A</v>
      </c>
      <c r="Q103" s="6" t="e">
        <f>INDEX([2]Sheet1!$B$6:$C$35,MATCH(D103,[2]Sheet1!$C$6:$C$35,0),1)</f>
        <v>#N/A</v>
      </c>
      <c r="R103" s="6" t="e">
        <f>INDEX([2]Sheet1!$B$6:$C$35,MATCH(E103,[2]Sheet1!$C$6:$C$35,0),1)</f>
        <v>#N/A</v>
      </c>
      <c r="S103" s="6" t="e">
        <f>INDEX([2]Sheet1!$B$6:$C$35,MATCH(F103,[2]Sheet1!$C$6:$C$35,0),1)</f>
        <v>#N/A</v>
      </c>
      <c r="T103" s="6" t="e">
        <f>INDEX([2]Sheet1!$B$6:$C$35,MATCH(G103,[2]Sheet1!$C$6:$C$35,0),1)</f>
        <v>#N/A</v>
      </c>
      <c r="U103" s="6" t="e">
        <f>INDEX([2]Sheet1!$B$6:$C$35,MATCH(H103,[2]Sheet1!$C$6:$C$35,0),1)</f>
        <v>#N/A</v>
      </c>
      <c r="AC103" s="6" t="e">
        <f t="shared" si="13"/>
        <v>#N/A</v>
      </c>
      <c r="AD103" s="6" t="e">
        <f t="shared" si="14"/>
        <v>#N/A</v>
      </c>
      <c r="AE103" s="6" t="e">
        <f t="shared" si="15"/>
        <v>#N/A</v>
      </c>
      <c r="AF103" s="6" t="e">
        <f t="shared" si="16"/>
        <v>#N/A</v>
      </c>
      <c r="AG103" s="6" t="e">
        <f t="shared" si="17"/>
        <v>#N/A</v>
      </c>
      <c r="AH103" s="6" t="e">
        <f t="shared" si="18"/>
        <v>#N/A</v>
      </c>
      <c r="AI103" s="6" t="e">
        <f t="shared" si="19"/>
        <v>#N/A</v>
      </c>
      <c r="AJ103" s="6" t="str">
        <f t="shared" si="20"/>
        <v/>
      </c>
      <c r="AK103" s="6" t="str">
        <f>IFERROR(INDEX([2]Sheet1!$B$6:$C$35,MATCH(J103,[2]Sheet1!$C$6:$C$35,0),1)*1000+4100500,"")</f>
        <v/>
      </c>
      <c r="AL103" s="6" t="str">
        <f>IFERROR(INDEX([2]Sheet1!$B$6:$C$35,MATCH(K103,[2]Sheet1!$C$6:$C$35,0),1)*1000+4100500,"")</f>
        <v/>
      </c>
      <c r="AM103" s="6" t="str">
        <f>IFERROR(INDEX([2]Sheet1!$B$6:$C$35,MATCH(L103,[2]Sheet1!$C$6:$C$35,0),1)*1000+4100500,"")</f>
        <v/>
      </c>
      <c r="AN103" s="6" t="str">
        <f>IFERROR(INDEX([2]Sheet1!$B$6:$C$35,MATCH(M103,[2]Sheet1!$C$6:$C$35,0),1)*1000+4100500,"")</f>
        <v/>
      </c>
      <c r="AP103" t="str">
        <f t="shared" si="21"/>
        <v/>
      </c>
      <c r="AQ103" t="str">
        <f t="shared" si="22"/>
        <v/>
      </c>
      <c r="AR103" t="str">
        <f t="shared" si="23"/>
        <v/>
      </c>
      <c r="AS103" t="str">
        <f t="shared" si="24"/>
        <v/>
      </c>
      <c r="AU103" s="7" t="str">
        <f t="shared" si="25"/>
        <v/>
      </c>
    </row>
    <row r="104" spans="15:47">
      <c r="O104" s="6" t="e">
        <f>INDEX([2]Sheet1!$B$6:$C$35,MATCH(B104,[2]Sheet1!$C$6:$C$35,0),1)</f>
        <v>#N/A</v>
      </c>
      <c r="P104" s="6" t="e">
        <f>INDEX([2]Sheet1!$B$6:$C$35,MATCH(C104,[2]Sheet1!$C$6:$C$35,0),1)</f>
        <v>#N/A</v>
      </c>
      <c r="Q104" s="6" t="e">
        <f>INDEX([2]Sheet1!$B$6:$C$35,MATCH(D104,[2]Sheet1!$C$6:$C$35,0),1)</f>
        <v>#N/A</v>
      </c>
      <c r="R104" s="6" t="e">
        <f>INDEX([2]Sheet1!$B$6:$C$35,MATCH(E104,[2]Sheet1!$C$6:$C$35,0),1)</f>
        <v>#N/A</v>
      </c>
      <c r="S104" s="6" t="e">
        <f>INDEX([2]Sheet1!$B$6:$C$35,MATCH(F104,[2]Sheet1!$C$6:$C$35,0),1)</f>
        <v>#N/A</v>
      </c>
      <c r="T104" s="6" t="e">
        <f>INDEX([2]Sheet1!$B$6:$C$35,MATCH(G104,[2]Sheet1!$C$6:$C$35,0),1)</f>
        <v>#N/A</v>
      </c>
      <c r="U104" s="6" t="e">
        <f>INDEX([2]Sheet1!$B$6:$C$35,MATCH(H104,[2]Sheet1!$C$6:$C$35,0),1)</f>
        <v>#N/A</v>
      </c>
      <c r="AC104" s="6" t="e">
        <f t="shared" si="13"/>
        <v>#N/A</v>
      </c>
      <c r="AD104" s="6" t="e">
        <f t="shared" si="14"/>
        <v>#N/A</v>
      </c>
      <c r="AE104" s="6" t="e">
        <f t="shared" si="15"/>
        <v>#N/A</v>
      </c>
      <c r="AF104" s="6" t="e">
        <f t="shared" si="16"/>
        <v>#N/A</v>
      </c>
      <c r="AG104" s="6" t="e">
        <f t="shared" si="17"/>
        <v>#N/A</v>
      </c>
      <c r="AH104" s="6" t="e">
        <f t="shared" si="18"/>
        <v>#N/A</v>
      </c>
      <c r="AI104" s="6" t="e">
        <f t="shared" si="19"/>
        <v>#N/A</v>
      </c>
      <c r="AJ104" s="6" t="str">
        <f t="shared" si="20"/>
        <v/>
      </c>
      <c r="AK104" s="6" t="str">
        <f>IFERROR(INDEX([2]Sheet1!$B$6:$C$35,MATCH(J104,[2]Sheet1!$C$6:$C$35,0),1)*1000+4100500,"")</f>
        <v/>
      </c>
      <c r="AL104" s="6" t="str">
        <f>IFERROR(INDEX([2]Sheet1!$B$6:$C$35,MATCH(K104,[2]Sheet1!$C$6:$C$35,0),1)*1000+4100500,"")</f>
        <v/>
      </c>
      <c r="AM104" s="6" t="str">
        <f>IFERROR(INDEX([2]Sheet1!$B$6:$C$35,MATCH(L104,[2]Sheet1!$C$6:$C$35,0),1)*1000+4100500,"")</f>
        <v/>
      </c>
      <c r="AN104" s="6" t="str">
        <f>IFERROR(INDEX([2]Sheet1!$B$6:$C$35,MATCH(M104,[2]Sheet1!$C$6:$C$35,0),1)*1000+4100500,"")</f>
        <v/>
      </c>
      <c r="AP104" t="str">
        <f t="shared" si="21"/>
        <v/>
      </c>
      <c r="AQ104" t="str">
        <f t="shared" si="22"/>
        <v/>
      </c>
      <c r="AR104" t="str">
        <f t="shared" si="23"/>
        <v/>
      </c>
      <c r="AS104" t="str">
        <f t="shared" si="24"/>
        <v/>
      </c>
      <c r="AU104" s="7" t="str">
        <f t="shared" si="25"/>
        <v/>
      </c>
    </row>
    <row r="105" spans="15:47">
      <c r="O105" s="6" t="e">
        <f>INDEX([2]Sheet1!$B$6:$C$35,MATCH(B105,[2]Sheet1!$C$6:$C$35,0),1)</f>
        <v>#N/A</v>
      </c>
      <c r="P105" s="6" t="e">
        <f>INDEX([2]Sheet1!$B$6:$C$35,MATCH(C105,[2]Sheet1!$C$6:$C$35,0),1)</f>
        <v>#N/A</v>
      </c>
      <c r="Q105" s="6" t="e">
        <f>INDEX([2]Sheet1!$B$6:$C$35,MATCH(D105,[2]Sheet1!$C$6:$C$35,0),1)</f>
        <v>#N/A</v>
      </c>
      <c r="R105" s="6" t="e">
        <f>INDEX([2]Sheet1!$B$6:$C$35,MATCH(E105,[2]Sheet1!$C$6:$C$35,0),1)</f>
        <v>#N/A</v>
      </c>
      <c r="S105" s="6" t="e">
        <f>INDEX([2]Sheet1!$B$6:$C$35,MATCH(F105,[2]Sheet1!$C$6:$C$35,0),1)</f>
        <v>#N/A</v>
      </c>
      <c r="T105" s="6" t="e">
        <f>INDEX([2]Sheet1!$B$6:$C$35,MATCH(G105,[2]Sheet1!$C$6:$C$35,0),1)</f>
        <v>#N/A</v>
      </c>
      <c r="U105" s="6" t="e">
        <f>INDEX([2]Sheet1!$B$6:$C$35,MATCH(H105,[2]Sheet1!$C$6:$C$35,0),1)</f>
        <v>#N/A</v>
      </c>
      <c r="AC105" s="6" t="e">
        <f t="shared" si="13"/>
        <v>#N/A</v>
      </c>
      <c r="AD105" s="6" t="e">
        <f t="shared" si="14"/>
        <v>#N/A</v>
      </c>
      <c r="AE105" s="6" t="e">
        <f t="shared" si="15"/>
        <v>#N/A</v>
      </c>
      <c r="AF105" s="6" t="e">
        <f t="shared" si="16"/>
        <v>#N/A</v>
      </c>
      <c r="AG105" s="6" t="e">
        <f t="shared" si="17"/>
        <v>#N/A</v>
      </c>
      <c r="AH105" s="6" t="e">
        <f t="shared" si="18"/>
        <v>#N/A</v>
      </c>
      <c r="AI105" s="6" t="e">
        <f t="shared" si="19"/>
        <v>#N/A</v>
      </c>
      <c r="AJ105" s="6" t="str">
        <f t="shared" si="20"/>
        <v/>
      </c>
      <c r="AK105" s="6" t="str">
        <f>IFERROR(INDEX([2]Sheet1!$B$6:$C$35,MATCH(J105,[2]Sheet1!$C$6:$C$35,0),1)*1000+4100500,"")</f>
        <v/>
      </c>
      <c r="AL105" s="6" t="str">
        <f>IFERROR(INDEX([2]Sheet1!$B$6:$C$35,MATCH(K105,[2]Sheet1!$C$6:$C$35,0),1)*1000+4100500,"")</f>
        <v/>
      </c>
      <c r="AM105" s="6" t="str">
        <f>IFERROR(INDEX([2]Sheet1!$B$6:$C$35,MATCH(L105,[2]Sheet1!$C$6:$C$35,0),1)*1000+4100500,"")</f>
        <v/>
      </c>
      <c r="AN105" s="6" t="str">
        <f>IFERROR(INDEX([2]Sheet1!$B$6:$C$35,MATCH(M105,[2]Sheet1!$C$6:$C$35,0),1)*1000+4100500,"")</f>
        <v/>
      </c>
      <c r="AP105" t="str">
        <f t="shared" si="21"/>
        <v/>
      </c>
      <c r="AQ105" t="str">
        <f t="shared" si="22"/>
        <v/>
      </c>
      <c r="AR105" t="str">
        <f t="shared" si="23"/>
        <v/>
      </c>
      <c r="AS105" t="str">
        <f t="shared" si="24"/>
        <v/>
      </c>
      <c r="AU105" s="7" t="str">
        <f t="shared" si="25"/>
        <v/>
      </c>
    </row>
    <row r="106" spans="15:47">
      <c r="O106" s="6" t="e">
        <f>INDEX([2]Sheet1!$B$6:$C$35,MATCH(B106,[2]Sheet1!$C$6:$C$35,0),1)</f>
        <v>#N/A</v>
      </c>
      <c r="P106" s="6" t="e">
        <f>INDEX([2]Sheet1!$B$6:$C$35,MATCH(C106,[2]Sheet1!$C$6:$C$35,0),1)</f>
        <v>#N/A</v>
      </c>
      <c r="Q106" s="6" t="e">
        <f>INDEX([2]Sheet1!$B$6:$C$35,MATCH(D106,[2]Sheet1!$C$6:$C$35,0),1)</f>
        <v>#N/A</v>
      </c>
      <c r="R106" s="6" t="e">
        <f>INDEX([2]Sheet1!$B$6:$C$35,MATCH(E106,[2]Sheet1!$C$6:$C$35,0),1)</f>
        <v>#N/A</v>
      </c>
      <c r="S106" s="6" t="e">
        <f>INDEX([2]Sheet1!$B$6:$C$35,MATCH(F106,[2]Sheet1!$C$6:$C$35,0),1)</f>
        <v>#N/A</v>
      </c>
      <c r="T106" s="6" t="e">
        <f>INDEX([2]Sheet1!$B$6:$C$35,MATCH(G106,[2]Sheet1!$C$6:$C$35,0),1)</f>
        <v>#N/A</v>
      </c>
      <c r="U106" s="6" t="e">
        <f>INDEX([2]Sheet1!$B$6:$C$35,MATCH(H106,[2]Sheet1!$C$6:$C$35,0),1)</f>
        <v>#N/A</v>
      </c>
      <c r="AC106" s="6" t="e">
        <f t="shared" si="13"/>
        <v>#N/A</v>
      </c>
      <c r="AD106" s="6" t="e">
        <f t="shared" si="14"/>
        <v>#N/A</v>
      </c>
      <c r="AE106" s="6" t="e">
        <f t="shared" si="15"/>
        <v>#N/A</v>
      </c>
      <c r="AF106" s="6" t="e">
        <f t="shared" si="16"/>
        <v>#N/A</v>
      </c>
      <c r="AG106" s="6" t="e">
        <f t="shared" si="17"/>
        <v>#N/A</v>
      </c>
      <c r="AH106" s="6" t="e">
        <f t="shared" si="18"/>
        <v>#N/A</v>
      </c>
      <c r="AI106" s="6" t="e">
        <f t="shared" si="19"/>
        <v>#N/A</v>
      </c>
      <c r="AJ106" s="6" t="str">
        <f t="shared" si="20"/>
        <v/>
      </c>
      <c r="AK106" s="6" t="str">
        <f>IFERROR(INDEX([2]Sheet1!$B$6:$C$35,MATCH(J106,[2]Sheet1!$C$6:$C$35,0),1)*1000+4100500,"")</f>
        <v/>
      </c>
      <c r="AL106" s="6" t="str">
        <f>IFERROR(INDEX([2]Sheet1!$B$6:$C$35,MATCH(K106,[2]Sheet1!$C$6:$C$35,0),1)*1000+4100500,"")</f>
        <v/>
      </c>
      <c r="AM106" s="6" t="str">
        <f>IFERROR(INDEX([2]Sheet1!$B$6:$C$35,MATCH(L106,[2]Sheet1!$C$6:$C$35,0),1)*1000+4100500,"")</f>
        <v/>
      </c>
      <c r="AN106" s="6" t="str">
        <f>IFERROR(INDEX([2]Sheet1!$B$6:$C$35,MATCH(M106,[2]Sheet1!$C$6:$C$35,0),1)*1000+4100500,"")</f>
        <v/>
      </c>
      <c r="AP106" t="str">
        <f t="shared" si="21"/>
        <v/>
      </c>
      <c r="AQ106" t="str">
        <f t="shared" si="22"/>
        <v/>
      </c>
      <c r="AR106" t="str">
        <f t="shared" si="23"/>
        <v/>
      </c>
      <c r="AS106" t="str">
        <f t="shared" si="24"/>
        <v/>
      </c>
      <c r="AU106" s="7" t="str">
        <f t="shared" si="25"/>
        <v/>
      </c>
    </row>
    <row r="107" spans="15:47">
      <c r="O107" s="6" t="e">
        <f>INDEX([2]Sheet1!$B$6:$C$35,MATCH(B107,[2]Sheet1!$C$6:$C$35,0),1)</f>
        <v>#N/A</v>
      </c>
      <c r="P107" s="6" t="e">
        <f>INDEX([2]Sheet1!$B$6:$C$35,MATCH(C107,[2]Sheet1!$C$6:$C$35,0),1)</f>
        <v>#N/A</v>
      </c>
      <c r="Q107" s="6" t="e">
        <f>INDEX([2]Sheet1!$B$6:$C$35,MATCH(D107,[2]Sheet1!$C$6:$C$35,0),1)</f>
        <v>#N/A</v>
      </c>
      <c r="R107" s="6" t="e">
        <f>INDEX([2]Sheet1!$B$6:$C$35,MATCH(E107,[2]Sheet1!$C$6:$C$35,0),1)</f>
        <v>#N/A</v>
      </c>
      <c r="S107" s="6" t="e">
        <f>INDEX([2]Sheet1!$B$6:$C$35,MATCH(F107,[2]Sheet1!$C$6:$C$35,0),1)</f>
        <v>#N/A</v>
      </c>
      <c r="T107" s="6" t="e">
        <f>INDEX([2]Sheet1!$B$6:$C$35,MATCH(G107,[2]Sheet1!$C$6:$C$35,0),1)</f>
        <v>#N/A</v>
      </c>
      <c r="U107" s="6" t="e">
        <f>INDEX([2]Sheet1!$B$6:$C$35,MATCH(H107,[2]Sheet1!$C$6:$C$35,0),1)</f>
        <v>#N/A</v>
      </c>
      <c r="AC107" s="6" t="e">
        <f t="shared" si="13"/>
        <v>#N/A</v>
      </c>
      <c r="AD107" s="6" t="e">
        <f t="shared" si="14"/>
        <v>#N/A</v>
      </c>
      <c r="AE107" s="6" t="e">
        <f t="shared" si="15"/>
        <v>#N/A</v>
      </c>
      <c r="AF107" s="6" t="e">
        <f t="shared" si="16"/>
        <v>#N/A</v>
      </c>
      <c r="AG107" s="6" t="e">
        <f t="shared" si="17"/>
        <v>#N/A</v>
      </c>
      <c r="AH107" s="6" t="e">
        <f t="shared" si="18"/>
        <v>#N/A</v>
      </c>
      <c r="AI107" s="6" t="e">
        <f t="shared" si="19"/>
        <v>#N/A</v>
      </c>
      <c r="AJ107" s="6" t="str">
        <f t="shared" si="20"/>
        <v/>
      </c>
      <c r="AK107" s="6" t="str">
        <f>IFERROR(INDEX([2]Sheet1!$B$6:$C$35,MATCH(J107,[2]Sheet1!$C$6:$C$35,0),1)*1000+4100500,"")</f>
        <v/>
      </c>
      <c r="AL107" s="6" t="str">
        <f>IFERROR(INDEX([2]Sheet1!$B$6:$C$35,MATCH(K107,[2]Sheet1!$C$6:$C$35,0),1)*1000+4100500,"")</f>
        <v/>
      </c>
      <c r="AM107" s="6" t="str">
        <f>IFERROR(INDEX([2]Sheet1!$B$6:$C$35,MATCH(L107,[2]Sheet1!$C$6:$C$35,0),1)*1000+4100500,"")</f>
        <v/>
      </c>
      <c r="AN107" s="6" t="str">
        <f>IFERROR(INDEX([2]Sheet1!$B$6:$C$35,MATCH(M107,[2]Sheet1!$C$6:$C$35,0),1)*1000+4100500,"")</f>
        <v/>
      </c>
      <c r="AP107" t="str">
        <f t="shared" si="21"/>
        <v/>
      </c>
      <c r="AQ107" t="str">
        <f t="shared" si="22"/>
        <v/>
      </c>
      <c r="AR107" t="str">
        <f t="shared" si="23"/>
        <v/>
      </c>
      <c r="AS107" t="str">
        <f t="shared" si="24"/>
        <v/>
      </c>
      <c r="AU107" s="7" t="str">
        <f t="shared" si="25"/>
        <v/>
      </c>
    </row>
    <row r="108" spans="15:47">
      <c r="O108" s="6" t="e">
        <f>INDEX([2]Sheet1!$B$6:$C$35,MATCH(B108,[2]Sheet1!$C$6:$C$35,0),1)</f>
        <v>#N/A</v>
      </c>
      <c r="P108" s="6" t="e">
        <f>INDEX([2]Sheet1!$B$6:$C$35,MATCH(C108,[2]Sheet1!$C$6:$C$35,0),1)</f>
        <v>#N/A</v>
      </c>
      <c r="Q108" s="6" t="e">
        <f>INDEX([2]Sheet1!$B$6:$C$35,MATCH(D108,[2]Sheet1!$C$6:$C$35,0),1)</f>
        <v>#N/A</v>
      </c>
      <c r="R108" s="6" t="e">
        <f>INDEX([2]Sheet1!$B$6:$C$35,MATCH(E108,[2]Sheet1!$C$6:$C$35,0),1)</f>
        <v>#N/A</v>
      </c>
      <c r="S108" s="6" t="e">
        <f>INDEX([2]Sheet1!$B$6:$C$35,MATCH(F108,[2]Sheet1!$C$6:$C$35,0),1)</f>
        <v>#N/A</v>
      </c>
      <c r="T108" s="6" t="e">
        <f>INDEX([2]Sheet1!$B$6:$C$35,MATCH(G108,[2]Sheet1!$C$6:$C$35,0),1)</f>
        <v>#N/A</v>
      </c>
      <c r="U108" s="6" t="e">
        <f>INDEX([2]Sheet1!$B$6:$C$35,MATCH(H108,[2]Sheet1!$C$6:$C$35,0),1)</f>
        <v>#N/A</v>
      </c>
      <c r="AC108" s="6" t="e">
        <f t="shared" si="13"/>
        <v>#N/A</v>
      </c>
      <c r="AD108" s="6" t="e">
        <f t="shared" si="14"/>
        <v>#N/A</v>
      </c>
      <c r="AE108" s="6" t="e">
        <f t="shared" si="15"/>
        <v>#N/A</v>
      </c>
      <c r="AF108" s="6" t="e">
        <f t="shared" si="16"/>
        <v>#N/A</v>
      </c>
      <c r="AG108" s="6" t="e">
        <f t="shared" si="17"/>
        <v>#N/A</v>
      </c>
      <c r="AH108" s="6" t="e">
        <f t="shared" si="18"/>
        <v>#N/A</v>
      </c>
      <c r="AI108" s="6" t="e">
        <f t="shared" si="19"/>
        <v>#N/A</v>
      </c>
      <c r="AJ108" s="6" t="str">
        <f t="shared" si="20"/>
        <v/>
      </c>
      <c r="AK108" s="6" t="str">
        <f>IFERROR(INDEX([2]Sheet1!$B$6:$C$35,MATCH(J108,[2]Sheet1!$C$6:$C$35,0),1)*1000+4100500,"")</f>
        <v/>
      </c>
      <c r="AL108" s="6" t="str">
        <f>IFERROR(INDEX([2]Sheet1!$B$6:$C$35,MATCH(K108,[2]Sheet1!$C$6:$C$35,0),1)*1000+4100500,"")</f>
        <v/>
      </c>
      <c r="AM108" s="6" t="str">
        <f>IFERROR(INDEX([2]Sheet1!$B$6:$C$35,MATCH(L108,[2]Sheet1!$C$6:$C$35,0),1)*1000+4100500,"")</f>
        <v/>
      </c>
      <c r="AN108" s="6" t="str">
        <f>IFERROR(INDEX([2]Sheet1!$B$6:$C$35,MATCH(M108,[2]Sheet1!$C$6:$C$35,0),1)*1000+4100500,"")</f>
        <v/>
      </c>
      <c r="AP108" t="str">
        <f t="shared" si="21"/>
        <v/>
      </c>
      <c r="AQ108" t="str">
        <f t="shared" si="22"/>
        <v/>
      </c>
      <c r="AR108" t="str">
        <f t="shared" si="23"/>
        <v/>
      </c>
      <c r="AS108" t="str">
        <f t="shared" si="24"/>
        <v/>
      </c>
      <c r="AU108" s="7" t="str">
        <f t="shared" si="25"/>
        <v/>
      </c>
    </row>
    <row r="109" spans="15:47">
      <c r="O109" s="6" t="e">
        <f>INDEX([2]Sheet1!$B$6:$C$35,MATCH(B109,[2]Sheet1!$C$6:$C$35,0),1)</f>
        <v>#N/A</v>
      </c>
      <c r="P109" s="6" t="e">
        <f>INDEX([2]Sheet1!$B$6:$C$35,MATCH(C109,[2]Sheet1!$C$6:$C$35,0),1)</f>
        <v>#N/A</v>
      </c>
      <c r="Q109" s="6" t="e">
        <f>INDEX([2]Sheet1!$B$6:$C$35,MATCH(D109,[2]Sheet1!$C$6:$C$35,0),1)</f>
        <v>#N/A</v>
      </c>
      <c r="R109" s="6" t="e">
        <f>INDEX([2]Sheet1!$B$6:$C$35,MATCH(E109,[2]Sheet1!$C$6:$C$35,0),1)</f>
        <v>#N/A</v>
      </c>
      <c r="S109" s="6" t="e">
        <f>INDEX([2]Sheet1!$B$6:$C$35,MATCH(F109,[2]Sheet1!$C$6:$C$35,0),1)</f>
        <v>#N/A</v>
      </c>
      <c r="T109" s="6" t="e">
        <f>INDEX([2]Sheet1!$B$6:$C$35,MATCH(G109,[2]Sheet1!$C$6:$C$35,0),1)</f>
        <v>#N/A</v>
      </c>
      <c r="U109" s="6" t="e">
        <f>INDEX([2]Sheet1!$B$6:$C$35,MATCH(H109,[2]Sheet1!$C$6:$C$35,0),1)</f>
        <v>#N/A</v>
      </c>
      <c r="AC109" s="6" t="e">
        <f t="shared" si="13"/>
        <v>#N/A</v>
      </c>
      <c r="AD109" s="6" t="e">
        <f t="shared" si="14"/>
        <v>#N/A</v>
      </c>
      <c r="AE109" s="6" t="e">
        <f t="shared" si="15"/>
        <v>#N/A</v>
      </c>
      <c r="AF109" s="6" t="e">
        <f t="shared" si="16"/>
        <v>#N/A</v>
      </c>
      <c r="AG109" s="6" t="e">
        <f t="shared" si="17"/>
        <v>#N/A</v>
      </c>
      <c r="AH109" s="6" t="e">
        <f t="shared" si="18"/>
        <v>#N/A</v>
      </c>
      <c r="AI109" s="6" t="e">
        <f t="shared" si="19"/>
        <v>#N/A</v>
      </c>
      <c r="AJ109" s="6" t="str">
        <f t="shared" si="20"/>
        <v/>
      </c>
      <c r="AK109" s="6" t="str">
        <f>IFERROR(INDEX([2]Sheet1!$B$6:$C$35,MATCH(J109,[2]Sheet1!$C$6:$C$35,0),1)*1000+4100500,"")</f>
        <v/>
      </c>
      <c r="AL109" s="6" t="str">
        <f>IFERROR(INDEX([2]Sheet1!$B$6:$C$35,MATCH(K109,[2]Sheet1!$C$6:$C$35,0),1)*1000+4100500,"")</f>
        <v/>
      </c>
      <c r="AM109" s="6" t="str">
        <f>IFERROR(INDEX([2]Sheet1!$B$6:$C$35,MATCH(L109,[2]Sheet1!$C$6:$C$35,0),1)*1000+4100500,"")</f>
        <v/>
      </c>
      <c r="AN109" s="6" t="str">
        <f>IFERROR(INDEX([2]Sheet1!$B$6:$C$35,MATCH(M109,[2]Sheet1!$C$6:$C$35,0),1)*1000+4100500,"")</f>
        <v/>
      </c>
      <c r="AP109" t="str">
        <f t="shared" si="21"/>
        <v/>
      </c>
      <c r="AQ109" t="str">
        <f t="shared" si="22"/>
        <v/>
      </c>
      <c r="AR109" t="str">
        <f t="shared" si="23"/>
        <v/>
      </c>
      <c r="AS109" t="str">
        <f t="shared" si="24"/>
        <v/>
      </c>
      <c r="AU109" s="7" t="str">
        <f t="shared" si="25"/>
        <v/>
      </c>
    </row>
    <row r="110" spans="15:47">
      <c r="O110" s="6" t="e">
        <f>INDEX([2]Sheet1!$B$6:$C$35,MATCH(B110,[2]Sheet1!$C$6:$C$35,0),1)</f>
        <v>#N/A</v>
      </c>
      <c r="P110" s="6" t="e">
        <f>INDEX([2]Sheet1!$B$6:$C$35,MATCH(C110,[2]Sheet1!$C$6:$C$35,0),1)</f>
        <v>#N/A</v>
      </c>
      <c r="Q110" s="6" t="e">
        <f>INDEX([2]Sheet1!$B$6:$C$35,MATCH(D110,[2]Sheet1!$C$6:$C$35,0),1)</f>
        <v>#N/A</v>
      </c>
      <c r="R110" s="6" t="e">
        <f>INDEX([2]Sheet1!$B$6:$C$35,MATCH(E110,[2]Sheet1!$C$6:$C$35,0),1)</f>
        <v>#N/A</v>
      </c>
      <c r="S110" s="6" t="e">
        <f>INDEX([2]Sheet1!$B$6:$C$35,MATCH(F110,[2]Sheet1!$C$6:$C$35,0),1)</f>
        <v>#N/A</v>
      </c>
      <c r="T110" s="6" t="e">
        <f>INDEX([2]Sheet1!$B$6:$C$35,MATCH(G110,[2]Sheet1!$C$6:$C$35,0),1)</f>
        <v>#N/A</v>
      </c>
      <c r="U110" s="6" t="e">
        <f>INDEX([2]Sheet1!$B$6:$C$35,MATCH(H110,[2]Sheet1!$C$6:$C$35,0),1)</f>
        <v>#N/A</v>
      </c>
      <c r="AC110" s="6" t="e">
        <f t="shared" si="13"/>
        <v>#N/A</v>
      </c>
      <c r="AD110" s="6" t="e">
        <f t="shared" si="14"/>
        <v>#N/A</v>
      </c>
      <c r="AE110" s="6" t="e">
        <f t="shared" si="15"/>
        <v>#N/A</v>
      </c>
      <c r="AF110" s="6" t="e">
        <f t="shared" si="16"/>
        <v>#N/A</v>
      </c>
      <c r="AG110" s="6" t="e">
        <f t="shared" si="17"/>
        <v>#N/A</v>
      </c>
      <c r="AH110" s="6" t="e">
        <f t="shared" si="18"/>
        <v>#N/A</v>
      </c>
      <c r="AI110" s="6" t="e">
        <f t="shared" si="19"/>
        <v>#N/A</v>
      </c>
      <c r="AJ110" s="6" t="str">
        <f t="shared" si="20"/>
        <v/>
      </c>
      <c r="AK110" s="6" t="str">
        <f>IFERROR(INDEX([2]Sheet1!$B$6:$C$35,MATCH(J110,[2]Sheet1!$C$6:$C$35,0),1)*1000+4100500,"")</f>
        <v/>
      </c>
      <c r="AL110" s="6" t="str">
        <f>IFERROR(INDEX([2]Sheet1!$B$6:$C$35,MATCH(K110,[2]Sheet1!$C$6:$C$35,0),1)*1000+4100500,"")</f>
        <v/>
      </c>
      <c r="AM110" s="6" t="str">
        <f>IFERROR(INDEX([2]Sheet1!$B$6:$C$35,MATCH(L110,[2]Sheet1!$C$6:$C$35,0),1)*1000+4100500,"")</f>
        <v/>
      </c>
      <c r="AN110" s="6" t="str">
        <f>IFERROR(INDEX([2]Sheet1!$B$6:$C$35,MATCH(M110,[2]Sheet1!$C$6:$C$35,0),1)*1000+4100500,"")</f>
        <v/>
      </c>
      <c r="AP110" t="str">
        <f t="shared" si="21"/>
        <v/>
      </c>
      <c r="AQ110" t="str">
        <f t="shared" si="22"/>
        <v/>
      </c>
      <c r="AR110" t="str">
        <f t="shared" si="23"/>
        <v/>
      </c>
      <c r="AS110" t="str">
        <f t="shared" si="24"/>
        <v/>
      </c>
      <c r="AU110" s="7" t="str">
        <f t="shared" si="25"/>
        <v/>
      </c>
    </row>
    <row r="111" spans="15:47">
      <c r="O111" s="6" t="e">
        <f>INDEX([2]Sheet1!$B$6:$C$35,MATCH(B111,[2]Sheet1!$C$6:$C$35,0),1)</f>
        <v>#N/A</v>
      </c>
      <c r="P111" s="6" t="e">
        <f>INDEX([2]Sheet1!$B$6:$C$35,MATCH(C111,[2]Sheet1!$C$6:$C$35,0),1)</f>
        <v>#N/A</v>
      </c>
      <c r="Q111" s="6" t="e">
        <f>INDEX([2]Sheet1!$B$6:$C$35,MATCH(D111,[2]Sheet1!$C$6:$C$35,0),1)</f>
        <v>#N/A</v>
      </c>
      <c r="R111" s="6" t="e">
        <f>INDEX([2]Sheet1!$B$6:$C$35,MATCH(E111,[2]Sheet1!$C$6:$C$35,0),1)</f>
        <v>#N/A</v>
      </c>
      <c r="S111" s="6" t="e">
        <f>INDEX([2]Sheet1!$B$6:$C$35,MATCH(F111,[2]Sheet1!$C$6:$C$35,0),1)</f>
        <v>#N/A</v>
      </c>
      <c r="T111" s="6" t="e">
        <f>INDEX([2]Sheet1!$B$6:$C$35,MATCH(G111,[2]Sheet1!$C$6:$C$35,0),1)</f>
        <v>#N/A</v>
      </c>
      <c r="U111" s="6" t="e">
        <f>INDEX([2]Sheet1!$B$6:$C$35,MATCH(H111,[2]Sheet1!$C$6:$C$35,0),1)</f>
        <v>#N/A</v>
      </c>
      <c r="AC111" s="6" t="e">
        <f t="shared" si="13"/>
        <v>#N/A</v>
      </c>
      <c r="AD111" s="6" t="e">
        <f t="shared" si="14"/>
        <v>#N/A</v>
      </c>
      <c r="AE111" s="6" t="e">
        <f t="shared" si="15"/>
        <v>#N/A</v>
      </c>
      <c r="AF111" s="6" t="e">
        <f t="shared" si="16"/>
        <v>#N/A</v>
      </c>
      <c r="AG111" s="6" t="e">
        <f t="shared" si="17"/>
        <v>#N/A</v>
      </c>
      <c r="AH111" s="6" t="e">
        <f t="shared" si="18"/>
        <v>#N/A</v>
      </c>
      <c r="AI111" s="6" t="e">
        <f t="shared" si="19"/>
        <v>#N/A</v>
      </c>
      <c r="AJ111" s="6" t="str">
        <f t="shared" si="20"/>
        <v/>
      </c>
      <c r="AK111" s="6" t="str">
        <f>IFERROR(INDEX([2]Sheet1!$B$6:$C$35,MATCH(J111,[2]Sheet1!$C$6:$C$35,0),1)*1000+4100500,"")</f>
        <v/>
      </c>
      <c r="AL111" s="6" t="str">
        <f>IFERROR(INDEX([2]Sheet1!$B$6:$C$35,MATCH(K111,[2]Sheet1!$C$6:$C$35,0),1)*1000+4100500,"")</f>
        <v/>
      </c>
      <c r="AM111" s="6" t="str">
        <f>IFERROR(INDEX([2]Sheet1!$B$6:$C$35,MATCH(L111,[2]Sheet1!$C$6:$C$35,0),1)*1000+4100500,"")</f>
        <v/>
      </c>
      <c r="AN111" s="6" t="str">
        <f>IFERROR(INDEX([2]Sheet1!$B$6:$C$35,MATCH(M111,[2]Sheet1!$C$6:$C$35,0),1)*1000+4100500,"")</f>
        <v/>
      </c>
      <c r="AP111" t="str">
        <f t="shared" si="21"/>
        <v/>
      </c>
      <c r="AQ111" t="str">
        <f t="shared" si="22"/>
        <v/>
      </c>
      <c r="AR111" t="str">
        <f t="shared" si="23"/>
        <v/>
      </c>
      <c r="AS111" t="str">
        <f t="shared" si="24"/>
        <v/>
      </c>
      <c r="AU111" s="7" t="str">
        <f t="shared" si="25"/>
        <v/>
      </c>
    </row>
    <row r="112" spans="15:47">
      <c r="O112" s="6" t="e">
        <f>INDEX([2]Sheet1!$B$6:$C$35,MATCH(B112,[2]Sheet1!$C$6:$C$35,0),1)</f>
        <v>#N/A</v>
      </c>
      <c r="P112" s="6" t="e">
        <f>INDEX([2]Sheet1!$B$6:$C$35,MATCH(C112,[2]Sheet1!$C$6:$C$35,0),1)</f>
        <v>#N/A</v>
      </c>
      <c r="Q112" s="6" t="e">
        <f>INDEX([2]Sheet1!$B$6:$C$35,MATCH(D112,[2]Sheet1!$C$6:$C$35,0),1)</f>
        <v>#N/A</v>
      </c>
      <c r="R112" s="6" t="e">
        <f>INDEX([2]Sheet1!$B$6:$C$35,MATCH(E112,[2]Sheet1!$C$6:$C$35,0),1)</f>
        <v>#N/A</v>
      </c>
      <c r="S112" s="6" t="e">
        <f>INDEX([2]Sheet1!$B$6:$C$35,MATCH(F112,[2]Sheet1!$C$6:$C$35,0),1)</f>
        <v>#N/A</v>
      </c>
      <c r="T112" s="6" t="e">
        <f>INDEX([2]Sheet1!$B$6:$C$35,MATCH(G112,[2]Sheet1!$C$6:$C$35,0),1)</f>
        <v>#N/A</v>
      </c>
      <c r="U112" s="6" t="e">
        <f>INDEX([2]Sheet1!$B$6:$C$35,MATCH(H112,[2]Sheet1!$C$6:$C$35,0),1)</f>
        <v>#N/A</v>
      </c>
      <c r="AC112" s="6" t="e">
        <f t="shared" si="13"/>
        <v>#N/A</v>
      </c>
      <c r="AD112" s="6" t="e">
        <f t="shared" si="14"/>
        <v>#N/A</v>
      </c>
      <c r="AE112" s="6" t="e">
        <f t="shared" si="15"/>
        <v>#N/A</v>
      </c>
      <c r="AF112" s="6" t="e">
        <f t="shared" si="16"/>
        <v>#N/A</v>
      </c>
      <c r="AG112" s="6" t="e">
        <f t="shared" si="17"/>
        <v>#N/A</v>
      </c>
      <c r="AH112" s="6" t="e">
        <f t="shared" si="18"/>
        <v>#N/A</v>
      </c>
      <c r="AI112" s="6" t="e">
        <f t="shared" si="19"/>
        <v>#N/A</v>
      </c>
      <c r="AJ112" s="6" t="str">
        <f t="shared" si="20"/>
        <v/>
      </c>
      <c r="AK112" s="6" t="str">
        <f>IFERROR(INDEX([2]Sheet1!$B$6:$C$35,MATCH(J112,[2]Sheet1!$C$6:$C$35,0),1)*1000+4100500,"")</f>
        <v/>
      </c>
      <c r="AL112" s="6" t="str">
        <f>IFERROR(INDEX([2]Sheet1!$B$6:$C$35,MATCH(K112,[2]Sheet1!$C$6:$C$35,0),1)*1000+4100500,"")</f>
        <v/>
      </c>
      <c r="AM112" s="6" t="str">
        <f>IFERROR(INDEX([2]Sheet1!$B$6:$C$35,MATCH(L112,[2]Sheet1!$C$6:$C$35,0),1)*1000+4100500,"")</f>
        <v/>
      </c>
      <c r="AN112" s="6" t="str">
        <f>IFERROR(INDEX([2]Sheet1!$B$6:$C$35,MATCH(M112,[2]Sheet1!$C$6:$C$35,0),1)*1000+4100500,"")</f>
        <v/>
      </c>
      <c r="AP112" t="str">
        <f t="shared" si="21"/>
        <v/>
      </c>
      <c r="AQ112" t="str">
        <f t="shared" si="22"/>
        <v/>
      </c>
      <c r="AR112" t="str">
        <f t="shared" si="23"/>
        <v/>
      </c>
      <c r="AS112" t="str">
        <f t="shared" si="24"/>
        <v/>
      </c>
      <c r="AU112" s="7" t="str">
        <f t="shared" si="25"/>
        <v/>
      </c>
    </row>
    <row r="113" spans="15:47">
      <c r="O113" s="6" t="e">
        <f>INDEX([2]Sheet1!$B$6:$C$35,MATCH(B113,[2]Sheet1!$C$6:$C$35,0),1)</f>
        <v>#N/A</v>
      </c>
      <c r="P113" s="6" t="e">
        <f>INDEX([2]Sheet1!$B$6:$C$35,MATCH(C113,[2]Sheet1!$C$6:$C$35,0),1)</f>
        <v>#N/A</v>
      </c>
      <c r="Q113" s="6" t="e">
        <f>INDEX([2]Sheet1!$B$6:$C$35,MATCH(D113,[2]Sheet1!$C$6:$C$35,0),1)</f>
        <v>#N/A</v>
      </c>
      <c r="R113" s="6" t="e">
        <f>INDEX([2]Sheet1!$B$6:$C$35,MATCH(E113,[2]Sheet1!$C$6:$C$35,0),1)</f>
        <v>#N/A</v>
      </c>
      <c r="S113" s="6" t="e">
        <f>INDEX([2]Sheet1!$B$6:$C$35,MATCH(F113,[2]Sheet1!$C$6:$C$35,0),1)</f>
        <v>#N/A</v>
      </c>
      <c r="T113" s="6" t="e">
        <f>INDEX([2]Sheet1!$B$6:$C$35,MATCH(G113,[2]Sheet1!$C$6:$C$35,0),1)</f>
        <v>#N/A</v>
      </c>
      <c r="U113" s="6" t="e">
        <f>INDEX([2]Sheet1!$B$6:$C$35,MATCH(H113,[2]Sheet1!$C$6:$C$35,0),1)</f>
        <v>#N/A</v>
      </c>
      <c r="AC113" s="6" t="e">
        <f t="shared" si="13"/>
        <v>#N/A</v>
      </c>
      <c r="AD113" s="6" t="e">
        <f t="shared" si="14"/>
        <v>#N/A</v>
      </c>
      <c r="AE113" s="6" t="e">
        <f t="shared" si="15"/>
        <v>#N/A</v>
      </c>
      <c r="AF113" s="6" t="e">
        <f t="shared" si="16"/>
        <v>#N/A</v>
      </c>
      <c r="AG113" s="6" t="e">
        <f t="shared" si="17"/>
        <v>#N/A</v>
      </c>
      <c r="AH113" s="6" t="e">
        <f t="shared" si="18"/>
        <v>#N/A</v>
      </c>
      <c r="AI113" s="6" t="e">
        <f t="shared" si="19"/>
        <v>#N/A</v>
      </c>
      <c r="AJ113" s="6" t="str">
        <f t="shared" si="20"/>
        <v/>
      </c>
      <c r="AK113" s="6" t="str">
        <f>IFERROR(INDEX([2]Sheet1!$B$6:$C$35,MATCH(J113,[2]Sheet1!$C$6:$C$35,0),1)*1000+4100500,"")</f>
        <v/>
      </c>
      <c r="AL113" s="6" t="str">
        <f>IFERROR(INDEX([2]Sheet1!$B$6:$C$35,MATCH(K113,[2]Sheet1!$C$6:$C$35,0),1)*1000+4100500,"")</f>
        <v/>
      </c>
      <c r="AM113" s="6" t="str">
        <f>IFERROR(INDEX([2]Sheet1!$B$6:$C$35,MATCH(L113,[2]Sheet1!$C$6:$C$35,0),1)*1000+4100500,"")</f>
        <v/>
      </c>
      <c r="AN113" s="6" t="str">
        <f>IFERROR(INDEX([2]Sheet1!$B$6:$C$35,MATCH(M113,[2]Sheet1!$C$6:$C$35,0),1)*1000+4100500,"")</f>
        <v/>
      </c>
      <c r="AP113" t="str">
        <f t="shared" si="21"/>
        <v/>
      </c>
      <c r="AQ113" t="str">
        <f t="shared" si="22"/>
        <v/>
      </c>
      <c r="AR113" t="str">
        <f t="shared" si="23"/>
        <v/>
      </c>
      <c r="AS113" t="str">
        <f t="shared" si="24"/>
        <v/>
      </c>
      <c r="AU113" s="7" t="str">
        <f t="shared" si="25"/>
        <v/>
      </c>
    </row>
    <row r="114" spans="15:47">
      <c r="O114" s="6" t="e">
        <f>INDEX([2]Sheet1!$B$6:$C$35,MATCH(B114,[2]Sheet1!$C$6:$C$35,0),1)</f>
        <v>#N/A</v>
      </c>
      <c r="P114" s="6" t="e">
        <f>INDEX([2]Sheet1!$B$6:$C$35,MATCH(C114,[2]Sheet1!$C$6:$C$35,0),1)</f>
        <v>#N/A</v>
      </c>
      <c r="Q114" s="6" t="e">
        <f>INDEX([2]Sheet1!$B$6:$C$35,MATCH(D114,[2]Sheet1!$C$6:$C$35,0),1)</f>
        <v>#N/A</v>
      </c>
      <c r="R114" s="6" t="e">
        <f>INDEX([2]Sheet1!$B$6:$C$35,MATCH(E114,[2]Sheet1!$C$6:$C$35,0),1)</f>
        <v>#N/A</v>
      </c>
      <c r="S114" s="6" t="e">
        <f>INDEX([2]Sheet1!$B$6:$C$35,MATCH(F114,[2]Sheet1!$C$6:$C$35,0),1)</f>
        <v>#N/A</v>
      </c>
      <c r="T114" s="6" t="e">
        <f>INDEX([2]Sheet1!$B$6:$C$35,MATCH(G114,[2]Sheet1!$C$6:$C$35,0),1)</f>
        <v>#N/A</v>
      </c>
      <c r="U114" s="6" t="e">
        <f>INDEX([2]Sheet1!$B$6:$C$35,MATCH(H114,[2]Sheet1!$C$6:$C$35,0),1)</f>
        <v>#N/A</v>
      </c>
      <c r="AC114" s="6" t="e">
        <f t="shared" si="13"/>
        <v>#N/A</v>
      </c>
      <c r="AD114" s="6" t="e">
        <f t="shared" si="14"/>
        <v>#N/A</v>
      </c>
      <c r="AE114" s="6" t="e">
        <f t="shared" si="15"/>
        <v>#N/A</v>
      </c>
      <c r="AF114" s="6" t="e">
        <f t="shared" si="16"/>
        <v>#N/A</v>
      </c>
      <c r="AG114" s="6" t="e">
        <f t="shared" si="17"/>
        <v>#N/A</v>
      </c>
      <c r="AH114" s="6" t="e">
        <f t="shared" si="18"/>
        <v>#N/A</v>
      </c>
      <c r="AI114" s="6" t="e">
        <f t="shared" si="19"/>
        <v>#N/A</v>
      </c>
      <c r="AJ114" s="6" t="str">
        <f t="shared" si="20"/>
        <v/>
      </c>
      <c r="AK114" s="6" t="str">
        <f>IFERROR(INDEX([2]Sheet1!$B$6:$C$35,MATCH(J114,[2]Sheet1!$C$6:$C$35,0),1)*1000+4100500,"")</f>
        <v/>
      </c>
      <c r="AL114" s="6" t="str">
        <f>IFERROR(INDEX([2]Sheet1!$B$6:$C$35,MATCH(K114,[2]Sheet1!$C$6:$C$35,0),1)*1000+4100500,"")</f>
        <v/>
      </c>
      <c r="AM114" s="6" t="str">
        <f>IFERROR(INDEX([2]Sheet1!$B$6:$C$35,MATCH(L114,[2]Sheet1!$C$6:$C$35,0),1)*1000+4100500,"")</f>
        <v/>
      </c>
      <c r="AN114" s="6" t="str">
        <f>IFERROR(INDEX([2]Sheet1!$B$6:$C$35,MATCH(M114,[2]Sheet1!$C$6:$C$35,0),1)*1000+4100500,"")</f>
        <v/>
      </c>
      <c r="AP114" t="str">
        <f t="shared" si="21"/>
        <v/>
      </c>
      <c r="AQ114" t="str">
        <f t="shared" si="22"/>
        <v/>
      </c>
      <c r="AR114" t="str">
        <f t="shared" si="23"/>
        <v/>
      </c>
      <c r="AS114" t="str">
        <f t="shared" si="24"/>
        <v/>
      </c>
      <c r="AU114" s="7" t="str">
        <f t="shared" si="25"/>
        <v/>
      </c>
    </row>
    <row r="115" spans="15:47">
      <c r="O115" s="6" t="e">
        <f>INDEX([2]Sheet1!$B$6:$C$35,MATCH(B115,[2]Sheet1!$C$6:$C$35,0),1)</f>
        <v>#N/A</v>
      </c>
      <c r="P115" s="6" t="e">
        <f>INDEX([2]Sheet1!$B$6:$C$35,MATCH(C115,[2]Sheet1!$C$6:$C$35,0),1)</f>
        <v>#N/A</v>
      </c>
      <c r="Q115" s="6" t="e">
        <f>INDEX([2]Sheet1!$B$6:$C$35,MATCH(D115,[2]Sheet1!$C$6:$C$35,0),1)</f>
        <v>#N/A</v>
      </c>
      <c r="R115" s="6" t="e">
        <f>INDEX([2]Sheet1!$B$6:$C$35,MATCH(E115,[2]Sheet1!$C$6:$C$35,0),1)</f>
        <v>#N/A</v>
      </c>
      <c r="S115" s="6" t="e">
        <f>INDEX([2]Sheet1!$B$6:$C$35,MATCH(F115,[2]Sheet1!$C$6:$C$35,0),1)</f>
        <v>#N/A</v>
      </c>
      <c r="T115" s="6" t="e">
        <f>INDEX([2]Sheet1!$B$6:$C$35,MATCH(G115,[2]Sheet1!$C$6:$C$35,0),1)</f>
        <v>#N/A</v>
      </c>
      <c r="U115" s="6" t="e">
        <f>INDEX([2]Sheet1!$B$6:$C$35,MATCH(H115,[2]Sheet1!$C$6:$C$35,0),1)</f>
        <v>#N/A</v>
      </c>
      <c r="AC115" s="6" t="e">
        <f t="shared" si="13"/>
        <v>#N/A</v>
      </c>
      <c r="AD115" s="6" t="e">
        <f t="shared" si="14"/>
        <v>#N/A</v>
      </c>
      <c r="AE115" s="6" t="e">
        <f t="shared" si="15"/>
        <v>#N/A</v>
      </c>
      <c r="AF115" s="6" t="e">
        <f t="shared" si="16"/>
        <v>#N/A</v>
      </c>
      <c r="AG115" s="6" t="e">
        <f t="shared" si="17"/>
        <v>#N/A</v>
      </c>
      <c r="AH115" s="6" t="e">
        <f t="shared" si="18"/>
        <v>#N/A</v>
      </c>
      <c r="AI115" s="6" t="e">
        <f t="shared" si="19"/>
        <v>#N/A</v>
      </c>
      <c r="AJ115" s="6" t="str">
        <f t="shared" si="20"/>
        <v/>
      </c>
      <c r="AK115" s="6" t="str">
        <f>IFERROR(INDEX([2]Sheet1!$B$6:$C$35,MATCH(J115,[2]Sheet1!$C$6:$C$35,0),1)*1000+4100500,"")</f>
        <v/>
      </c>
      <c r="AL115" s="6" t="str">
        <f>IFERROR(INDEX([2]Sheet1!$B$6:$C$35,MATCH(K115,[2]Sheet1!$C$6:$C$35,0),1)*1000+4100500,"")</f>
        <v/>
      </c>
      <c r="AM115" s="6" t="str">
        <f>IFERROR(INDEX([2]Sheet1!$B$6:$C$35,MATCH(L115,[2]Sheet1!$C$6:$C$35,0),1)*1000+4100500,"")</f>
        <v/>
      </c>
      <c r="AN115" s="6" t="str">
        <f>IFERROR(INDEX([2]Sheet1!$B$6:$C$35,MATCH(M115,[2]Sheet1!$C$6:$C$35,0),1)*1000+4100500,"")</f>
        <v/>
      </c>
      <c r="AP115" t="str">
        <f t="shared" si="21"/>
        <v/>
      </c>
      <c r="AQ115" t="str">
        <f t="shared" si="22"/>
        <v/>
      </c>
      <c r="AR115" t="str">
        <f t="shared" si="23"/>
        <v/>
      </c>
      <c r="AS115" t="str">
        <f t="shared" si="24"/>
        <v/>
      </c>
      <c r="AU115" s="7" t="str">
        <f t="shared" si="25"/>
        <v/>
      </c>
    </row>
    <row r="116" spans="15:47">
      <c r="O116" s="6" t="e">
        <f>INDEX([2]Sheet1!$B$6:$C$35,MATCH(B116,[2]Sheet1!$C$6:$C$35,0),1)</f>
        <v>#N/A</v>
      </c>
      <c r="P116" s="6" t="e">
        <f>INDEX([2]Sheet1!$B$6:$C$35,MATCH(C116,[2]Sheet1!$C$6:$C$35,0),1)</f>
        <v>#N/A</v>
      </c>
      <c r="Q116" s="6" t="e">
        <f>INDEX([2]Sheet1!$B$6:$C$35,MATCH(D116,[2]Sheet1!$C$6:$C$35,0),1)</f>
        <v>#N/A</v>
      </c>
      <c r="R116" s="6" t="e">
        <f>INDEX([2]Sheet1!$B$6:$C$35,MATCH(E116,[2]Sheet1!$C$6:$C$35,0),1)</f>
        <v>#N/A</v>
      </c>
      <c r="S116" s="6" t="e">
        <f>INDEX([2]Sheet1!$B$6:$C$35,MATCH(F116,[2]Sheet1!$C$6:$C$35,0),1)</f>
        <v>#N/A</v>
      </c>
      <c r="T116" s="6" t="e">
        <f>INDEX([2]Sheet1!$B$6:$C$35,MATCH(G116,[2]Sheet1!$C$6:$C$35,0),1)</f>
        <v>#N/A</v>
      </c>
      <c r="U116" s="6" t="e">
        <f>INDEX([2]Sheet1!$B$6:$C$35,MATCH(H116,[2]Sheet1!$C$6:$C$35,0),1)</f>
        <v>#N/A</v>
      </c>
      <c r="AC116" s="6" t="e">
        <f t="shared" si="13"/>
        <v>#N/A</v>
      </c>
      <c r="AD116" s="6" t="e">
        <f t="shared" si="14"/>
        <v>#N/A</v>
      </c>
      <c r="AE116" s="6" t="e">
        <f t="shared" si="15"/>
        <v>#N/A</v>
      </c>
      <c r="AF116" s="6" t="e">
        <f t="shared" si="16"/>
        <v>#N/A</v>
      </c>
      <c r="AG116" s="6" t="e">
        <f t="shared" si="17"/>
        <v>#N/A</v>
      </c>
      <c r="AH116" s="6" t="e">
        <f t="shared" si="18"/>
        <v>#N/A</v>
      </c>
      <c r="AI116" s="6" t="e">
        <f t="shared" si="19"/>
        <v>#N/A</v>
      </c>
      <c r="AJ116" s="6" t="str">
        <f t="shared" si="20"/>
        <v/>
      </c>
      <c r="AK116" s="6" t="str">
        <f>IFERROR(INDEX([2]Sheet1!$B$6:$C$35,MATCH(J116,[2]Sheet1!$C$6:$C$35,0),1)*1000+4100500,"")</f>
        <v/>
      </c>
      <c r="AL116" s="6" t="str">
        <f>IFERROR(INDEX([2]Sheet1!$B$6:$C$35,MATCH(K116,[2]Sheet1!$C$6:$C$35,0),1)*1000+4100500,"")</f>
        <v/>
      </c>
      <c r="AM116" s="6" t="str">
        <f>IFERROR(INDEX([2]Sheet1!$B$6:$C$35,MATCH(L116,[2]Sheet1!$C$6:$C$35,0),1)*1000+4100500,"")</f>
        <v/>
      </c>
      <c r="AN116" s="6" t="str">
        <f>IFERROR(INDEX([2]Sheet1!$B$6:$C$35,MATCH(M116,[2]Sheet1!$C$6:$C$35,0),1)*1000+4100500,"")</f>
        <v/>
      </c>
      <c r="AP116" t="str">
        <f t="shared" si="21"/>
        <v/>
      </c>
      <c r="AQ116" t="str">
        <f t="shared" si="22"/>
        <v/>
      </c>
      <c r="AR116" t="str">
        <f t="shared" si="23"/>
        <v/>
      </c>
      <c r="AS116" t="str">
        <f t="shared" si="24"/>
        <v/>
      </c>
      <c r="AU116" s="7" t="str">
        <f t="shared" si="25"/>
        <v/>
      </c>
    </row>
    <row r="117" spans="15:47">
      <c r="O117" s="6" t="e">
        <f>INDEX([2]Sheet1!$B$6:$C$35,MATCH(B117,[2]Sheet1!$C$6:$C$35,0),1)</f>
        <v>#N/A</v>
      </c>
      <c r="P117" s="6" t="e">
        <f>INDEX([2]Sheet1!$B$6:$C$35,MATCH(C117,[2]Sheet1!$C$6:$C$35,0),1)</f>
        <v>#N/A</v>
      </c>
      <c r="Q117" s="6" t="e">
        <f>INDEX([2]Sheet1!$B$6:$C$35,MATCH(D117,[2]Sheet1!$C$6:$C$35,0),1)</f>
        <v>#N/A</v>
      </c>
      <c r="R117" s="6" t="e">
        <f>INDEX([2]Sheet1!$B$6:$C$35,MATCH(E117,[2]Sheet1!$C$6:$C$35,0),1)</f>
        <v>#N/A</v>
      </c>
      <c r="S117" s="6" t="e">
        <f>INDEX([2]Sheet1!$B$6:$C$35,MATCH(F117,[2]Sheet1!$C$6:$C$35,0),1)</f>
        <v>#N/A</v>
      </c>
      <c r="T117" s="6" t="e">
        <f>INDEX([2]Sheet1!$B$6:$C$35,MATCH(G117,[2]Sheet1!$C$6:$C$35,0),1)</f>
        <v>#N/A</v>
      </c>
      <c r="U117" s="6" t="e">
        <f>INDEX([2]Sheet1!$B$6:$C$35,MATCH(H117,[2]Sheet1!$C$6:$C$35,0),1)</f>
        <v>#N/A</v>
      </c>
      <c r="AC117" s="6" t="e">
        <f t="shared" si="13"/>
        <v>#N/A</v>
      </c>
      <c r="AD117" s="6" t="e">
        <f t="shared" si="14"/>
        <v>#N/A</v>
      </c>
      <c r="AE117" s="6" t="e">
        <f t="shared" si="15"/>
        <v>#N/A</v>
      </c>
      <c r="AF117" s="6" t="e">
        <f t="shared" si="16"/>
        <v>#N/A</v>
      </c>
      <c r="AG117" s="6" t="e">
        <f t="shared" si="17"/>
        <v>#N/A</v>
      </c>
      <c r="AH117" s="6" t="e">
        <f t="shared" si="18"/>
        <v>#N/A</v>
      </c>
      <c r="AI117" s="6" t="e">
        <f t="shared" si="19"/>
        <v>#N/A</v>
      </c>
      <c r="AJ117" s="6" t="str">
        <f t="shared" si="20"/>
        <v/>
      </c>
      <c r="AK117" s="6" t="str">
        <f>IFERROR(INDEX([2]Sheet1!$B$6:$C$35,MATCH(J117,[2]Sheet1!$C$6:$C$35,0),1)*1000+4100500,"")</f>
        <v/>
      </c>
      <c r="AL117" s="6" t="str">
        <f>IFERROR(INDEX([2]Sheet1!$B$6:$C$35,MATCH(K117,[2]Sheet1!$C$6:$C$35,0),1)*1000+4100500,"")</f>
        <v/>
      </c>
      <c r="AM117" s="6" t="str">
        <f>IFERROR(INDEX([2]Sheet1!$B$6:$C$35,MATCH(L117,[2]Sheet1!$C$6:$C$35,0),1)*1000+4100500,"")</f>
        <v/>
      </c>
      <c r="AN117" s="6" t="str">
        <f>IFERROR(INDEX([2]Sheet1!$B$6:$C$35,MATCH(M117,[2]Sheet1!$C$6:$C$35,0),1)*1000+4100500,"")</f>
        <v/>
      </c>
      <c r="AP117" t="str">
        <f t="shared" si="21"/>
        <v/>
      </c>
      <c r="AQ117" t="str">
        <f t="shared" si="22"/>
        <v/>
      </c>
      <c r="AR117" t="str">
        <f t="shared" si="23"/>
        <v/>
      </c>
      <c r="AS117" t="str">
        <f t="shared" si="24"/>
        <v/>
      </c>
      <c r="AU117" s="7" t="str">
        <f t="shared" si="25"/>
        <v/>
      </c>
    </row>
    <row r="118" spans="15:47">
      <c r="O118" s="6" t="e">
        <f>INDEX([2]Sheet1!$B$6:$C$35,MATCH(B118,[2]Sheet1!$C$6:$C$35,0),1)</f>
        <v>#N/A</v>
      </c>
      <c r="P118" s="6" t="e">
        <f>INDEX([2]Sheet1!$B$6:$C$35,MATCH(C118,[2]Sheet1!$C$6:$C$35,0),1)</f>
        <v>#N/A</v>
      </c>
      <c r="Q118" s="6" t="e">
        <f>INDEX([2]Sheet1!$B$6:$C$35,MATCH(D118,[2]Sheet1!$C$6:$C$35,0),1)</f>
        <v>#N/A</v>
      </c>
      <c r="R118" s="6" t="e">
        <f>INDEX([2]Sheet1!$B$6:$C$35,MATCH(E118,[2]Sheet1!$C$6:$C$35,0),1)</f>
        <v>#N/A</v>
      </c>
      <c r="S118" s="6" t="e">
        <f>INDEX([2]Sheet1!$B$6:$C$35,MATCH(F118,[2]Sheet1!$C$6:$C$35,0),1)</f>
        <v>#N/A</v>
      </c>
      <c r="T118" s="6" t="e">
        <f>INDEX([2]Sheet1!$B$6:$C$35,MATCH(G118,[2]Sheet1!$C$6:$C$35,0),1)</f>
        <v>#N/A</v>
      </c>
      <c r="U118" s="6" t="e">
        <f>INDEX([2]Sheet1!$B$6:$C$35,MATCH(H118,[2]Sheet1!$C$6:$C$35,0),1)</f>
        <v>#N/A</v>
      </c>
      <c r="AC118" s="6" t="e">
        <f t="shared" si="13"/>
        <v>#N/A</v>
      </c>
      <c r="AD118" s="6" t="e">
        <f t="shared" si="14"/>
        <v>#N/A</v>
      </c>
      <c r="AE118" s="6" t="e">
        <f t="shared" si="15"/>
        <v>#N/A</v>
      </c>
      <c r="AF118" s="6" t="e">
        <f t="shared" si="16"/>
        <v>#N/A</v>
      </c>
      <c r="AG118" s="6" t="e">
        <f t="shared" si="17"/>
        <v>#N/A</v>
      </c>
      <c r="AH118" s="6" t="e">
        <f t="shared" si="18"/>
        <v>#N/A</v>
      </c>
      <c r="AI118" s="6" t="e">
        <f t="shared" si="19"/>
        <v>#N/A</v>
      </c>
      <c r="AJ118" s="6" t="str">
        <f t="shared" si="20"/>
        <v/>
      </c>
      <c r="AK118" s="6" t="str">
        <f>IFERROR(INDEX([2]Sheet1!$B$6:$C$35,MATCH(J118,[2]Sheet1!$C$6:$C$35,0),1)*1000+4100500,"")</f>
        <v/>
      </c>
      <c r="AL118" s="6" t="str">
        <f>IFERROR(INDEX([2]Sheet1!$B$6:$C$35,MATCH(K118,[2]Sheet1!$C$6:$C$35,0),1)*1000+4100500,"")</f>
        <v/>
      </c>
      <c r="AM118" s="6" t="str">
        <f>IFERROR(INDEX([2]Sheet1!$B$6:$C$35,MATCH(L118,[2]Sheet1!$C$6:$C$35,0),1)*1000+4100500,"")</f>
        <v/>
      </c>
      <c r="AN118" s="6" t="str">
        <f>IFERROR(INDEX([2]Sheet1!$B$6:$C$35,MATCH(M118,[2]Sheet1!$C$6:$C$35,0),1)*1000+4100500,"")</f>
        <v/>
      </c>
      <c r="AP118" t="str">
        <f t="shared" si="21"/>
        <v/>
      </c>
      <c r="AQ118" t="str">
        <f t="shared" si="22"/>
        <v/>
      </c>
      <c r="AR118" t="str">
        <f t="shared" si="23"/>
        <v/>
      </c>
      <c r="AS118" t="str">
        <f t="shared" si="24"/>
        <v/>
      </c>
      <c r="AU118" s="7" t="str">
        <f t="shared" si="25"/>
        <v/>
      </c>
    </row>
    <row r="119" spans="15:47">
      <c r="O119" s="6" t="e">
        <f>INDEX([2]Sheet1!$B$6:$C$35,MATCH(B119,[2]Sheet1!$C$6:$C$35,0),1)</f>
        <v>#N/A</v>
      </c>
      <c r="P119" s="6" t="e">
        <f>INDEX([2]Sheet1!$B$6:$C$35,MATCH(C119,[2]Sheet1!$C$6:$C$35,0),1)</f>
        <v>#N/A</v>
      </c>
      <c r="Q119" s="6" t="e">
        <f>INDEX([2]Sheet1!$B$6:$C$35,MATCH(D119,[2]Sheet1!$C$6:$C$35,0),1)</f>
        <v>#N/A</v>
      </c>
      <c r="R119" s="6" t="e">
        <f>INDEX([2]Sheet1!$B$6:$C$35,MATCH(E119,[2]Sheet1!$C$6:$C$35,0),1)</f>
        <v>#N/A</v>
      </c>
      <c r="S119" s="6" t="e">
        <f>INDEX([2]Sheet1!$B$6:$C$35,MATCH(F119,[2]Sheet1!$C$6:$C$35,0),1)</f>
        <v>#N/A</v>
      </c>
      <c r="T119" s="6" t="e">
        <f>INDEX([2]Sheet1!$B$6:$C$35,MATCH(G119,[2]Sheet1!$C$6:$C$35,0),1)</f>
        <v>#N/A</v>
      </c>
      <c r="U119" s="6" t="e">
        <f>INDEX([2]Sheet1!$B$6:$C$35,MATCH(H119,[2]Sheet1!$C$6:$C$35,0),1)</f>
        <v>#N/A</v>
      </c>
      <c r="AC119" s="6" t="e">
        <f t="shared" si="13"/>
        <v>#N/A</v>
      </c>
      <c r="AD119" s="6" t="e">
        <f t="shared" si="14"/>
        <v>#N/A</v>
      </c>
      <c r="AE119" s="6" t="e">
        <f t="shared" si="15"/>
        <v>#N/A</v>
      </c>
      <c r="AF119" s="6" t="e">
        <f t="shared" si="16"/>
        <v>#N/A</v>
      </c>
      <c r="AG119" s="6" t="e">
        <f t="shared" si="17"/>
        <v>#N/A</v>
      </c>
      <c r="AH119" s="6" t="e">
        <f t="shared" si="18"/>
        <v>#N/A</v>
      </c>
      <c r="AI119" s="6" t="e">
        <f t="shared" si="19"/>
        <v>#N/A</v>
      </c>
      <c r="AJ119" s="6" t="str">
        <f t="shared" si="20"/>
        <v/>
      </c>
      <c r="AK119" s="6" t="str">
        <f>IFERROR(INDEX([2]Sheet1!$B$6:$C$35,MATCH(J119,[2]Sheet1!$C$6:$C$35,0),1)*1000+4100500,"")</f>
        <v/>
      </c>
      <c r="AL119" s="6" t="str">
        <f>IFERROR(INDEX([2]Sheet1!$B$6:$C$35,MATCH(K119,[2]Sheet1!$C$6:$C$35,0),1)*1000+4100500,"")</f>
        <v/>
      </c>
      <c r="AM119" s="6" t="str">
        <f>IFERROR(INDEX([2]Sheet1!$B$6:$C$35,MATCH(L119,[2]Sheet1!$C$6:$C$35,0),1)*1000+4100500,"")</f>
        <v/>
      </c>
      <c r="AN119" s="6" t="str">
        <f>IFERROR(INDEX([2]Sheet1!$B$6:$C$35,MATCH(M119,[2]Sheet1!$C$6:$C$35,0),1)*1000+4100500,"")</f>
        <v/>
      </c>
      <c r="AP119" t="str">
        <f t="shared" si="21"/>
        <v/>
      </c>
      <c r="AQ119" t="str">
        <f t="shared" si="22"/>
        <v/>
      </c>
      <c r="AR119" t="str">
        <f t="shared" si="23"/>
        <v/>
      </c>
      <c r="AS119" t="str">
        <f t="shared" si="24"/>
        <v/>
      </c>
      <c r="AU119" s="7" t="str">
        <f t="shared" si="25"/>
        <v/>
      </c>
    </row>
    <row r="120" spans="15:47">
      <c r="O120" s="6" t="e">
        <f>INDEX([2]Sheet1!$B$6:$C$35,MATCH(B120,[2]Sheet1!$C$6:$C$35,0),1)</f>
        <v>#N/A</v>
      </c>
      <c r="P120" s="6" t="e">
        <f>INDEX([2]Sheet1!$B$6:$C$35,MATCH(C120,[2]Sheet1!$C$6:$C$35,0),1)</f>
        <v>#N/A</v>
      </c>
      <c r="Q120" s="6" t="e">
        <f>INDEX([2]Sheet1!$B$6:$C$35,MATCH(D120,[2]Sheet1!$C$6:$C$35,0),1)</f>
        <v>#N/A</v>
      </c>
      <c r="R120" s="6" t="e">
        <f>INDEX([2]Sheet1!$B$6:$C$35,MATCH(E120,[2]Sheet1!$C$6:$C$35,0),1)</f>
        <v>#N/A</v>
      </c>
      <c r="S120" s="6" t="e">
        <f>INDEX([2]Sheet1!$B$6:$C$35,MATCH(F120,[2]Sheet1!$C$6:$C$35,0),1)</f>
        <v>#N/A</v>
      </c>
      <c r="T120" s="6" t="e">
        <f>INDEX([2]Sheet1!$B$6:$C$35,MATCH(G120,[2]Sheet1!$C$6:$C$35,0),1)</f>
        <v>#N/A</v>
      </c>
      <c r="U120" s="6" t="e">
        <f>INDEX([2]Sheet1!$B$6:$C$35,MATCH(H120,[2]Sheet1!$C$6:$C$35,0),1)</f>
        <v>#N/A</v>
      </c>
      <c r="AC120" s="6" t="e">
        <f t="shared" si="13"/>
        <v>#N/A</v>
      </c>
      <c r="AD120" s="6" t="e">
        <f t="shared" si="14"/>
        <v>#N/A</v>
      </c>
      <c r="AE120" s="6" t="e">
        <f t="shared" si="15"/>
        <v>#N/A</v>
      </c>
      <c r="AF120" s="6" t="e">
        <f t="shared" si="16"/>
        <v>#N/A</v>
      </c>
      <c r="AG120" s="6" t="e">
        <f t="shared" si="17"/>
        <v>#N/A</v>
      </c>
      <c r="AH120" s="6" t="e">
        <f t="shared" si="18"/>
        <v>#N/A</v>
      </c>
      <c r="AI120" s="6" t="e">
        <f t="shared" si="19"/>
        <v>#N/A</v>
      </c>
      <c r="AJ120" s="6" t="str">
        <f t="shared" si="20"/>
        <v/>
      </c>
      <c r="AK120" s="6" t="str">
        <f>IFERROR(INDEX([2]Sheet1!$B$6:$C$35,MATCH(J120,[2]Sheet1!$C$6:$C$35,0),1)*1000+4100500,"")</f>
        <v/>
      </c>
      <c r="AL120" s="6" t="str">
        <f>IFERROR(INDEX([2]Sheet1!$B$6:$C$35,MATCH(K120,[2]Sheet1!$C$6:$C$35,0),1)*1000+4100500,"")</f>
        <v/>
      </c>
      <c r="AM120" s="6" t="str">
        <f>IFERROR(INDEX([2]Sheet1!$B$6:$C$35,MATCH(L120,[2]Sheet1!$C$6:$C$35,0),1)*1000+4100500,"")</f>
        <v/>
      </c>
      <c r="AN120" s="6" t="str">
        <f>IFERROR(INDEX([2]Sheet1!$B$6:$C$35,MATCH(M120,[2]Sheet1!$C$6:$C$35,0),1)*1000+4100500,"")</f>
        <v/>
      </c>
      <c r="AP120" t="str">
        <f t="shared" si="21"/>
        <v/>
      </c>
      <c r="AQ120" t="str">
        <f t="shared" si="22"/>
        <v/>
      </c>
      <c r="AR120" t="str">
        <f t="shared" si="23"/>
        <v/>
      </c>
      <c r="AS120" t="str">
        <f t="shared" si="24"/>
        <v/>
      </c>
      <c r="AU120" s="7" t="str">
        <f t="shared" si="25"/>
        <v/>
      </c>
    </row>
    <row r="121" spans="15:47">
      <c r="O121" s="6" t="e">
        <f>INDEX([2]Sheet1!$B$6:$C$35,MATCH(B121,[2]Sheet1!$C$6:$C$35,0),1)</f>
        <v>#N/A</v>
      </c>
      <c r="P121" s="6" t="e">
        <f>INDEX([2]Sheet1!$B$6:$C$35,MATCH(C121,[2]Sheet1!$C$6:$C$35,0),1)</f>
        <v>#N/A</v>
      </c>
      <c r="Q121" s="6" t="e">
        <f>INDEX([2]Sheet1!$B$6:$C$35,MATCH(D121,[2]Sheet1!$C$6:$C$35,0),1)</f>
        <v>#N/A</v>
      </c>
      <c r="R121" s="6" t="e">
        <f>INDEX([2]Sheet1!$B$6:$C$35,MATCH(E121,[2]Sheet1!$C$6:$C$35,0),1)</f>
        <v>#N/A</v>
      </c>
      <c r="S121" s="6" t="e">
        <f>INDEX([2]Sheet1!$B$6:$C$35,MATCH(F121,[2]Sheet1!$C$6:$C$35,0),1)</f>
        <v>#N/A</v>
      </c>
      <c r="T121" s="6" t="e">
        <f>INDEX([2]Sheet1!$B$6:$C$35,MATCH(G121,[2]Sheet1!$C$6:$C$35,0),1)</f>
        <v>#N/A</v>
      </c>
      <c r="U121" s="6" t="e">
        <f>INDEX([2]Sheet1!$B$6:$C$35,MATCH(H121,[2]Sheet1!$C$6:$C$35,0),1)</f>
        <v>#N/A</v>
      </c>
      <c r="AC121" s="6" t="e">
        <f t="shared" si="13"/>
        <v>#N/A</v>
      </c>
      <c r="AD121" s="6" t="e">
        <f t="shared" si="14"/>
        <v>#N/A</v>
      </c>
      <c r="AE121" s="6" t="e">
        <f t="shared" si="15"/>
        <v>#N/A</v>
      </c>
      <c r="AF121" s="6" t="e">
        <f t="shared" si="16"/>
        <v>#N/A</v>
      </c>
      <c r="AG121" s="6" t="e">
        <f t="shared" si="17"/>
        <v>#N/A</v>
      </c>
      <c r="AH121" s="6" t="e">
        <f t="shared" si="18"/>
        <v>#N/A</v>
      </c>
      <c r="AI121" s="6" t="e">
        <f t="shared" si="19"/>
        <v>#N/A</v>
      </c>
      <c r="AJ121" s="6" t="str">
        <f t="shared" si="20"/>
        <v/>
      </c>
      <c r="AK121" s="6" t="str">
        <f>IFERROR(INDEX([2]Sheet1!$B$6:$C$35,MATCH(J121,[2]Sheet1!$C$6:$C$35,0),1)*1000+4100500,"")</f>
        <v/>
      </c>
      <c r="AL121" s="6" t="str">
        <f>IFERROR(INDEX([2]Sheet1!$B$6:$C$35,MATCH(K121,[2]Sheet1!$C$6:$C$35,0),1)*1000+4100500,"")</f>
        <v/>
      </c>
      <c r="AM121" s="6" t="str">
        <f>IFERROR(INDEX([2]Sheet1!$B$6:$C$35,MATCH(L121,[2]Sheet1!$C$6:$C$35,0),1)*1000+4100500,"")</f>
        <v/>
      </c>
      <c r="AN121" s="6" t="str">
        <f>IFERROR(INDEX([2]Sheet1!$B$6:$C$35,MATCH(M121,[2]Sheet1!$C$6:$C$35,0),1)*1000+4100500,"")</f>
        <v/>
      </c>
      <c r="AP121" t="str">
        <f t="shared" si="21"/>
        <v/>
      </c>
      <c r="AQ121" t="str">
        <f t="shared" si="22"/>
        <v/>
      </c>
      <c r="AR121" t="str">
        <f t="shared" si="23"/>
        <v/>
      </c>
      <c r="AS121" t="str">
        <f t="shared" si="24"/>
        <v/>
      </c>
      <c r="AU121" s="7" t="str">
        <f t="shared" si="25"/>
        <v/>
      </c>
    </row>
    <row r="122" spans="15:47">
      <c r="O122" s="6" t="e">
        <f>INDEX([2]Sheet1!$B$6:$C$35,MATCH(B122,[2]Sheet1!$C$6:$C$35,0),1)</f>
        <v>#N/A</v>
      </c>
      <c r="P122" s="6" t="e">
        <f>INDEX([2]Sheet1!$B$6:$C$35,MATCH(C122,[2]Sheet1!$C$6:$C$35,0),1)</f>
        <v>#N/A</v>
      </c>
      <c r="Q122" s="6" t="e">
        <f>INDEX([2]Sheet1!$B$6:$C$35,MATCH(D122,[2]Sheet1!$C$6:$C$35,0),1)</f>
        <v>#N/A</v>
      </c>
      <c r="R122" s="6" t="e">
        <f>INDEX([2]Sheet1!$B$6:$C$35,MATCH(E122,[2]Sheet1!$C$6:$C$35,0),1)</f>
        <v>#N/A</v>
      </c>
      <c r="S122" s="6" t="e">
        <f>INDEX([2]Sheet1!$B$6:$C$35,MATCH(F122,[2]Sheet1!$C$6:$C$35,0),1)</f>
        <v>#N/A</v>
      </c>
      <c r="T122" s="6" t="e">
        <f>INDEX([2]Sheet1!$B$6:$C$35,MATCH(G122,[2]Sheet1!$C$6:$C$35,0),1)</f>
        <v>#N/A</v>
      </c>
      <c r="U122" s="6" t="e">
        <f>INDEX([2]Sheet1!$B$6:$C$35,MATCH(H122,[2]Sheet1!$C$6:$C$35,0),1)</f>
        <v>#N/A</v>
      </c>
      <c r="AC122" s="6" t="e">
        <f t="shared" si="13"/>
        <v>#N/A</v>
      </c>
      <c r="AD122" s="6" t="e">
        <f t="shared" si="14"/>
        <v>#N/A</v>
      </c>
      <c r="AE122" s="6" t="e">
        <f t="shared" si="15"/>
        <v>#N/A</v>
      </c>
      <c r="AF122" s="6" t="e">
        <f t="shared" si="16"/>
        <v>#N/A</v>
      </c>
      <c r="AG122" s="6" t="e">
        <f t="shared" si="17"/>
        <v>#N/A</v>
      </c>
      <c r="AH122" s="6" t="e">
        <f t="shared" si="18"/>
        <v>#N/A</v>
      </c>
      <c r="AI122" s="6" t="e">
        <f t="shared" si="19"/>
        <v>#N/A</v>
      </c>
      <c r="AJ122" s="6" t="str">
        <f t="shared" si="20"/>
        <v/>
      </c>
      <c r="AK122" s="6" t="str">
        <f>IFERROR(INDEX([2]Sheet1!$B$6:$C$35,MATCH(J122,[2]Sheet1!$C$6:$C$35,0),1)*1000+4100500,"")</f>
        <v/>
      </c>
      <c r="AL122" s="6" t="str">
        <f>IFERROR(INDEX([2]Sheet1!$B$6:$C$35,MATCH(K122,[2]Sheet1!$C$6:$C$35,0),1)*1000+4100500,"")</f>
        <v/>
      </c>
      <c r="AM122" s="6" t="str">
        <f>IFERROR(INDEX([2]Sheet1!$B$6:$C$35,MATCH(L122,[2]Sheet1!$C$6:$C$35,0),1)*1000+4100500,"")</f>
        <v/>
      </c>
      <c r="AN122" s="6" t="str">
        <f>IFERROR(INDEX([2]Sheet1!$B$6:$C$35,MATCH(M122,[2]Sheet1!$C$6:$C$35,0),1)*1000+4100500,"")</f>
        <v/>
      </c>
      <c r="AP122" t="str">
        <f t="shared" si="21"/>
        <v/>
      </c>
      <c r="AQ122" t="str">
        <f t="shared" si="22"/>
        <v/>
      </c>
      <c r="AR122" t="str">
        <f t="shared" si="23"/>
        <v/>
      </c>
      <c r="AS122" t="str">
        <f t="shared" si="24"/>
        <v/>
      </c>
      <c r="AU122" s="7" t="str">
        <f t="shared" si="25"/>
        <v/>
      </c>
    </row>
    <row r="123" spans="15:47">
      <c r="O123" s="6" t="e">
        <f>INDEX([2]Sheet1!$B$6:$C$35,MATCH(B123,[2]Sheet1!$C$6:$C$35,0),1)</f>
        <v>#N/A</v>
      </c>
      <c r="P123" s="6" t="e">
        <f>INDEX([2]Sheet1!$B$6:$C$35,MATCH(C123,[2]Sheet1!$C$6:$C$35,0),1)</f>
        <v>#N/A</v>
      </c>
      <c r="Q123" s="6" t="e">
        <f>INDEX([2]Sheet1!$B$6:$C$35,MATCH(D123,[2]Sheet1!$C$6:$C$35,0),1)</f>
        <v>#N/A</v>
      </c>
      <c r="R123" s="6" t="e">
        <f>INDEX([2]Sheet1!$B$6:$C$35,MATCH(E123,[2]Sheet1!$C$6:$C$35,0),1)</f>
        <v>#N/A</v>
      </c>
      <c r="S123" s="6" t="e">
        <f>INDEX([2]Sheet1!$B$6:$C$35,MATCH(F123,[2]Sheet1!$C$6:$C$35,0),1)</f>
        <v>#N/A</v>
      </c>
      <c r="T123" s="6" t="e">
        <f>INDEX([2]Sheet1!$B$6:$C$35,MATCH(G123,[2]Sheet1!$C$6:$C$35,0),1)</f>
        <v>#N/A</v>
      </c>
      <c r="U123" s="6" t="e">
        <f>INDEX([2]Sheet1!$B$6:$C$35,MATCH(H123,[2]Sheet1!$C$6:$C$35,0),1)</f>
        <v>#N/A</v>
      </c>
      <c r="AC123" s="6" t="e">
        <f t="shared" si="13"/>
        <v>#N/A</v>
      </c>
      <c r="AD123" s="6" t="e">
        <f t="shared" si="14"/>
        <v>#N/A</v>
      </c>
      <c r="AE123" s="6" t="e">
        <f t="shared" si="15"/>
        <v>#N/A</v>
      </c>
      <c r="AF123" s="6" t="e">
        <f t="shared" si="16"/>
        <v>#N/A</v>
      </c>
      <c r="AG123" s="6" t="e">
        <f t="shared" si="17"/>
        <v>#N/A</v>
      </c>
      <c r="AH123" s="6" t="e">
        <f t="shared" si="18"/>
        <v>#N/A</v>
      </c>
      <c r="AI123" s="6" t="e">
        <f t="shared" si="19"/>
        <v>#N/A</v>
      </c>
      <c r="AJ123" s="6" t="str">
        <f t="shared" si="20"/>
        <v/>
      </c>
      <c r="AK123" s="6" t="str">
        <f>IFERROR(INDEX([2]Sheet1!$B$6:$C$35,MATCH(J123,[2]Sheet1!$C$6:$C$35,0),1)*1000+4100500,"")</f>
        <v/>
      </c>
      <c r="AL123" s="6" t="str">
        <f>IFERROR(INDEX([2]Sheet1!$B$6:$C$35,MATCH(K123,[2]Sheet1!$C$6:$C$35,0),1)*1000+4100500,"")</f>
        <v/>
      </c>
      <c r="AM123" s="6" t="str">
        <f>IFERROR(INDEX([2]Sheet1!$B$6:$C$35,MATCH(L123,[2]Sheet1!$C$6:$C$35,0),1)*1000+4100500,"")</f>
        <v/>
      </c>
      <c r="AN123" s="6" t="str">
        <f>IFERROR(INDEX([2]Sheet1!$B$6:$C$35,MATCH(M123,[2]Sheet1!$C$6:$C$35,0),1)*1000+4100500,"")</f>
        <v/>
      </c>
      <c r="AP123" t="str">
        <f t="shared" si="21"/>
        <v/>
      </c>
      <c r="AQ123" t="str">
        <f t="shared" si="22"/>
        <v/>
      </c>
      <c r="AR123" t="str">
        <f t="shared" si="23"/>
        <v/>
      </c>
      <c r="AS123" t="str">
        <f t="shared" si="24"/>
        <v/>
      </c>
      <c r="AU123" s="7" t="str">
        <f t="shared" si="25"/>
        <v/>
      </c>
    </row>
    <row r="124" spans="15:47">
      <c r="O124" s="6" t="e">
        <f>INDEX([2]Sheet1!$B$6:$C$35,MATCH(B124,[2]Sheet1!$C$6:$C$35,0),1)</f>
        <v>#N/A</v>
      </c>
      <c r="P124" s="6" t="e">
        <f>INDEX([2]Sheet1!$B$6:$C$35,MATCH(C124,[2]Sheet1!$C$6:$C$35,0),1)</f>
        <v>#N/A</v>
      </c>
      <c r="Q124" s="6" t="e">
        <f>INDEX([2]Sheet1!$B$6:$C$35,MATCH(D124,[2]Sheet1!$C$6:$C$35,0),1)</f>
        <v>#N/A</v>
      </c>
      <c r="R124" s="6" t="e">
        <f>INDEX([2]Sheet1!$B$6:$C$35,MATCH(E124,[2]Sheet1!$C$6:$C$35,0),1)</f>
        <v>#N/A</v>
      </c>
      <c r="S124" s="6" t="e">
        <f>INDEX([2]Sheet1!$B$6:$C$35,MATCH(F124,[2]Sheet1!$C$6:$C$35,0),1)</f>
        <v>#N/A</v>
      </c>
      <c r="T124" s="6" t="e">
        <f>INDEX([2]Sheet1!$B$6:$C$35,MATCH(G124,[2]Sheet1!$C$6:$C$35,0),1)</f>
        <v>#N/A</v>
      </c>
      <c r="U124" s="6" t="e">
        <f>INDEX([2]Sheet1!$B$6:$C$35,MATCH(H124,[2]Sheet1!$C$6:$C$35,0),1)</f>
        <v>#N/A</v>
      </c>
      <c r="AC124" s="6" t="e">
        <f t="shared" si="13"/>
        <v>#N/A</v>
      </c>
      <c r="AD124" s="6" t="e">
        <f t="shared" si="14"/>
        <v>#N/A</v>
      </c>
      <c r="AE124" s="6" t="e">
        <f t="shared" si="15"/>
        <v>#N/A</v>
      </c>
      <c r="AF124" s="6" t="e">
        <f t="shared" si="16"/>
        <v>#N/A</v>
      </c>
      <c r="AG124" s="6" t="e">
        <f t="shared" si="17"/>
        <v>#N/A</v>
      </c>
      <c r="AH124" s="6" t="e">
        <f t="shared" si="18"/>
        <v>#N/A</v>
      </c>
      <c r="AI124" s="6" t="e">
        <f t="shared" si="19"/>
        <v>#N/A</v>
      </c>
      <c r="AJ124" s="6" t="str">
        <f t="shared" si="20"/>
        <v/>
      </c>
      <c r="AK124" s="6" t="str">
        <f>IFERROR(INDEX([2]Sheet1!$B$6:$C$35,MATCH(J124,[2]Sheet1!$C$6:$C$35,0),1)*1000+4100500,"")</f>
        <v/>
      </c>
      <c r="AL124" s="6" t="str">
        <f>IFERROR(INDEX([2]Sheet1!$B$6:$C$35,MATCH(K124,[2]Sheet1!$C$6:$C$35,0),1)*1000+4100500,"")</f>
        <v/>
      </c>
      <c r="AM124" s="6" t="str">
        <f>IFERROR(INDEX([2]Sheet1!$B$6:$C$35,MATCH(L124,[2]Sheet1!$C$6:$C$35,0),1)*1000+4100500,"")</f>
        <v/>
      </c>
      <c r="AN124" s="6" t="str">
        <f>IFERROR(INDEX([2]Sheet1!$B$6:$C$35,MATCH(M124,[2]Sheet1!$C$6:$C$35,0),1)*1000+4100500,"")</f>
        <v/>
      </c>
      <c r="AP124" t="str">
        <f t="shared" si="21"/>
        <v/>
      </c>
      <c r="AQ124" t="str">
        <f t="shared" si="22"/>
        <v/>
      </c>
      <c r="AR124" t="str">
        <f t="shared" si="23"/>
        <v/>
      </c>
      <c r="AS124" t="str">
        <f t="shared" si="24"/>
        <v/>
      </c>
      <c r="AU124" s="7" t="str">
        <f t="shared" si="25"/>
        <v/>
      </c>
    </row>
    <row r="125" spans="15:47">
      <c r="O125" s="6" t="e">
        <f>INDEX([2]Sheet1!$B$6:$C$35,MATCH(B125,[2]Sheet1!$C$6:$C$35,0),1)</f>
        <v>#N/A</v>
      </c>
      <c r="P125" s="6" t="e">
        <f>INDEX([2]Sheet1!$B$6:$C$35,MATCH(C125,[2]Sheet1!$C$6:$C$35,0),1)</f>
        <v>#N/A</v>
      </c>
      <c r="Q125" s="6" t="e">
        <f>INDEX([2]Sheet1!$B$6:$C$35,MATCH(D125,[2]Sheet1!$C$6:$C$35,0),1)</f>
        <v>#N/A</v>
      </c>
      <c r="R125" s="6" t="e">
        <f>INDEX([2]Sheet1!$B$6:$C$35,MATCH(E125,[2]Sheet1!$C$6:$C$35,0),1)</f>
        <v>#N/A</v>
      </c>
      <c r="S125" s="6" t="e">
        <f>INDEX([2]Sheet1!$B$6:$C$35,MATCH(F125,[2]Sheet1!$C$6:$C$35,0),1)</f>
        <v>#N/A</v>
      </c>
      <c r="T125" s="6" t="e">
        <f>INDEX([2]Sheet1!$B$6:$C$35,MATCH(G125,[2]Sheet1!$C$6:$C$35,0),1)</f>
        <v>#N/A</v>
      </c>
      <c r="U125" s="6" t="e">
        <f>INDEX([2]Sheet1!$B$6:$C$35,MATCH(H125,[2]Sheet1!$C$6:$C$35,0),1)</f>
        <v>#N/A</v>
      </c>
      <c r="AC125" s="6" t="e">
        <f t="shared" si="13"/>
        <v>#N/A</v>
      </c>
      <c r="AD125" s="6" t="e">
        <f t="shared" si="14"/>
        <v>#N/A</v>
      </c>
      <c r="AE125" s="6" t="e">
        <f t="shared" si="15"/>
        <v>#N/A</v>
      </c>
      <c r="AF125" s="6" t="e">
        <f t="shared" si="16"/>
        <v>#N/A</v>
      </c>
      <c r="AG125" s="6" t="e">
        <f t="shared" si="17"/>
        <v>#N/A</v>
      </c>
      <c r="AH125" s="6" t="e">
        <f t="shared" si="18"/>
        <v>#N/A</v>
      </c>
      <c r="AI125" s="6" t="e">
        <f t="shared" si="19"/>
        <v>#N/A</v>
      </c>
      <c r="AJ125" s="6" t="str">
        <f t="shared" si="20"/>
        <v/>
      </c>
      <c r="AK125" s="6" t="str">
        <f>IFERROR(INDEX([2]Sheet1!$B$6:$C$35,MATCH(J125,[2]Sheet1!$C$6:$C$35,0),1)*1000+4100500,"")</f>
        <v/>
      </c>
      <c r="AL125" s="6" t="str">
        <f>IFERROR(INDEX([2]Sheet1!$B$6:$C$35,MATCH(K125,[2]Sheet1!$C$6:$C$35,0),1)*1000+4100500,"")</f>
        <v/>
      </c>
      <c r="AM125" s="6" t="str">
        <f>IFERROR(INDEX([2]Sheet1!$B$6:$C$35,MATCH(L125,[2]Sheet1!$C$6:$C$35,0),1)*1000+4100500,"")</f>
        <v/>
      </c>
      <c r="AN125" s="6" t="str">
        <f>IFERROR(INDEX([2]Sheet1!$B$6:$C$35,MATCH(M125,[2]Sheet1!$C$6:$C$35,0),1)*1000+4100500,"")</f>
        <v/>
      </c>
      <c r="AP125" t="str">
        <f t="shared" si="21"/>
        <v/>
      </c>
      <c r="AQ125" t="str">
        <f t="shared" si="22"/>
        <v/>
      </c>
      <c r="AR125" t="str">
        <f t="shared" si="23"/>
        <v/>
      </c>
      <c r="AS125" t="str">
        <f t="shared" si="24"/>
        <v/>
      </c>
      <c r="AU125" s="7" t="str">
        <f t="shared" si="25"/>
        <v/>
      </c>
    </row>
    <row r="126" spans="15:47">
      <c r="O126" s="6" t="e">
        <f>INDEX([2]Sheet1!$B$6:$C$35,MATCH(B126,[2]Sheet1!$C$6:$C$35,0),1)</f>
        <v>#N/A</v>
      </c>
      <c r="P126" s="6" t="e">
        <f>INDEX([2]Sheet1!$B$6:$C$35,MATCH(C126,[2]Sheet1!$C$6:$C$35,0),1)</f>
        <v>#N/A</v>
      </c>
      <c r="Q126" s="6" t="e">
        <f>INDEX([2]Sheet1!$B$6:$C$35,MATCH(D126,[2]Sheet1!$C$6:$C$35,0),1)</f>
        <v>#N/A</v>
      </c>
      <c r="R126" s="6" t="e">
        <f>INDEX([2]Sheet1!$B$6:$C$35,MATCH(E126,[2]Sheet1!$C$6:$C$35,0),1)</f>
        <v>#N/A</v>
      </c>
      <c r="S126" s="6" t="e">
        <f>INDEX([2]Sheet1!$B$6:$C$35,MATCH(F126,[2]Sheet1!$C$6:$C$35,0),1)</f>
        <v>#N/A</v>
      </c>
      <c r="T126" s="6" t="e">
        <f>INDEX([2]Sheet1!$B$6:$C$35,MATCH(G126,[2]Sheet1!$C$6:$C$35,0),1)</f>
        <v>#N/A</v>
      </c>
      <c r="U126" s="6" t="e">
        <f>INDEX([2]Sheet1!$B$6:$C$35,MATCH(H126,[2]Sheet1!$C$6:$C$35,0),1)</f>
        <v>#N/A</v>
      </c>
      <c r="AC126" s="6" t="e">
        <f t="shared" si="13"/>
        <v>#N/A</v>
      </c>
      <c r="AD126" s="6" t="e">
        <f t="shared" si="14"/>
        <v>#N/A</v>
      </c>
      <c r="AE126" s="6" t="e">
        <f t="shared" si="15"/>
        <v>#N/A</v>
      </c>
      <c r="AF126" s="6" t="e">
        <f t="shared" si="16"/>
        <v>#N/A</v>
      </c>
      <c r="AG126" s="6" t="e">
        <f t="shared" si="17"/>
        <v>#N/A</v>
      </c>
      <c r="AH126" s="6" t="e">
        <f t="shared" si="18"/>
        <v>#N/A</v>
      </c>
      <c r="AI126" s="6" t="e">
        <f t="shared" si="19"/>
        <v>#N/A</v>
      </c>
      <c r="AJ126" s="6" t="str">
        <f t="shared" si="20"/>
        <v/>
      </c>
      <c r="AK126" s="6" t="str">
        <f>IFERROR(INDEX([2]Sheet1!$B$6:$C$35,MATCH(J126,[2]Sheet1!$C$6:$C$35,0),1)*1000+4100500,"")</f>
        <v/>
      </c>
      <c r="AL126" s="6" t="str">
        <f>IFERROR(INDEX([2]Sheet1!$B$6:$C$35,MATCH(K126,[2]Sheet1!$C$6:$C$35,0),1)*1000+4100500,"")</f>
        <v/>
      </c>
      <c r="AM126" s="6" t="str">
        <f>IFERROR(INDEX([2]Sheet1!$B$6:$C$35,MATCH(L126,[2]Sheet1!$C$6:$C$35,0),1)*1000+4100500,"")</f>
        <v/>
      </c>
      <c r="AN126" s="6" t="str">
        <f>IFERROR(INDEX([2]Sheet1!$B$6:$C$35,MATCH(M126,[2]Sheet1!$C$6:$C$35,0),1)*1000+4100500,"")</f>
        <v/>
      </c>
      <c r="AP126" t="str">
        <f t="shared" si="21"/>
        <v/>
      </c>
      <c r="AQ126" t="str">
        <f t="shared" si="22"/>
        <v/>
      </c>
      <c r="AR126" t="str">
        <f t="shared" si="23"/>
        <v/>
      </c>
      <c r="AS126" t="str">
        <f t="shared" si="24"/>
        <v/>
      </c>
      <c r="AU126" s="7" t="str">
        <f t="shared" si="25"/>
        <v/>
      </c>
    </row>
    <row r="127" spans="15:47">
      <c r="O127" s="6" t="e">
        <f>INDEX([2]Sheet1!$B$6:$C$35,MATCH(B127,[2]Sheet1!$C$6:$C$35,0),1)</f>
        <v>#N/A</v>
      </c>
      <c r="P127" s="6" t="e">
        <f>INDEX([2]Sheet1!$B$6:$C$35,MATCH(C127,[2]Sheet1!$C$6:$C$35,0),1)</f>
        <v>#N/A</v>
      </c>
      <c r="Q127" s="6" t="e">
        <f>INDEX([2]Sheet1!$B$6:$C$35,MATCH(D127,[2]Sheet1!$C$6:$C$35,0),1)</f>
        <v>#N/A</v>
      </c>
      <c r="R127" s="6" t="e">
        <f>INDEX([2]Sheet1!$B$6:$C$35,MATCH(E127,[2]Sheet1!$C$6:$C$35,0),1)</f>
        <v>#N/A</v>
      </c>
      <c r="S127" s="6" t="e">
        <f>INDEX([2]Sheet1!$B$6:$C$35,MATCH(F127,[2]Sheet1!$C$6:$C$35,0),1)</f>
        <v>#N/A</v>
      </c>
      <c r="T127" s="6" t="e">
        <f>INDEX([2]Sheet1!$B$6:$C$35,MATCH(G127,[2]Sheet1!$C$6:$C$35,0),1)</f>
        <v>#N/A</v>
      </c>
      <c r="U127" s="6" t="e">
        <f>INDEX([2]Sheet1!$B$6:$C$35,MATCH(H127,[2]Sheet1!$C$6:$C$35,0),1)</f>
        <v>#N/A</v>
      </c>
      <c r="AC127" s="6" t="e">
        <f t="shared" si="13"/>
        <v>#N/A</v>
      </c>
      <c r="AD127" s="6" t="e">
        <f t="shared" si="14"/>
        <v>#N/A</v>
      </c>
      <c r="AE127" s="6" t="e">
        <f t="shared" si="15"/>
        <v>#N/A</v>
      </c>
      <c r="AF127" s="6" t="e">
        <f t="shared" si="16"/>
        <v>#N/A</v>
      </c>
      <c r="AG127" s="6" t="e">
        <f t="shared" si="17"/>
        <v>#N/A</v>
      </c>
      <c r="AH127" s="6" t="e">
        <f t="shared" si="18"/>
        <v>#N/A</v>
      </c>
      <c r="AI127" s="6" t="e">
        <f t="shared" si="19"/>
        <v>#N/A</v>
      </c>
      <c r="AJ127" s="6" t="str">
        <f t="shared" si="20"/>
        <v/>
      </c>
      <c r="AK127" s="6" t="str">
        <f>IFERROR(INDEX([2]Sheet1!$B$6:$C$35,MATCH(J127,[2]Sheet1!$C$6:$C$35,0),1)*1000+4100500,"")</f>
        <v/>
      </c>
      <c r="AL127" s="6" t="str">
        <f>IFERROR(INDEX([2]Sheet1!$B$6:$C$35,MATCH(K127,[2]Sheet1!$C$6:$C$35,0),1)*1000+4100500,"")</f>
        <v/>
      </c>
      <c r="AM127" s="6" t="str">
        <f>IFERROR(INDEX([2]Sheet1!$B$6:$C$35,MATCH(L127,[2]Sheet1!$C$6:$C$35,0),1)*1000+4100500,"")</f>
        <v/>
      </c>
      <c r="AN127" s="6" t="str">
        <f>IFERROR(INDEX([2]Sheet1!$B$6:$C$35,MATCH(M127,[2]Sheet1!$C$6:$C$35,0),1)*1000+4100500,"")</f>
        <v/>
      </c>
      <c r="AP127" t="str">
        <f t="shared" si="21"/>
        <v/>
      </c>
      <c r="AQ127" t="str">
        <f t="shared" si="22"/>
        <v/>
      </c>
      <c r="AR127" t="str">
        <f t="shared" si="23"/>
        <v/>
      </c>
      <c r="AS127" t="str">
        <f t="shared" si="24"/>
        <v/>
      </c>
      <c r="AU127" s="7" t="str">
        <f t="shared" si="25"/>
        <v/>
      </c>
    </row>
    <row r="128" spans="15:47">
      <c r="O128" s="6" t="e">
        <f>INDEX([2]Sheet1!$B$6:$C$35,MATCH(B128,[2]Sheet1!$C$6:$C$35,0),1)</f>
        <v>#N/A</v>
      </c>
      <c r="P128" s="6" t="e">
        <f>INDEX([2]Sheet1!$B$6:$C$35,MATCH(C128,[2]Sheet1!$C$6:$C$35,0),1)</f>
        <v>#N/A</v>
      </c>
      <c r="Q128" s="6" t="e">
        <f>INDEX([2]Sheet1!$B$6:$C$35,MATCH(D128,[2]Sheet1!$C$6:$C$35,0),1)</f>
        <v>#N/A</v>
      </c>
      <c r="R128" s="6" t="e">
        <f>INDEX([2]Sheet1!$B$6:$C$35,MATCH(E128,[2]Sheet1!$C$6:$C$35,0),1)</f>
        <v>#N/A</v>
      </c>
      <c r="S128" s="6" t="e">
        <f>INDEX([2]Sheet1!$B$6:$C$35,MATCH(F128,[2]Sheet1!$C$6:$C$35,0),1)</f>
        <v>#N/A</v>
      </c>
      <c r="T128" s="6" t="e">
        <f>INDEX([2]Sheet1!$B$6:$C$35,MATCH(G128,[2]Sheet1!$C$6:$C$35,0),1)</f>
        <v>#N/A</v>
      </c>
      <c r="U128" s="6" t="e">
        <f>INDEX([2]Sheet1!$B$6:$C$35,MATCH(H128,[2]Sheet1!$C$6:$C$35,0),1)</f>
        <v>#N/A</v>
      </c>
      <c r="AC128" s="6" t="e">
        <f t="shared" si="13"/>
        <v>#N/A</v>
      </c>
      <c r="AD128" s="6" t="e">
        <f t="shared" si="14"/>
        <v>#N/A</v>
      </c>
      <c r="AE128" s="6" t="e">
        <f t="shared" si="15"/>
        <v>#N/A</v>
      </c>
      <c r="AF128" s="6" t="e">
        <f t="shared" si="16"/>
        <v>#N/A</v>
      </c>
      <c r="AG128" s="6" t="e">
        <f t="shared" si="17"/>
        <v>#N/A</v>
      </c>
      <c r="AH128" s="6" t="e">
        <f t="shared" si="18"/>
        <v>#N/A</v>
      </c>
      <c r="AI128" s="6" t="e">
        <f t="shared" si="19"/>
        <v>#N/A</v>
      </c>
      <c r="AJ128" s="6" t="str">
        <f t="shared" si="20"/>
        <v/>
      </c>
      <c r="AK128" s="6" t="str">
        <f>IFERROR(INDEX([2]Sheet1!$B$6:$C$35,MATCH(J128,[2]Sheet1!$C$6:$C$35,0),1)*1000+4100500,"")</f>
        <v/>
      </c>
      <c r="AL128" s="6" t="str">
        <f>IFERROR(INDEX([2]Sheet1!$B$6:$C$35,MATCH(K128,[2]Sheet1!$C$6:$C$35,0),1)*1000+4100500,"")</f>
        <v/>
      </c>
      <c r="AM128" s="6" t="str">
        <f>IFERROR(INDEX([2]Sheet1!$B$6:$C$35,MATCH(L128,[2]Sheet1!$C$6:$C$35,0),1)*1000+4100500,"")</f>
        <v/>
      </c>
      <c r="AN128" s="6" t="str">
        <f>IFERROR(INDEX([2]Sheet1!$B$6:$C$35,MATCH(M128,[2]Sheet1!$C$6:$C$35,0),1)*1000+4100500,"")</f>
        <v/>
      </c>
      <c r="AP128" t="str">
        <f t="shared" si="21"/>
        <v/>
      </c>
      <c r="AQ128" t="str">
        <f t="shared" si="22"/>
        <v/>
      </c>
      <c r="AR128" t="str">
        <f t="shared" si="23"/>
        <v/>
      </c>
      <c r="AS128" t="str">
        <f t="shared" si="24"/>
        <v/>
      </c>
      <c r="AU128" s="7" t="str">
        <f t="shared" si="25"/>
        <v/>
      </c>
    </row>
    <row r="129" spans="15:47">
      <c r="O129" s="6" t="e">
        <f>INDEX([2]Sheet1!$B$6:$C$35,MATCH(B129,[2]Sheet1!$C$6:$C$35,0),1)</f>
        <v>#N/A</v>
      </c>
      <c r="P129" s="6" t="e">
        <f>INDEX([2]Sheet1!$B$6:$C$35,MATCH(C129,[2]Sheet1!$C$6:$C$35,0),1)</f>
        <v>#N/A</v>
      </c>
      <c r="Q129" s="6" t="e">
        <f>INDEX([2]Sheet1!$B$6:$C$35,MATCH(D129,[2]Sheet1!$C$6:$C$35,0),1)</f>
        <v>#N/A</v>
      </c>
      <c r="R129" s="6" t="e">
        <f>INDEX([2]Sheet1!$B$6:$C$35,MATCH(E129,[2]Sheet1!$C$6:$C$35,0),1)</f>
        <v>#N/A</v>
      </c>
      <c r="S129" s="6" t="e">
        <f>INDEX([2]Sheet1!$B$6:$C$35,MATCH(F129,[2]Sheet1!$C$6:$C$35,0),1)</f>
        <v>#N/A</v>
      </c>
      <c r="T129" s="6" t="e">
        <f>INDEX([2]Sheet1!$B$6:$C$35,MATCH(G129,[2]Sheet1!$C$6:$C$35,0),1)</f>
        <v>#N/A</v>
      </c>
      <c r="U129" s="6" t="e">
        <f>INDEX([2]Sheet1!$B$6:$C$35,MATCH(H129,[2]Sheet1!$C$6:$C$35,0),1)</f>
        <v>#N/A</v>
      </c>
      <c r="AC129" s="6" t="e">
        <f t="shared" si="13"/>
        <v>#N/A</v>
      </c>
      <c r="AD129" s="6" t="e">
        <f t="shared" si="14"/>
        <v>#N/A</v>
      </c>
      <c r="AE129" s="6" t="e">
        <f t="shared" si="15"/>
        <v>#N/A</v>
      </c>
      <c r="AF129" s="6" t="e">
        <f t="shared" si="16"/>
        <v>#N/A</v>
      </c>
      <c r="AG129" s="6" t="e">
        <f t="shared" si="17"/>
        <v>#N/A</v>
      </c>
      <c r="AH129" s="6" t="e">
        <f t="shared" si="18"/>
        <v>#N/A</v>
      </c>
      <c r="AI129" s="6" t="e">
        <f t="shared" si="19"/>
        <v>#N/A</v>
      </c>
      <c r="AJ129" s="6" t="str">
        <f t="shared" si="20"/>
        <v/>
      </c>
      <c r="AK129" s="6" t="str">
        <f>IFERROR(INDEX([2]Sheet1!$B$6:$C$35,MATCH(J129,[2]Sheet1!$C$6:$C$35,0),1)*1000+4100500,"")</f>
        <v/>
      </c>
      <c r="AL129" s="6" t="str">
        <f>IFERROR(INDEX([2]Sheet1!$B$6:$C$35,MATCH(K129,[2]Sheet1!$C$6:$C$35,0),1)*1000+4100500,"")</f>
        <v/>
      </c>
      <c r="AM129" s="6" t="str">
        <f>IFERROR(INDEX([2]Sheet1!$B$6:$C$35,MATCH(L129,[2]Sheet1!$C$6:$C$35,0),1)*1000+4100500,"")</f>
        <v/>
      </c>
      <c r="AN129" s="6" t="str">
        <f>IFERROR(INDEX([2]Sheet1!$B$6:$C$35,MATCH(M129,[2]Sheet1!$C$6:$C$35,0),1)*1000+4100500,"")</f>
        <v/>
      </c>
      <c r="AP129" t="str">
        <f t="shared" si="21"/>
        <v/>
      </c>
      <c r="AQ129" t="str">
        <f t="shared" si="22"/>
        <v/>
      </c>
      <c r="AR129" t="str">
        <f t="shared" si="23"/>
        <v/>
      </c>
      <c r="AS129" t="str">
        <f t="shared" si="24"/>
        <v/>
      </c>
      <c r="AU129" s="7" t="str">
        <f t="shared" si="25"/>
        <v/>
      </c>
    </row>
    <row r="130" spans="15:47">
      <c r="O130" s="6" t="e">
        <f>INDEX([2]Sheet1!$B$6:$C$35,MATCH(B130,[2]Sheet1!$C$6:$C$35,0),1)</f>
        <v>#N/A</v>
      </c>
      <c r="P130" s="6" t="e">
        <f>INDEX([2]Sheet1!$B$6:$C$35,MATCH(C130,[2]Sheet1!$C$6:$C$35,0),1)</f>
        <v>#N/A</v>
      </c>
      <c r="Q130" s="6" t="e">
        <f>INDEX([2]Sheet1!$B$6:$C$35,MATCH(D130,[2]Sheet1!$C$6:$C$35,0),1)</f>
        <v>#N/A</v>
      </c>
      <c r="R130" s="6" t="e">
        <f>INDEX([2]Sheet1!$B$6:$C$35,MATCH(E130,[2]Sheet1!$C$6:$C$35,0),1)</f>
        <v>#N/A</v>
      </c>
      <c r="S130" s="6" t="e">
        <f>INDEX([2]Sheet1!$B$6:$C$35,MATCH(F130,[2]Sheet1!$C$6:$C$35,0),1)</f>
        <v>#N/A</v>
      </c>
      <c r="T130" s="6" t="e">
        <f>INDEX([2]Sheet1!$B$6:$C$35,MATCH(G130,[2]Sheet1!$C$6:$C$35,0),1)</f>
        <v>#N/A</v>
      </c>
      <c r="U130" s="6" t="e">
        <f>INDEX([2]Sheet1!$B$6:$C$35,MATCH(H130,[2]Sheet1!$C$6:$C$35,0),1)</f>
        <v>#N/A</v>
      </c>
      <c r="AC130" s="6" t="e">
        <f t="shared" ref="AC130:AC193" si="26">4000000+RIGHT(AC$1,1)*100000+O130*1000+500</f>
        <v>#N/A</v>
      </c>
      <c r="AD130" s="6" t="e">
        <f t="shared" ref="AD130:AD193" si="27">4000000+RIGHT(AD$1,1)*100000+P130*1000+500</f>
        <v>#N/A</v>
      </c>
      <c r="AE130" s="6" t="e">
        <f t="shared" ref="AE130:AE193" si="28">4000000+RIGHT(AE$1,1)*100000+Q130*1000+500</f>
        <v>#N/A</v>
      </c>
      <c r="AF130" s="6" t="e">
        <f t="shared" ref="AF130:AF193" si="29">4000000+RIGHT(AF$1,1)*100000+R130*1000+500</f>
        <v>#N/A</v>
      </c>
      <c r="AG130" s="6" t="e">
        <f t="shared" ref="AG130:AG193" si="30">4000000+RIGHT(AG$1,1)*100000+S130*1000+500</f>
        <v>#N/A</v>
      </c>
      <c r="AH130" s="6" t="e">
        <f t="shared" ref="AH130:AH193" si="31">4000000+RIGHT(AH$1,1)*100000+T130*1000+500</f>
        <v>#N/A</v>
      </c>
      <c r="AI130" s="6" t="e">
        <f t="shared" ref="AI130:AI193" si="32">4000000+RIGHT(AI$1,1)*100000+U130*1000+500</f>
        <v>#N/A</v>
      </c>
      <c r="AJ130" s="6" t="str">
        <f t="shared" ref="AJ130:AJ193" si="33">IFERROR(AC130&amp;","&amp;AD130&amp;","&amp;AE130&amp;","&amp;AF130&amp;","&amp;AG130&amp;","&amp;AH130&amp;","&amp;AI130,"")</f>
        <v/>
      </c>
      <c r="AK130" s="6" t="str">
        <f>IFERROR(INDEX([2]Sheet1!$B$6:$C$35,MATCH(J130,[2]Sheet1!$C$6:$C$35,0),1)*1000+4100500,"")</f>
        <v/>
      </c>
      <c r="AL130" s="6" t="str">
        <f>IFERROR(INDEX([2]Sheet1!$B$6:$C$35,MATCH(K130,[2]Sheet1!$C$6:$C$35,0),1)*1000+4100500,"")</f>
        <v/>
      </c>
      <c r="AM130" s="6" t="str">
        <f>IFERROR(INDEX([2]Sheet1!$B$6:$C$35,MATCH(L130,[2]Sheet1!$C$6:$C$35,0),1)*1000+4100500,"")</f>
        <v/>
      </c>
      <c r="AN130" s="6" t="str">
        <f>IFERROR(INDEX([2]Sheet1!$B$6:$C$35,MATCH(M130,[2]Sheet1!$C$6:$C$35,0),1)*1000+4100500,"")</f>
        <v/>
      </c>
      <c r="AP130" t="str">
        <f t="shared" ref="AP130:AP193" si="34">AK130</f>
        <v/>
      </c>
      <c r="AQ130" t="str">
        <f t="shared" ref="AQ130:AQ193" si="35">IF(LEN(AL130)&gt;0,","&amp;AL130,"")</f>
        <v/>
      </c>
      <c r="AR130" t="str">
        <f t="shared" ref="AR130:AR193" si="36">IF(LEN(AM130)&gt;0,","&amp;AM130,"")</f>
        <v/>
      </c>
      <c r="AS130" t="str">
        <f t="shared" ref="AS130:AS193" si="37">IF(LEN(AN130)&gt;0,","&amp;AN130,"")</f>
        <v/>
      </c>
      <c r="AU130" s="7" t="str">
        <f t="shared" ref="AU130:AU193" si="38">CONCATENATE(AP130,AQ130,AR130,AS130)</f>
        <v/>
      </c>
    </row>
    <row r="131" spans="15:47">
      <c r="O131" s="6" t="e">
        <f>INDEX([2]Sheet1!$B$6:$C$35,MATCH(B131,[2]Sheet1!$C$6:$C$35,0),1)</f>
        <v>#N/A</v>
      </c>
      <c r="P131" s="6" t="e">
        <f>INDEX([2]Sheet1!$B$6:$C$35,MATCH(C131,[2]Sheet1!$C$6:$C$35,0),1)</f>
        <v>#N/A</v>
      </c>
      <c r="Q131" s="6" t="e">
        <f>INDEX([2]Sheet1!$B$6:$C$35,MATCH(D131,[2]Sheet1!$C$6:$C$35,0),1)</f>
        <v>#N/A</v>
      </c>
      <c r="R131" s="6" t="e">
        <f>INDEX([2]Sheet1!$B$6:$C$35,MATCH(E131,[2]Sheet1!$C$6:$C$35,0),1)</f>
        <v>#N/A</v>
      </c>
      <c r="S131" s="6" t="e">
        <f>INDEX([2]Sheet1!$B$6:$C$35,MATCH(F131,[2]Sheet1!$C$6:$C$35,0),1)</f>
        <v>#N/A</v>
      </c>
      <c r="T131" s="6" t="e">
        <f>INDEX([2]Sheet1!$B$6:$C$35,MATCH(G131,[2]Sheet1!$C$6:$C$35,0),1)</f>
        <v>#N/A</v>
      </c>
      <c r="U131" s="6" t="e">
        <f>INDEX([2]Sheet1!$B$6:$C$35,MATCH(H131,[2]Sheet1!$C$6:$C$35,0),1)</f>
        <v>#N/A</v>
      </c>
      <c r="AC131" s="6" t="e">
        <f t="shared" si="26"/>
        <v>#N/A</v>
      </c>
      <c r="AD131" s="6" t="e">
        <f t="shared" si="27"/>
        <v>#N/A</v>
      </c>
      <c r="AE131" s="6" t="e">
        <f t="shared" si="28"/>
        <v>#N/A</v>
      </c>
      <c r="AF131" s="6" t="e">
        <f t="shared" si="29"/>
        <v>#N/A</v>
      </c>
      <c r="AG131" s="6" t="e">
        <f t="shared" si="30"/>
        <v>#N/A</v>
      </c>
      <c r="AH131" s="6" t="e">
        <f t="shared" si="31"/>
        <v>#N/A</v>
      </c>
      <c r="AI131" s="6" t="e">
        <f t="shared" si="32"/>
        <v>#N/A</v>
      </c>
      <c r="AJ131" s="6" t="str">
        <f t="shared" si="33"/>
        <v/>
      </c>
      <c r="AK131" s="6" t="str">
        <f>IFERROR(INDEX([2]Sheet1!$B$6:$C$35,MATCH(J131,[2]Sheet1!$C$6:$C$35,0),1)*1000+4100500,"")</f>
        <v/>
      </c>
      <c r="AL131" s="6" t="str">
        <f>IFERROR(INDEX([2]Sheet1!$B$6:$C$35,MATCH(K131,[2]Sheet1!$C$6:$C$35,0),1)*1000+4100500,"")</f>
        <v/>
      </c>
      <c r="AM131" s="6" t="str">
        <f>IFERROR(INDEX([2]Sheet1!$B$6:$C$35,MATCH(L131,[2]Sheet1!$C$6:$C$35,0),1)*1000+4100500,"")</f>
        <v/>
      </c>
      <c r="AN131" s="6" t="str">
        <f>IFERROR(INDEX([2]Sheet1!$B$6:$C$35,MATCH(M131,[2]Sheet1!$C$6:$C$35,0),1)*1000+4100500,"")</f>
        <v/>
      </c>
      <c r="AP131" t="str">
        <f t="shared" si="34"/>
        <v/>
      </c>
      <c r="AQ131" t="str">
        <f t="shared" si="35"/>
        <v/>
      </c>
      <c r="AR131" t="str">
        <f t="shared" si="36"/>
        <v/>
      </c>
      <c r="AS131" t="str">
        <f t="shared" si="37"/>
        <v/>
      </c>
      <c r="AU131" s="7" t="str">
        <f t="shared" si="38"/>
        <v/>
      </c>
    </row>
    <row r="132" spans="15:47">
      <c r="O132" s="6" t="e">
        <f>INDEX([2]Sheet1!$B$6:$C$35,MATCH(B132,[2]Sheet1!$C$6:$C$35,0),1)</f>
        <v>#N/A</v>
      </c>
      <c r="P132" s="6" t="e">
        <f>INDEX([2]Sheet1!$B$6:$C$35,MATCH(C132,[2]Sheet1!$C$6:$C$35,0),1)</f>
        <v>#N/A</v>
      </c>
      <c r="Q132" s="6" t="e">
        <f>INDEX([2]Sheet1!$B$6:$C$35,MATCH(D132,[2]Sheet1!$C$6:$C$35,0),1)</f>
        <v>#N/A</v>
      </c>
      <c r="R132" s="6" t="e">
        <f>INDEX([2]Sheet1!$B$6:$C$35,MATCH(E132,[2]Sheet1!$C$6:$C$35,0),1)</f>
        <v>#N/A</v>
      </c>
      <c r="S132" s="6" t="e">
        <f>INDEX([2]Sheet1!$B$6:$C$35,MATCH(F132,[2]Sheet1!$C$6:$C$35,0),1)</f>
        <v>#N/A</v>
      </c>
      <c r="T132" s="6" t="e">
        <f>INDEX([2]Sheet1!$B$6:$C$35,MATCH(G132,[2]Sheet1!$C$6:$C$35,0),1)</f>
        <v>#N/A</v>
      </c>
      <c r="U132" s="6" t="e">
        <f>INDEX([2]Sheet1!$B$6:$C$35,MATCH(H132,[2]Sheet1!$C$6:$C$35,0),1)</f>
        <v>#N/A</v>
      </c>
      <c r="AC132" s="6" t="e">
        <f t="shared" si="26"/>
        <v>#N/A</v>
      </c>
      <c r="AD132" s="6" t="e">
        <f t="shared" si="27"/>
        <v>#N/A</v>
      </c>
      <c r="AE132" s="6" t="e">
        <f t="shared" si="28"/>
        <v>#N/A</v>
      </c>
      <c r="AF132" s="6" t="e">
        <f t="shared" si="29"/>
        <v>#N/A</v>
      </c>
      <c r="AG132" s="6" t="e">
        <f t="shared" si="30"/>
        <v>#N/A</v>
      </c>
      <c r="AH132" s="6" t="e">
        <f t="shared" si="31"/>
        <v>#N/A</v>
      </c>
      <c r="AI132" s="6" t="e">
        <f t="shared" si="32"/>
        <v>#N/A</v>
      </c>
      <c r="AJ132" s="6" t="str">
        <f t="shared" si="33"/>
        <v/>
      </c>
      <c r="AK132" s="6" t="str">
        <f>IFERROR(INDEX([2]Sheet1!$B$6:$C$35,MATCH(J132,[2]Sheet1!$C$6:$C$35,0),1)*1000+4100500,"")</f>
        <v/>
      </c>
      <c r="AL132" s="6" t="str">
        <f>IFERROR(INDEX([2]Sheet1!$B$6:$C$35,MATCH(K132,[2]Sheet1!$C$6:$C$35,0),1)*1000+4100500,"")</f>
        <v/>
      </c>
      <c r="AM132" s="6" t="str">
        <f>IFERROR(INDEX([2]Sheet1!$B$6:$C$35,MATCH(L132,[2]Sheet1!$C$6:$C$35,0),1)*1000+4100500,"")</f>
        <v/>
      </c>
      <c r="AN132" s="6" t="str">
        <f>IFERROR(INDEX([2]Sheet1!$B$6:$C$35,MATCH(M132,[2]Sheet1!$C$6:$C$35,0),1)*1000+4100500,"")</f>
        <v/>
      </c>
      <c r="AP132" t="str">
        <f t="shared" si="34"/>
        <v/>
      </c>
      <c r="AQ132" t="str">
        <f t="shared" si="35"/>
        <v/>
      </c>
      <c r="AR132" t="str">
        <f t="shared" si="36"/>
        <v/>
      </c>
      <c r="AS132" t="str">
        <f t="shared" si="37"/>
        <v/>
      </c>
      <c r="AU132" s="7" t="str">
        <f t="shared" si="38"/>
        <v/>
      </c>
    </row>
    <row r="133" spans="15:47">
      <c r="O133" s="6" t="e">
        <f>INDEX([2]Sheet1!$B$6:$C$35,MATCH(B133,[2]Sheet1!$C$6:$C$35,0),1)</f>
        <v>#N/A</v>
      </c>
      <c r="P133" s="6" t="e">
        <f>INDEX([2]Sheet1!$B$6:$C$35,MATCH(C133,[2]Sheet1!$C$6:$C$35,0),1)</f>
        <v>#N/A</v>
      </c>
      <c r="Q133" s="6" t="e">
        <f>INDEX([2]Sheet1!$B$6:$C$35,MATCH(D133,[2]Sheet1!$C$6:$C$35,0),1)</f>
        <v>#N/A</v>
      </c>
      <c r="R133" s="6" t="e">
        <f>INDEX([2]Sheet1!$B$6:$C$35,MATCH(E133,[2]Sheet1!$C$6:$C$35,0),1)</f>
        <v>#N/A</v>
      </c>
      <c r="S133" s="6" t="e">
        <f>INDEX([2]Sheet1!$B$6:$C$35,MATCH(F133,[2]Sheet1!$C$6:$C$35,0),1)</f>
        <v>#N/A</v>
      </c>
      <c r="T133" s="6" t="e">
        <f>INDEX([2]Sheet1!$B$6:$C$35,MATCH(G133,[2]Sheet1!$C$6:$C$35,0),1)</f>
        <v>#N/A</v>
      </c>
      <c r="U133" s="6" t="e">
        <f>INDEX([2]Sheet1!$B$6:$C$35,MATCH(H133,[2]Sheet1!$C$6:$C$35,0),1)</f>
        <v>#N/A</v>
      </c>
      <c r="AC133" s="6" t="e">
        <f t="shared" si="26"/>
        <v>#N/A</v>
      </c>
      <c r="AD133" s="6" t="e">
        <f t="shared" si="27"/>
        <v>#N/A</v>
      </c>
      <c r="AE133" s="6" t="e">
        <f t="shared" si="28"/>
        <v>#N/A</v>
      </c>
      <c r="AF133" s="6" t="e">
        <f t="shared" si="29"/>
        <v>#N/A</v>
      </c>
      <c r="AG133" s="6" t="e">
        <f t="shared" si="30"/>
        <v>#N/A</v>
      </c>
      <c r="AH133" s="6" t="e">
        <f t="shared" si="31"/>
        <v>#N/A</v>
      </c>
      <c r="AI133" s="6" t="e">
        <f t="shared" si="32"/>
        <v>#N/A</v>
      </c>
      <c r="AJ133" s="6" t="str">
        <f t="shared" si="33"/>
        <v/>
      </c>
      <c r="AK133" s="6" t="str">
        <f>IFERROR(INDEX([2]Sheet1!$B$6:$C$35,MATCH(J133,[2]Sheet1!$C$6:$C$35,0),1)*1000+4100500,"")</f>
        <v/>
      </c>
      <c r="AL133" s="6" t="str">
        <f>IFERROR(INDEX([2]Sheet1!$B$6:$C$35,MATCH(K133,[2]Sheet1!$C$6:$C$35,0),1)*1000+4100500,"")</f>
        <v/>
      </c>
      <c r="AM133" s="6" t="str">
        <f>IFERROR(INDEX([2]Sheet1!$B$6:$C$35,MATCH(L133,[2]Sheet1!$C$6:$C$35,0),1)*1000+4100500,"")</f>
        <v/>
      </c>
      <c r="AN133" s="6" t="str">
        <f>IFERROR(INDEX([2]Sheet1!$B$6:$C$35,MATCH(M133,[2]Sheet1!$C$6:$C$35,0),1)*1000+4100500,"")</f>
        <v/>
      </c>
      <c r="AP133" t="str">
        <f t="shared" si="34"/>
        <v/>
      </c>
      <c r="AQ133" t="str">
        <f t="shared" si="35"/>
        <v/>
      </c>
      <c r="AR133" t="str">
        <f t="shared" si="36"/>
        <v/>
      </c>
      <c r="AS133" t="str">
        <f t="shared" si="37"/>
        <v/>
      </c>
      <c r="AU133" s="7" t="str">
        <f t="shared" si="38"/>
        <v/>
      </c>
    </row>
    <row r="134" spans="15:47">
      <c r="O134" s="6" t="e">
        <f>INDEX([2]Sheet1!$B$6:$C$35,MATCH(B134,[2]Sheet1!$C$6:$C$35,0),1)</f>
        <v>#N/A</v>
      </c>
      <c r="P134" s="6" t="e">
        <f>INDEX([2]Sheet1!$B$6:$C$35,MATCH(C134,[2]Sheet1!$C$6:$C$35,0),1)</f>
        <v>#N/A</v>
      </c>
      <c r="Q134" s="6" t="e">
        <f>INDEX([2]Sheet1!$B$6:$C$35,MATCH(D134,[2]Sheet1!$C$6:$C$35,0),1)</f>
        <v>#N/A</v>
      </c>
      <c r="R134" s="6" t="e">
        <f>INDEX([2]Sheet1!$B$6:$C$35,MATCH(E134,[2]Sheet1!$C$6:$C$35,0),1)</f>
        <v>#N/A</v>
      </c>
      <c r="S134" s="6" t="e">
        <f>INDEX([2]Sheet1!$B$6:$C$35,MATCH(F134,[2]Sheet1!$C$6:$C$35,0),1)</f>
        <v>#N/A</v>
      </c>
      <c r="T134" s="6" t="e">
        <f>INDEX([2]Sheet1!$B$6:$C$35,MATCH(G134,[2]Sheet1!$C$6:$C$35,0),1)</f>
        <v>#N/A</v>
      </c>
      <c r="U134" s="6" t="e">
        <f>INDEX([2]Sheet1!$B$6:$C$35,MATCH(H134,[2]Sheet1!$C$6:$C$35,0),1)</f>
        <v>#N/A</v>
      </c>
      <c r="AC134" s="6" t="e">
        <f t="shared" si="26"/>
        <v>#N/A</v>
      </c>
      <c r="AD134" s="6" t="e">
        <f t="shared" si="27"/>
        <v>#N/A</v>
      </c>
      <c r="AE134" s="6" t="e">
        <f t="shared" si="28"/>
        <v>#N/A</v>
      </c>
      <c r="AF134" s="6" t="e">
        <f t="shared" si="29"/>
        <v>#N/A</v>
      </c>
      <c r="AG134" s="6" t="e">
        <f t="shared" si="30"/>
        <v>#N/A</v>
      </c>
      <c r="AH134" s="6" t="e">
        <f t="shared" si="31"/>
        <v>#N/A</v>
      </c>
      <c r="AI134" s="6" t="e">
        <f t="shared" si="32"/>
        <v>#N/A</v>
      </c>
      <c r="AJ134" s="6" t="str">
        <f t="shared" si="33"/>
        <v/>
      </c>
      <c r="AK134" s="6" t="str">
        <f>IFERROR(INDEX([2]Sheet1!$B$6:$C$35,MATCH(J134,[2]Sheet1!$C$6:$C$35,0),1)*1000+4100500,"")</f>
        <v/>
      </c>
      <c r="AL134" s="6" t="str">
        <f>IFERROR(INDEX([2]Sheet1!$B$6:$C$35,MATCH(K134,[2]Sheet1!$C$6:$C$35,0),1)*1000+4100500,"")</f>
        <v/>
      </c>
      <c r="AM134" s="6" t="str">
        <f>IFERROR(INDEX([2]Sheet1!$B$6:$C$35,MATCH(L134,[2]Sheet1!$C$6:$C$35,0),1)*1000+4100500,"")</f>
        <v/>
      </c>
      <c r="AN134" s="6" t="str">
        <f>IFERROR(INDEX([2]Sheet1!$B$6:$C$35,MATCH(M134,[2]Sheet1!$C$6:$C$35,0),1)*1000+4100500,"")</f>
        <v/>
      </c>
      <c r="AP134" t="str">
        <f t="shared" si="34"/>
        <v/>
      </c>
      <c r="AQ134" t="str">
        <f t="shared" si="35"/>
        <v/>
      </c>
      <c r="AR134" t="str">
        <f t="shared" si="36"/>
        <v/>
      </c>
      <c r="AS134" t="str">
        <f t="shared" si="37"/>
        <v/>
      </c>
      <c r="AU134" s="7" t="str">
        <f t="shared" si="38"/>
        <v/>
      </c>
    </row>
    <row r="135" spans="15:47">
      <c r="O135" s="6" t="e">
        <f>INDEX([2]Sheet1!$B$6:$C$35,MATCH(B135,[2]Sheet1!$C$6:$C$35,0),1)</f>
        <v>#N/A</v>
      </c>
      <c r="P135" s="6" t="e">
        <f>INDEX([2]Sheet1!$B$6:$C$35,MATCH(C135,[2]Sheet1!$C$6:$C$35,0),1)</f>
        <v>#N/A</v>
      </c>
      <c r="Q135" s="6" t="e">
        <f>INDEX([2]Sheet1!$B$6:$C$35,MATCH(D135,[2]Sheet1!$C$6:$C$35,0),1)</f>
        <v>#N/A</v>
      </c>
      <c r="R135" s="6" t="e">
        <f>INDEX([2]Sheet1!$B$6:$C$35,MATCH(E135,[2]Sheet1!$C$6:$C$35,0),1)</f>
        <v>#N/A</v>
      </c>
      <c r="S135" s="6" t="e">
        <f>INDEX([2]Sheet1!$B$6:$C$35,MATCH(F135,[2]Sheet1!$C$6:$C$35,0),1)</f>
        <v>#N/A</v>
      </c>
      <c r="T135" s="6" t="e">
        <f>INDEX([2]Sheet1!$B$6:$C$35,MATCH(G135,[2]Sheet1!$C$6:$C$35,0),1)</f>
        <v>#N/A</v>
      </c>
      <c r="U135" s="6" t="e">
        <f>INDEX([2]Sheet1!$B$6:$C$35,MATCH(H135,[2]Sheet1!$C$6:$C$35,0),1)</f>
        <v>#N/A</v>
      </c>
      <c r="AC135" s="6" t="e">
        <f t="shared" si="26"/>
        <v>#N/A</v>
      </c>
      <c r="AD135" s="6" t="e">
        <f t="shared" si="27"/>
        <v>#N/A</v>
      </c>
      <c r="AE135" s="6" t="e">
        <f t="shared" si="28"/>
        <v>#N/A</v>
      </c>
      <c r="AF135" s="6" t="e">
        <f t="shared" si="29"/>
        <v>#N/A</v>
      </c>
      <c r="AG135" s="6" t="e">
        <f t="shared" si="30"/>
        <v>#N/A</v>
      </c>
      <c r="AH135" s="6" t="e">
        <f t="shared" si="31"/>
        <v>#N/A</v>
      </c>
      <c r="AI135" s="6" t="e">
        <f t="shared" si="32"/>
        <v>#N/A</v>
      </c>
      <c r="AJ135" s="6" t="str">
        <f t="shared" si="33"/>
        <v/>
      </c>
      <c r="AK135" s="6" t="str">
        <f>IFERROR(INDEX([2]Sheet1!$B$6:$C$35,MATCH(J135,[2]Sheet1!$C$6:$C$35,0),1)*1000+4100500,"")</f>
        <v/>
      </c>
      <c r="AL135" s="6" t="str">
        <f>IFERROR(INDEX([2]Sheet1!$B$6:$C$35,MATCH(K135,[2]Sheet1!$C$6:$C$35,0),1)*1000+4100500,"")</f>
        <v/>
      </c>
      <c r="AM135" s="6" t="str">
        <f>IFERROR(INDEX([2]Sheet1!$B$6:$C$35,MATCH(L135,[2]Sheet1!$C$6:$C$35,0),1)*1000+4100500,"")</f>
        <v/>
      </c>
      <c r="AN135" s="6" t="str">
        <f>IFERROR(INDEX([2]Sheet1!$B$6:$C$35,MATCH(M135,[2]Sheet1!$C$6:$C$35,0),1)*1000+4100500,"")</f>
        <v/>
      </c>
      <c r="AP135" t="str">
        <f t="shared" si="34"/>
        <v/>
      </c>
      <c r="AQ135" t="str">
        <f t="shared" si="35"/>
        <v/>
      </c>
      <c r="AR135" t="str">
        <f t="shared" si="36"/>
        <v/>
      </c>
      <c r="AS135" t="str">
        <f t="shared" si="37"/>
        <v/>
      </c>
      <c r="AU135" s="7" t="str">
        <f t="shared" si="38"/>
        <v/>
      </c>
    </row>
    <row r="136" spans="15:47">
      <c r="O136" s="6" t="e">
        <f>INDEX([2]Sheet1!$B$6:$C$35,MATCH(B136,[2]Sheet1!$C$6:$C$35,0),1)</f>
        <v>#N/A</v>
      </c>
      <c r="P136" s="6" t="e">
        <f>INDEX([2]Sheet1!$B$6:$C$35,MATCH(C136,[2]Sheet1!$C$6:$C$35,0),1)</f>
        <v>#N/A</v>
      </c>
      <c r="Q136" s="6" t="e">
        <f>INDEX([2]Sheet1!$B$6:$C$35,MATCH(D136,[2]Sheet1!$C$6:$C$35,0),1)</f>
        <v>#N/A</v>
      </c>
      <c r="R136" s="6" t="e">
        <f>INDEX([2]Sheet1!$B$6:$C$35,MATCH(E136,[2]Sheet1!$C$6:$C$35,0),1)</f>
        <v>#N/A</v>
      </c>
      <c r="S136" s="6" t="e">
        <f>INDEX([2]Sheet1!$B$6:$C$35,MATCH(F136,[2]Sheet1!$C$6:$C$35,0),1)</f>
        <v>#N/A</v>
      </c>
      <c r="T136" s="6" t="e">
        <f>INDEX([2]Sheet1!$B$6:$C$35,MATCH(G136,[2]Sheet1!$C$6:$C$35,0),1)</f>
        <v>#N/A</v>
      </c>
      <c r="U136" s="6" t="e">
        <f>INDEX([2]Sheet1!$B$6:$C$35,MATCH(H136,[2]Sheet1!$C$6:$C$35,0),1)</f>
        <v>#N/A</v>
      </c>
      <c r="AC136" s="6" t="e">
        <f t="shared" si="26"/>
        <v>#N/A</v>
      </c>
      <c r="AD136" s="6" t="e">
        <f t="shared" si="27"/>
        <v>#N/A</v>
      </c>
      <c r="AE136" s="6" t="e">
        <f t="shared" si="28"/>
        <v>#N/A</v>
      </c>
      <c r="AF136" s="6" t="e">
        <f t="shared" si="29"/>
        <v>#N/A</v>
      </c>
      <c r="AG136" s="6" t="e">
        <f t="shared" si="30"/>
        <v>#N/A</v>
      </c>
      <c r="AH136" s="6" t="e">
        <f t="shared" si="31"/>
        <v>#N/A</v>
      </c>
      <c r="AI136" s="6" t="e">
        <f t="shared" si="32"/>
        <v>#N/A</v>
      </c>
      <c r="AJ136" s="6" t="str">
        <f t="shared" si="33"/>
        <v/>
      </c>
      <c r="AK136" s="6" t="str">
        <f>IFERROR(INDEX([2]Sheet1!$B$6:$C$35,MATCH(J136,[2]Sheet1!$C$6:$C$35,0),1)*1000+4100500,"")</f>
        <v/>
      </c>
      <c r="AL136" s="6" t="str">
        <f>IFERROR(INDEX([2]Sheet1!$B$6:$C$35,MATCH(K136,[2]Sheet1!$C$6:$C$35,0),1)*1000+4100500,"")</f>
        <v/>
      </c>
      <c r="AM136" s="6" t="str">
        <f>IFERROR(INDEX([2]Sheet1!$B$6:$C$35,MATCH(L136,[2]Sheet1!$C$6:$C$35,0),1)*1000+4100500,"")</f>
        <v/>
      </c>
      <c r="AN136" s="6" t="str">
        <f>IFERROR(INDEX([2]Sheet1!$B$6:$C$35,MATCH(M136,[2]Sheet1!$C$6:$C$35,0),1)*1000+4100500,"")</f>
        <v/>
      </c>
      <c r="AP136" t="str">
        <f t="shared" si="34"/>
        <v/>
      </c>
      <c r="AQ136" t="str">
        <f t="shared" si="35"/>
        <v/>
      </c>
      <c r="AR136" t="str">
        <f t="shared" si="36"/>
        <v/>
      </c>
      <c r="AS136" t="str">
        <f t="shared" si="37"/>
        <v/>
      </c>
      <c r="AU136" s="7" t="str">
        <f t="shared" si="38"/>
        <v/>
      </c>
    </row>
    <row r="137" spans="15:47">
      <c r="O137" s="6" t="e">
        <f>INDEX([2]Sheet1!$B$6:$C$35,MATCH(B137,[2]Sheet1!$C$6:$C$35,0),1)</f>
        <v>#N/A</v>
      </c>
      <c r="P137" s="6" t="e">
        <f>INDEX([2]Sheet1!$B$6:$C$35,MATCH(C137,[2]Sheet1!$C$6:$C$35,0),1)</f>
        <v>#N/A</v>
      </c>
      <c r="Q137" s="6" t="e">
        <f>INDEX([2]Sheet1!$B$6:$C$35,MATCH(D137,[2]Sheet1!$C$6:$C$35,0),1)</f>
        <v>#N/A</v>
      </c>
      <c r="R137" s="6" t="e">
        <f>INDEX([2]Sheet1!$B$6:$C$35,MATCH(E137,[2]Sheet1!$C$6:$C$35,0),1)</f>
        <v>#N/A</v>
      </c>
      <c r="S137" s="6" t="e">
        <f>INDEX([2]Sheet1!$B$6:$C$35,MATCH(F137,[2]Sheet1!$C$6:$C$35,0),1)</f>
        <v>#N/A</v>
      </c>
      <c r="T137" s="6" t="e">
        <f>INDEX([2]Sheet1!$B$6:$C$35,MATCH(G137,[2]Sheet1!$C$6:$C$35,0),1)</f>
        <v>#N/A</v>
      </c>
      <c r="U137" s="6" t="e">
        <f>INDEX([2]Sheet1!$B$6:$C$35,MATCH(H137,[2]Sheet1!$C$6:$C$35,0),1)</f>
        <v>#N/A</v>
      </c>
      <c r="AC137" s="6" t="e">
        <f t="shared" si="26"/>
        <v>#N/A</v>
      </c>
      <c r="AD137" s="6" t="e">
        <f t="shared" si="27"/>
        <v>#N/A</v>
      </c>
      <c r="AE137" s="6" t="e">
        <f t="shared" si="28"/>
        <v>#N/A</v>
      </c>
      <c r="AF137" s="6" t="e">
        <f t="shared" si="29"/>
        <v>#N/A</v>
      </c>
      <c r="AG137" s="6" t="e">
        <f t="shared" si="30"/>
        <v>#N/A</v>
      </c>
      <c r="AH137" s="6" t="e">
        <f t="shared" si="31"/>
        <v>#N/A</v>
      </c>
      <c r="AI137" s="6" t="e">
        <f t="shared" si="32"/>
        <v>#N/A</v>
      </c>
      <c r="AJ137" s="6" t="str">
        <f t="shared" si="33"/>
        <v/>
      </c>
      <c r="AK137" s="6" t="str">
        <f>IFERROR(INDEX([2]Sheet1!$B$6:$C$35,MATCH(J137,[2]Sheet1!$C$6:$C$35,0),1)*1000+4100500,"")</f>
        <v/>
      </c>
      <c r="AL137" s="6" t="str">
        <f>IFERROR(INDEX([2]Sheet1!$B$6:$C$35,MATCH(K137,[2]Sheet1!$C$6:$C$35,0),1)*1000+4100500,"")</f>
        <v/>
      </c>
      <c r="AM137" s="6" t="str">
        <f>IFERROR(INDEX([2]Sheet1!$B$6:$C$35,MATCH(L137,[2]Sheet1!$C$6:$C$35,0),1)*1000+4100500,"")</f>
        <v/>
      </c>
      <c r="AN137" s="6" t="str">
        <f>IFERROR(INDEX([2]Sheet1!$B$6:$C$35,MATCH(M137,[2]Sheet1!$C$6:$C$35,0),1)*1000+4100500,"")</f>
        <v/>
      </c>
      <c r="AP137" t="str">
        <f t="shared" si="34"/>
        <v/>
      </c>
      <c r="AQ137" t="str">
        <f t="shared" si="35"/>
        <v/>
      </c>
      <c r="AR137" t="str">
        <f t="shared" si="36"/>
        <v/>
      </c>
      <c r="AS137" t="str">
        <f t="shared" si="37"/>
        <v/>
      </c>
      <c r="AU137" s="7" t="str">
        <f t="shared" si="38"/>
        <v/>
      </c>
    </row>
    <row r="138" spans="15:47">
      <c r="O138" s="6" t="e">
        <f>INDEX([2]Sheet1!$B$6:$C$35,MATCH(B138,[2]Sheet1!$C$6:$C$35,0),1)</f>
        <v>#N/A</v>
      </c>
      <c r="P138" s="6" t="e">
        <f>INDEX([2]Sheet1!$B$6:$C$35,MATCH(C138,[2]Sheet1!$C$6:$C$35,0),1)</f>
        <v>#N/A</v>
      </c>
      <c r="Q138" s="6" t="e">
        <f>INDEX([2]Sheet1!$B$6:$C$35,MATCH(D138,[2]Sheet1!$C$6:$C$35,0),1)</f>
        <v>#N/A</v>
      </c>
      <c r="R138" s="6" t="e">
        <f>INDEX([2]Sheet1!$B$6:$C$35,MATCH(E138,[2]Sheet1!$C$6:$C$35,0),1)</f>
        <v>#N/A</v>
      </c>
      <c r="S138" s="6" t="e">
        <f>INDEX([2]Sheet1!$B$6:$C$35,MATCH(F138,[2]Sheet1!$C$6:$C$35,0),1)</f>
        <v>#N/A</v>
      </c>
      <c r="T138" s="6" t="e">
        <f>INDEX([2]Sheet1!$B$6:$C$35,MATCH(G138,[2]Sheet1!$C$6:$C$35,0),1)</f>
        <v>#N/A</v>
      </c>
      <c r="U138" s="6" t="e">
        <f>INDEX([2]Sheet1!$B$6:$C$35,MATCH(H138,[2]Sheet1!$C$6:$C$35,0),1)</f>
        <v>#N/A</v>
      </c>
      <c r="AC138" s="6" t="e">
        <f t="shared" si="26"/>
        <v>#N/A</v>
      </c>
      <c r="AD138" s="6" t="e">
        <f t="shared" si="27"/>
        <v>#N/A</v>
      </c>
      <c r="AE138" s="6" t="e">
        <f t="shared" si="28"/>
        <v>#N/A</v>
      </c>
      <c r="AF138" s="6" t="e">
        <f t="shared" si="29"/>
        <v>#N/A</v>
      </c>
      <c r="AG138" s="6" t="e">
        <f t="shared" si="30"/>
        <v>#N/A</v>
      </c>
      <c r="AH138" s="6" t="e">
        <f t="shared" si="31"/>
        <v>#N/A</v>
      </c>
      <c r="AI138" s="6" t="e">
        <f t="shared" si="32"/>
        <v>#N/A</v>
      </c>
      <c r="AJ138" s="6" t="str">
        <f t="shared" si="33"/>
        <v/>
      </c>
      <c r="AK138" s="6" t="str">
        <f>IFERROR(INDEX([2]Sheet1!$B$6:$C$35,MATCH(J138,[2]Sheet1!$C$6:$C$35,0),1)*1000+4100500,"")</f>
        <v/>
      </c>
      <c r="AL138" s="6" t="str">
        <f>IFERROR(INDEX([2]Sheet1!$B$6:$C$35,MATCH(K138,[2]Sheet1!$C$6:$C$35,0),1)*1000+4100500,"")</f>
        <v/>
      </c>
      <c r="AM138" s="6" t="str">
        <f>IFERROR(INDEX([2]Sheet1!$B$6:$C$35,MATCH(L138,[2]Sheet1!$C$6:$C$35,0),1)*1000+4100500,"")</f>
        <v/>
      </c>
      <c r="AN138" s="6" t="str">
        <f>IFERROR(INDEX([2]Sheet1!$B$6:$C$35,MATCH(M138,[2]Sheet1!$C$6:$C$35,0),1)*1000+4100500,"")</f>
        <v/>
      </c>
      <c r="AP138" t="str">
        <f t="shared" si="34"/>
        <v/>
      </c>
      <c r="AQ138" t="str">
        <f t="shared" si="35"/>
        <v/>
      </c>
      <c r="AR138" t="str">
        <f t="shared" si="36"/>
        <v/>
      </c>
      <c r="AS138" t="str">
        <f t="shared" si="37"/>
        <v/>
      </c>
      <c r="AU138" s="7" t="str">
        <f t="shared" si="38"/>
        <v/>
      </c>
    </row>
    <row r="139" spans="15:47">
      <c r="O139" s="6" t="e">
        <f>INDEX([2]Sheet1!$B$6:$C$35,MATCH(B139,[2]Sheet1!$C$6:$C$35,0),1)</f>
        <v>#N/A</v>
      </c>
      <c r="P139" s="6" t="e">
        <f>INDEX([2]Sheet1!$B$6:$C$35,MATCH(C139,[2]Sheet1!$C$6:$C$35,0),1)</f>
        <v>#N/A</v>
      </c>
      <c r="Q139" s="6" t="e">
        <f>INDEX([2]Sheet1!$B$6:$C$35,MATCH(D139,[2]Sheet1!$C$6:$C$35,0),1)</f>
        <v>#N/A</v>
      </c>
      <c r="R139" s="6" t="e">
        <f>INDEX([2]Sheet1!$B$6:$C$35,MATCH(E139,[2]Sheet1!$C$6:$C$35,0),1)</f>
        <v>#N/A</v>
      </c>
      <c r="S139" s="6" t="e">
        <f>INDEX([2]Sheet1!$B$6:$C$35,MATCH(F139,[2]Sheet1!$C$6:$C$35,0),1)</f>
        <v>#N/A</v>
      </c>
      <c r="T139" s="6" t="e">
        <f>INDEX([2]Sheet1!$B$6:$C$35,MATCH(G139,[2]Sheet1!$C$6:$C$35,0),1)</f>
        <v>#N/A</v>
      </c>
      <c r="U139" s="6" t="e">
        <f>INDEX([2]Sheet1!$B$6:$C$35,MATCH(H139,[2]Sheet1!$C$6:$C$35,0),1)</f>
        <v>#N/A</v>
      </c>
      <c r="AC139" s="6" t="e">
        <f t="shared" si="26"/>
        <v>#N/A</v>
      </c>
      <c r="AD139" s="6" t="e">
        <f t="shared" si="27"/>
        <v>#N/A</v>
      </c>
      <c r="AE139" s="6" t="e">
        <f t="shared" si="28"/>
        <v>#N/A</v>
      </c>
      <c r="AF139" s="6" t="e">
        <f t="shared" si="29"/>
        <v>#N/A</v>
      </c>
      <c r="AG139" s="6" t="e">
        <f t="shared" si="30"/>
        <v>#N/A</v>
      </c>
      <c r="AH139" s="6" t="e">
        <f t="shared" si="31"/>
        <v>#N/A</v>
      </c>
      <c r="AI139" s="6" t="e">
        <f t="shared" si="32"/>
        <v>#N/A</v>
      </c>
      <c r="AJ139" s="6" t="str">
        <f t="shared" si="33"/>
        <v/>
      </c>
      <c r="AK139" s="6" t="str">
        <f>IFERROR(INDEX([2]Sheet1!$B$6:$C$35,MATCH(J139,[2]Sheet1!$C$6:$C$35,0),1)*1000+4100500,"")</f>
        <v/>
      </c>
      <c r="AL139" s="6" t="str">
        <f>IFERROR(INDEX([2]Sheet1!$B$6:$C$35,MATCH(K139,[2]Sheet1!$C$6:$C$35,0),1)*1000+4100500,"")</f>
        <v/>
      </c>
      <c r="AM139" s="6" t="str">
        <f>IFERROR(INDEX([2]Sheet1!$B$6:$C$35,MATCH(L139,[2]Sheet1!$C$6:$C$35,0),1)*1000+4100500,"")</f>
        <v/>
      </c>
      <c r="AN139" s="6" t="str">
        <f>IFERROR(INDEX([2]Sheet1!$B$6:$C$35,MATCH(M139,[2]Sheet1!$C$6:$C$35,0),1)*1000+4100500,"")</f>
        <v/>
      </c>
      <c r="AP139" t="str">
        <f t="shared" si="34"/>
        <v/>
      </c>
      <c r="AQ139" t="str">
        <f t="shared" si="35"/>
        <v/>
      </c>
      <c r="AR139" t="str">
        <f t="shared" si="36"/>
        <v/>
      </c>
      <c r="AS139" t="str">
        <f t="shared" si="37"/>
        <v/>
      </c>
      <c r="AU139" s="7" t="str">
        <f t="shared" si="38"/>
        <v/>
      </c>
    </row>
    <row r="140" spans="15:47">
      <c r="O140" s="6" t="e">
        <f>INDEX([2]Sheet1!$B$6:$C$35,MATCH(B140,[2]Sheet1!$C$6:$C$35,0),1)</f>
        <v>#N/A</v>
      </c>
      <c r="P140" s="6" t="e">
        <f>INDEX([2]Sheet1!$B$6:$C$35,MATCH(C140,[2]Sheet1!$C$6:$C$35,0),1)</f>
        <v>#N/A</v>
      </c>
      <c r="Q140" s="6" t="e">
        <f>INDEX([2]Sheet1!$B$6:$C$35,MATCH(D140,[2]Sheet1!$C$6:$C$35,0),1)</f>
        <v>#N/A</v>
      </c>
      <c r="R140" s="6" t="e">
        <f>INDEX([2]Sheet1!$B$6:$C$35,MATCH(E140,[2]Sheet1!$C$6:$C$35,0),1)</f>
        <v>#N/A</v>
      </c>
      <c r="S140" s="6" t="e">
        <f>INDEX([2]Sheet1!$B$6:$C$35,MATCH(F140,[2]Sheet1!$C$6:$C$35,0),1)</f>
        <v>#N/A</v>
      </c>
      <c r="T140" s="6" t="e">
        <f>INDEX([2]Sheet1!$B$6:$C$35,MATCH(G140,[2]Sheet1!$C$6:$C$35,0),1)</f>
        <v>#N/A</v>
      </c>
      <c r="U140" s="6" t="e">
        <f>INDEX([2]Sheet1!$B$6:$C$35,MATCH(H140,[2]Sheet1!$C$6:$C$35,0),1)</f>
        <v>#N/A</v>
      </c>
      <c r="AC140" s="6" t="e">
        <f t="shared" si="26"/>
        <v>#N/A</v>
      </c>
      <c r="AD140" s="6" t="e">
        <f t="shared" si="27"/>
        <v>#N/A</v>
      </c>
      <c r="AE140" s="6" t="e">
        <f t="shared" si="28"/>
        <v>#N/A</v>
      </c>
      <c r="AF140" s="6" t="e">
        <f t="shared" si="29"/>
        <v>#N/A</v>
      </c>
      <c r="AG140" s="6" t="e">
        <f t="shared" si="30"/>
        <v>#N/A</v>
      </c>
      <c r="AH140" s="6" t="e">
        <f t="shared" si="31"/>
        <v>#N/A</v>
      </c>
      <c r="AI140" s="6" t="e">
        <f t="shared" si="32"/>
        <v>#N/A</v>
      </c>
      <c r="AJ140" s="6" t="str">
        <f t="shared" si="33"/>
        <v/>
      </c>
      <c r="AK140" s="6" t="str">
        <f>IFERROR(INDEX([2]Sheet1!$B$6:$C$35,MATCH(J140,[2]Sheet1!$C$6:$C$35,0),1)*1000+4100500,"")</f>
        <v/>
      </c>
      <c r="AL140" s="6" t="str">
        <f>IFERROR(INDEX([2]Sheet1!$B$6:$C$35,MATCH(K140,[2]Sheet1!$C$6:$C$35,0),1)*1000+4100500,"")</f>
        <v/>
      </c>
      <c r="AM140" s="6" t="str">
        <f>IFERROR(INDEX([2]Sheet1!$B$6:$C$35,MATCH(L140,[2]Sheet1!$C$6:$C$35,0),1)*1000+4100500,"")</f>
        <v/>
      </c>
      <c r="AN140" s="6" t="str">
        <f>IFERROR(INDEX([2]Sheet1!$B$6:$C$35,MATCH(M140,[2]Sheet1!$C$6:$C$35,0),1)*1000+4100500,"")</f>
        <v/>
      </c>
      <c r="AP140" t="str">
        <f t="shared" si="34"/>
        <v/>
      </c>
      <c r="AQ140" t="str">
        <f t="shared" si="35"/>
        <v/>
      </c>
      <c r="AR140" t="str">
        <f t="shared" si="36"/>
        <v/>
      </c>
      <c r="AS140" t="str">
        <f t="shared" si="37"/>
        <v/>
      </c>
      <c r="AU140" s="7" t="str">
        <f t="shared" si="38"/>
        <v/>
      </c>
    </row>
    <row r="141" spans="15:47">
      <c r="O141" s="6" t="e">
        <f>INDEX([2]Sheet1!$B$6:$C$35,MATCH(B141,[2]Sheet1!$C$6:$C$35,0),1)</f>
        <v>#N/A</v>
      </c>
      <c r="P141" s="6" t="e">
        <f>INDEX([2]Sheet1!$B$6:$C$35,MATCH(C141,[2]Sheet1!$C$6:$C$35,0),1)</f>
        <v>#N/A</v>
      </c>
      <c r="Q141" s="6" t="e">
        <f>INDEX([2]Sheet1!$B$6:$C$35,MATCH(D141,[2]Sheet1!$C$6:$C$35,0),1)</f>
        <v>#N/A</v>
      </c>
      <c r="R141" s="6" t="e">
        <f>INDEX([2]Sheet1!$B$6:$C$35,MATCH(E141,[2]Sheet1!$C$6:$C$35,0),1)</f>
        <v>#N/A</v>
      </c>
      <c r="S141" s="6" t="e">
        <f>INDEX([2]Sheet1!$B$6:$C$35,MATCH(F141,[2]Sheet1!$C$6:$C$35,0),1)</f>
        <v>#N/A</v>
      </c>
      <c r="T141" s="6" t="e">
        <f>INDEX([2]Sheet1!$B$6:$C$35,MATCH(G141,[2]Sheet1!$C$6:$C$35,0),1)</f>
        <v>#N/A</v>
      </c>
      <c r="U141" s="6" t="e">
        <f>INDEX([2]Sheet1!$B$6:$C$35,MATCH(H141,[2]Sheet1!$C$6:$C$35,0),1)</f>
        <v>#N/A</v>
      </c>
      <c r="AC141" s="6" t="e">
        <f t="shared" si="26"/>
        <v>#N/A</v>
      </c>
      <c r="AD141" s="6" t="e">
        <f t="shared" si="27"/>
        <v>#N/A</v>
      </c>
      <c r="AE141" s="6" t="e">
        <f t="shared" si="28"/>
        <v>#N/A</v>
      </c>
      <c r="AF141" s="6" t="e">
        <f t="shared" si="29"/>
        <v>#N/A</v>
      </c>
      <c r="AG141" s="6" t="e">
        <f t="shared" si="30"/>
        <v>#N/A</v>
      </c>
      <c r="AH141" s="6" t="e">
        <f t="shared" si="31"/>
        <v>#N/A</v>
      </c>
      <c r="AI141" s="6" t="e">
        <f t="shared" si="32"/>
        <v>#N/A</v>
      </c>
      <c r="AJ141" s="6" t="str">
        <f t="shared" si="33"/>
        <v/>
      </c>
      <c r="AK141" s="6" t="str">
        <f>IFERROR(INDEX([2]Sheet1!$B$6:$C$35,MATCH(J141,[2]Sheet1!$C$6:$C$35,0),1)*1000+4100500,"")</f>
        <v/>
      </c>
      <c r="AL141" s="6" t="str">
        <f>IFERROR(INDEX([2]Sheet1!$B$6:$C$35,MATCH(K141,[2]Sheet1!$C$6:$C$35,0),1)*1000+4100500,"")</f>
        <v/>
      </c>
      <c r="AM141" s="6" t="str">
        <f>IFERROR(INDEX([2]Sheet1!$B$6:$C$35,MATCH(L141,[2]Sheet1!$C$6:$C$35,0),1)*1000+4100500,"")</f>
        <v/>
      </c>
      <c r="AN141" s="6" t="str">
        <f>IFERROR(INDEX([2]Sheet1!$B$6:$C$35,MATCH(M141,[2]Sheet1!$C$6:$C$35,0),1)*1000+4100500,"")</f>
        <v/>
      </c>
      <c r="AP141" t="str">
        <f t="shared" si="34"/>
        <v/>
      </c>
      <c r="AQ141" t="str">
        <f t="shared" si="35"/>
        <v/>
      </c>
      <c r="AR141" t="str">
        <f t="shared" si="36"/>
        <v/>
      </c>
      <c r="AS141" t="str">
        <f t="shared" si="37"/>
        <v/>
      </c>
      <c r="AU141" s="7" t="str">
        <f t="shared" si="38"/>
        <v/>
      </c>
    </row>
    <row r="142" spans="15:47">
      <c r="O142" s="6" t="e">
        <f>INDEX([2]Sheet1!$B$6:$C$35,MATCH(B142,[2]Sheet1!$C$6:$C$35,0),1)</f>
        <v>#N/A</v>
      </c>
      <c r="P142" s="6" t="e">
        <f>INDEX([2]Sheet1!$B$6:$C$35,MATCH(C142,[2]Sheet1!$C$6:$C$35,0),1)</f>
        <v>#N/A</v>
      </c>
      <c r="Q142" s="6" t="e">
        <f>INDEX([2]Sheet1!$B$6:$C$35,MATCH(D142,[2]Sheet1!$C$6:$C$35,0),1)</f>
        <v>#N/A</v>
      </c>
      <c r="R142" s="6" t="e">
        <f>INDEX([2]Sheet1!$B$6:$C$35,MATCH(E142,[2]Sheet1!$C$6:$C$35,0),1)</f>
        <v>#N/A</v>
      </c>
      <c r="S142" s="6" t="e">
        <f>INDEX([2]Sheet1!$B$6:$C$35,MATCH(F142,[2]Sheet1!$C$6:$C$35,0),1)</f>
        <v>#N/A</v>
      </c>
      <c r="T142" s="6" t="e">
        <f>INDEX([2]Sheet1!$B$6:$C$35,MATCH(G142,[2]Sheet1!$C$6:$C$35,0),1)</f>
        <v>#N/A</v>
      </c>
      <c r="U142" s="6" t="e">
        <f>INDEX([2]Sheet1!$B$6:$C$35,MATCH(H142,[2]Sheet1!$C$6:$C$35,0),1)</f>
        <v>#N/A</v>
      </c>
      <c r="AC142" s="6" t="e">
        <f t="shared" si="26"/>
        <v>#N/A</v>
      </c>
      <c r="AD142" s="6" t="e">
        <f t="shared" si="27"/>
        <v>#N/A</v>
      </c>
      <c r="AE142" s="6" t="e">
        <f t="shared" si="28"/>
        <v>#N/A</v>
      </c>
      <c r="AF142" s="6" t="e">
        <f t="shared" si="29"/>
        <v>#N/A</v>
      </c>
      <c r="AG142" s="6" t="e">
        <f t="shared" si="30"/>
        <v>#N/A</v>
      </c>
      <c r="AH142" s="6" t="e">
        <f t="shared" si="31"/>
        <v>#N/A</v>
      </c>
      <c r="AI142" s="6" t="e">
        <f t="shared" si="32"/>
        <v>#N/A</v>
      </c>
      <c r="AJ142" s="6" t="str">
        <f t="shared" si="33"/>
        <v/>
      </c>
      <c r="AK142" s="6" t="str">
        <f>IFERROR(INDEX([2]Sheet1!$B$6:$C$35,MATCH(J142,[2]Sheet1!$C$6:$C$35,0),1)*1000+4100500,"")</f>
        <v/>
      </c>
      <c r="AL142" s="6" t="str">
        <f>IFERROR(INDEX([2]Sheet1!$B$6:$C$35,MATCH(K142,[2]Sheet1!$C$6:$C$35,0),1)*1000+4100500,"")</f>
        <v/>
      </c>
      <c r="AM142" s="6" t="str">
        <f>IFERROR(INDEX([2]Sheet1!$B$6:$C$35,MATCH(L142,[2]Sheet1!$C$6:$C$35,0),1)*1000+4100500,"")</f>
        <v/>
      </c>
      <c r="AN142" s="6" t="str">
        <f>IFERROR(INDEX([2]Sheet1!$B$6:$C$35,MATCH(M142,[2]Sheet1!$C$6:$C$35,0),1)*1000+4100500,"")</f>
        <v/>
      </c>
      <c r="AP142" t="str">
        <f t="shared" si="34"/>
        <v/>
      </c>
      <c r="AQ142" t="str">
        <f t="shared" si="35"/>
        <v/>
      </c>
      <c r="AR142" t="str">
        <f t="shared" si="36"/>
        <v/>
      </c>
      <c r="AS142" t="str">
        <f t="shared" si="37"/>
        <v/>
      </c>
      <c r="AU142" s="7" t="str">
        <f t="shared" si="38"/>
        <v/>
      </c>
    </row>
    <row r="143" spans="15:47">
      <c r="O143" s="6" t="e">
        <f>INDEX([2]Sheet1!$B$6:$C$35,MATCH(B143,[2]Sheet1!$C$6:$C$35,0),1)</f>
        <v>#N/A</v>
      </c>
      <c r="P143" s="6" t="e">
        <f>INDEX([2]Sheet1!$B$6:$C$35,MATCH(C143,[2]Sheet1!$C$6:$C$35,0),1)</f>
        <v>#N/A</v>
      </c>
      <c r="Q143" s="6" t="e">
        <f>INDEX([2]Sheet1!$B$6:$C$35,MATCH(D143,[2]Sheet1!$C$6:$C$35,0),1)</f>
        <v>#N/A</v>
      </c>
      <c r="R143" s="6" t="e">
        <f>INDEX([2]Sheet1!$B$6:$C$35,MATCH(E143,[2]Sheet1!$C$6:$C$35,0),1)</f>
        <v>#N/A</v>
      </c>
      <c r="S143" s="6" t="e">
        <f>INDEX([2]Sheet1!$B$6:$C$35,MATCH(F143,[2]Sheet1!$C$6:$C$35,0),1)</f>
        <v>#N/A</v>
      </c>
      <c r="T143" s="6" t="e">
        <f>INDEX([2]Sheet1!$B$6:$C$35,MATCH(G143,[2]Sheet1!$C$6:$C$35,0),1)</f>
        <v>#N/A</v>
      </c>
      <c r="U143" s="6" t="e">
        <f>INDEX([2]Sheet1!$B$6:$C$35,MATCH(H143,[2]Sheet1!$C$6:$C$35,0),1)</f>
        <v>#N/A</v>
      </c>
      <c r="AC143" s="6" t="e">
        <f t="shared" si="26"/>
        <v>#N/A</v>
      </c>
      <c r="AD143" s="6" t="e">
        <f t="shared" si="27"/>
        <v>#N/A</v>
      </c>
      <c r="AE143" s="6" t="e">
        <f t="shared" si="28"/>
        <v>#N/A</v>
      </c>
      <c r="AF143" s="6" t="e">
        <f t="shared" si="29"/>
        <v>#N/A</v>
      </c>
      <c r="AG143" s="6" t="e">
        <f t="shared" si="30"/>
        <v>#N/A</v>
      </c>
      <c r="AH143" s="6" t="e">
        <f t="shared" si="31"/>
        <v>#N/A</v>
      </c>
      <c r="AI143" s="6" t="e">
        <f t="shared" si="32"/>
        <v>#N/A</v>
      </c>
      <c r="AJ143" s="6" t="str">
        <f t="shared" si="33"/>
        <v/>
      </c>
      <c r="AK143" s="6" t="str">
        <f>IFERROR(INDEX([2]Sheet1!$B$6:$C$35,MATCH(J143,[2]Sheet1!$C$6:$C$35,0),1)*1000+4100500,"")</f>
        <v/>
      </c>
      <c r="AL143" s="6" t="str">
        <f>IFERROR(INDEX([2]Sheet1!$B$6:$C$35,MATCH(K143,[2]Sheet1!$C$6:$C$35,0),1)*1000+4100500,"")</f>
        <v/>
      </c>
      <c r="AM143" s="6" t="str">
        <f>IFERROR(INDEX([2]Sheet1!$B$6:$C$35,MATCH(L143,[2]Sheet1!$C$6:$C$35,0),1)*1000+4100500,"")</f>
        <v/>
      </c>
      <c r="AN143" s="6" t="str">
        <f>IFERROR(INDEX([2]Sheet1!$B$6:$C$35,MATCH(M143,[2]Sheet1!$C$6:$C$35,0),1)*1000+4100500,"")</f>
        <v/>
      </c>
      <c r="AP143" t="str">
        <f t="shared" si="34"/>
        <v/>
      </c>
      <c r="AQ143" t="str">
        <f t="shared" si="35"/>
        <v/>
      </c>
      <c r="AR143" t="str">
        <f t="shared" si="36"/>
        <v/>
      </c>
      <c r="AS143" t="str">
        <f t="shared" si="37"/>
        <v/>
      </c>
      <c r="AU143" s="7" t="str">
        <f t="shared" si="38"/>
        <v/>
      </c>
    </row>
    <row r="144" spans="15:47">
      <c r="O144" s="6" t="e">
        <f>INDEX([2]Sheet1!$B$6:$C$35,MATCH(B144,[2]Sheet1!$C$6:$C$35,0),1)</f>
        <v>#N/A</v>
      </c>
      <c r="P144" s="6" t="e">
        <f>INDEX([2]Sheet1!$B$6:$C$35,MATCH(C144,[2]Sheet1!$C$6:$C$35,0),1)</f>
        <v>#N/A</v>
      </c>
      <c r="Q144" s="6" t="e">
        <f>INDEX([2]Sheet1!$B$6:$C$35,MATCH(D144,[2]Sheet1!$C$6:$C$35,0),1)</f>
        <v>#N/A</v>
      </c>
      <c r="R144" s="6" t="e">
        <f>INDEX([2]Sheet1!$B$6:$C$35,MATCH(E144,[2]Sheet1!$C$6:$C$35,0),1)</f>
        <v>#N/A</v>
      </c>
      <c r="S144" s="6" t="e">
        <f>INDEX([2]Sheet1!$B$6:$C$35,MATCH(F144,[2]Sheet1!$C$6:$C$35,0),1)</f>
        <v>#N/A</v>
      </c>
      <c r="T144" s="6" t="e">
        <f>INDEX([2]Sheet1!$B$6:$C$35,MATCH(G144,[2]Sheet1!$C$6:$C$35,0),1)</f>
        <v>#N/A</v>
      </c>
      <c r="U144" s="6" t="e">
        <f>INDEX([2]Sheet1!$B$6:$C$35,MATCH(H144,[2]Sheet1!$C$6:$C$35,0),1)</f>
        <v>#N/A</v>
      </c>
      <c r="AC144" s="6" t="e">
        <f t="shared" si="26"/>
        <v>#N/A</v>
      </c>
      <c r="AD144" s="6" t="e">
        <f t="shared" si="27"/>
        <v>#N/A</v>
      </c>
      <c r="AE144" s="6" t="e">
        <f t="shared" si="28"/>
        <v>#N/A</v>
      </c>
      <c r="AF144" s="6" t="e">
        <f t="shared" si="29"/>
        <v>#N/A</v>
      </c>
      <c r="AG144" s="6" t="e">
        <f t="shared" si="30"/>
        <v>#N/A</v>
      </c>
      <c r="AH144" s="6" t="e">
        <f t="shared" si="31"/>
        <v>#N/A</v>
      </c>
      <c r="AI144" s="6" t="e">
        <f t="shared" si="32"/>
        <v>#N/A</v>
      </c>
      <c r="AJ144" s="6" t="str">
        <f t="shared" si="33"/>
        <v/>
      </c>
      <c r="AK144" s="6" t="str">
        <f>IFERROR(INDEX([2]Sheet1!$B$6:$C$35,MATCH(J144,[2]Sheet1!$C$6:$C$35,0),1)*1000+4100500,"")</f>
        <v/>
      </c>
      <c r="AL144" s="6" t="str">
        <f>IFERROR(INDEX([2]Sheet1!$B$6:$C$35,MATCH(K144,[2]Sheet1!$C$6:$C$35,0),1)*1000+4100500,"")</f>
        <v/>
      </c>
      <c r="AM144" s="6" t="str">
        <f>IFERROR(INDEX([2]Sheet1!$B$6:$C$35,MATCH(L144,[2]Sheet1!$C$6:$C$35,0),1)*1000+4100500,"")</f>
        <v/>
      </c>
      <c r="AN144" s="6" t="str">
        <f>IFERROR(INDEX([2]Sheet1!$B$6:$C$35,MATCH(M144,[2]Sheet1!$C$6:$C$35,0),1)*1000+4100500,"")</f>
        <v/>
      </c>
      <c r="AP144" t="str">
        <f t="shared" si="34"/>
        <v/>
      </c>
      <c r="AQ144" t="str">
        <f t="shared" si="35"/>
        <v/>
      </c>
      <c r="AR144" t="str">
        <f t="shared" si="36"/>
        <v/>
      </c>
      <c r="AS144" t="str">
        <f t="shared" si="37"/>
        <v/>
      </c>
      <c r="AU144" s="7" t="str">
        <f t="shared" si="38"/>
        <v/>
      </c>
    </row>
    <row r="145" spans="15:47">
      <c r="O145" s="6" t="e">
        <f>INDEX([2]Sheet1!$B$6:$C$35,MATCH(B145,[2]Sheet1!$C$6:$C$35,0),1)</f>
        <v>#N/A</v>
      </c>
      <c r="P145" s="6" t="e">
        <f>INDEX([2]Sheet1!$B$6:$C$35,MATCH(C145,[2]Sheet1!$C$6:$C$35,0),1)</f>
        <v>#N/A</v>
      </c>
      <c r="Q145" s="6" t="e">
        <f>INDEX([2]Sheet1!$B$6:$C$35,MATCH(D145,[2]Sheet1!$C$6:$C$35,0),1)</f>
        <v>#N/A</v>
      </c>
      <c r="R145" s="6" t="e">
        <f>INDEX([2]Sheet1!$B$6:$C$35,MATCH(E145,[2]Sheet1!$C$6:$C$35,0),1)</f>
        <v>#N/A</v>
      </c>
      <c r="S145" s="6" t="e">
        <f>INDEX([2]Sheet1!$B$6:$C$35,MATCH(F145,[2]Sheet1!$C$6:$C$35,0),1)</f>
        <v>#N/A</v>
      </c>
      <c r="T145" s="6" t="e">
        <f>INDEX([2]Sheet1!$B$6:$C$35,MATCH(G145,[2]Sheet1!$C$6:$C$35,0),1)</f>
        <v>#N/A</v>
      </c>
      <c r="U145" s="6" t="e">
        <f>INDEX([2]Sheet1!$B$6:$C$35,MATCH(H145,[2]Sheet1!$C$6:$C$35,0),1)</f>
        <v>#N/A</v>
      </c>
      <c r="AC145" s="6" t="e">
        <f t="shared" si="26"/>
        <v>#N/A</v>
      </c>
      <c r="AD145" s="6" t="e">
        <f t="shared" si="27"/>
        <v>#N/A</v>
      </c>
      <c r="AE145" s="6" t="e">
        <f t="shared" si="28"/>
        <v>#N/A</v>
      </c>
      <c r="AF145" s="6" t="e">
        <f t="shared" si="29"/>
        <v>#N/A</v>
      </c>
      <c r="AG145" s="6" t="e">
        <f t="shared" si="30"/>
        <v>#N/A</v>
      </c>
      <c r="AH145" s="6" t="e">
        <f t="shared" si="31"/>
        <v>#N/A</v>
      </c>
      <c r="AI145" s="6" t="e">
        <f t="shared" si="32"/>
        <v>#N/A</v>
      </c>
      <c r="AJ145" s="6" t="str">
        <f t="shared" si="33"/>
        <v/>
      </c>
      <c r="AK145" s="6" t="str">
        <f>IFERROR(INDEX([2]Sheet1!$B$6:$C$35,MATCH(J145,[2]Sheet1!$C$6:$C$35,0),1)*1000+4100500,"")</f>
        <v/>
      </c>
      <c r="AL145" s="6" t="str">
        <f>IFERROR(INDEX([2]Sheet1!$B$6:$C$35,MATCH(K145,[2]Sheet1!$C$6:$C$35,0),1)*1000+4100500,"")</f>
        <v/>
      </c>
      <c r="AM145" s="6" t="str">
        <f>IFERROR(INDEX([2]Sheet1!$B$6:$C$35,MATCH(L145,[2]Sheet1!$C$6:$C$35,0),1)*1000+4100500,"")</f>
        <v/>
      </c>
      <c r="AN145" s="6" t="str">
        <f>IFERROR(INDEX([2]Sheet1!$B$6:$C$35,MATCH(M145,[2]Sheet1!$C$6:$C$35,0),1)*1000+4100500,"")</f>
        <v/>
      </c>
      <c r="AP145" t="str">
        <f t="shared" si="34"/>
        <v/>
      </c>
      <c r="AQ145" t="str">
        <f t="shared" si="35"/>
        <v/>
      </c>
      <c r="AR145" t="str">
        <f t="shared" si="36"/>
        <v/>
      </c>
      <c r="AS145" t="str">
        <f t="shared" si="37"/>
        <v/>
      </c>
      <c r="AU145" s="7" t="str">
        <f t="shared" si="38"/>
        <v/>
      </c>
    </row>
    <row r="146" spans="15:47">
      <c r="O146" s="6" t="e">
        <f>INDEX([2]Sheet1!$B$6:$C$35,MATCH(B146,[2]Sheet1!$C$6:$C$35,0),1)</f>
        <v>#N/A</v>
      </c>
      <c r="P146" s="6" t="e">
        <f>INDEX([2]Sheet1!$B$6:$C$35,MATCH(C146,[2]Sheet1!$C$6:$C$35,0),1)</f>
        <v>#N/A</v>
      </c>
      <c r="Q146" s="6" t="e">
        <f>INDEX([2]Sheet1!$B$6:$C$35,MATCH(D146,[2]Sheet1!$C$6:$C$35,0),1)</f>
        <v>#N/A</v>
      </c>
      <c r="R146" s="6" t="e">
        <f>INDEX([2]Sheet1!$B$6:$C$35,MATCH(E146,[2]Sheet1!$C$6:$C$35,0),1)</f>
        <v>#N/A</v>
      </c>
      <c r="S146" s="6" t="e">
        <f>INDEX([2]Sheet1!$B$6:$C$35,MATCH(F146,[2]Sheet1!$C$6:$C$35,0),1)</f>
        <v>#N/A</v>
      </c>
      <c r="T146" s="6" t="e">
        <f>INDEX([2]Sheet1!$B$6:$C$35,MATCH(G146,[2]Sheet1!$C$6:$C$35,0),1)</f>
        <v>#N/A</v>
      </c>
      <c r="U146" s="6" t="e">
        <f>INDEX([2]Sheet1!$B$6:$C$35,MATCH(H146,[2]Sheet1!$C$6:$C$35,0),1)</f>
        <v>#N/A</v>
      </c>
      <c r="AC146" s="6" t="e">
        <f t="shared" si="26"/>
        <v>#N/A</v>
      </c>
      <c r="AD146" s="6" t="e">
        <f t="shared" si="27"/>
        <v>#N/A</v>
      </c>
      <c r="AE146" s="6" t="e">
        <f t="shared" si="28"/>
        <v>#N/A</v>
      </c>
      <c r="AF146" s="6" t="e">
        <f t="shared" si="29"/>
        <v>#N/A</v>
      </c>
      <c r="AG146" s="6" t="e">
        <f t="shared" si="30"/>
        <v>#N/A</v>
      </c>
      <c r="AH146" s="6" t="e">
        <f t="shared" si="31"/>
        <v>#N/A</v>
      </c>
      <c r="AI146" s="6" t="e">
        <f t="shared" si="32"/>
        <v>#N/A</v>
      </c>
      <c r="AJ146" s="6" t="str">
        <f t="shared" si="33"/>
        <v/>
      </c>
      <c r="AK146" s="6" t="str">
        <f>IFERROR(INDEX([2]Sheet1!$B$6:$C$35,MATCH(J146,[2]Sheet1!$C$6:$C$35,0),1)*1000+4100500,"")</f>
        <v/>
      </c>
      <c r="AL146" s="6" t="str">
        <f>IFERROR(INDEX([2]Sheet1!$B$6:$C$35,MATCH(K146,[2]Sheet1!$C$6:$C$35,0),1)*1000+4100500,"")</f>
        <v/>
      </c>
      <c r="AM146" s="6" t="str">
        <f>IFERROR(INDEX([2]Sheet1!$B$6:$C$35,MATCH(L146,[2]Sheet1!$C$6:$C$35,0),1)*1000+4100500,"")</f>
        <v/>
      </c>
      <c r="AN146" s="6" t="str">
        <f>IFERROR(INDEX([2]Sheet1!$B$6:$C$35,MATCH(M146,[2]Sheet1!$C$6:$C$35,0),1)*1000+4100500,"")</f>
        <v/>
      </c>
      <c r="AP146" t="str">
        <f t="shared" si="34"/>
        <v/>
      </c>
      <c r="AQ146" t="str">
        <f t="shared" si="35"/>
        <v/>
      </c>
      <c r="AR146" t="str">
        <f t="shared" si="36"/>
        <v/>
      </c>
      <c r="AS146" t="str">
        <f t="shared" si="37"/>
        <v/>
      </c>
      <c r="AU146" s="7" t="str">
        <f t="shared" si="38"/>
        <v/>
      </c>
    </row>
    <row r="147" spans="15:47">
      <c r="O147" s="6" t="e">
        <f>INDEX([2]Sheet1!$B$6:$C$35,MATCH(B147,[2]Sheet1!$C$6:$C$35,0),1)</f>
        <v>#N/A</v>
      </c>
      <c r="P147" s="6" t="e">
        <f>INDEX([2]Sheet1!$B$6:$C$35,MATCH(C147,[2]Sheet1!$C$6:$C$35,0),1)</f>
        <v>#N/A</v>
      </c>
      <c r="Q147" s="6" t="e">
        <f>INDEX([2]Sheet1!$B$6:$C$35,MATCH(D147,[2]Sheet1!$C$6:$C$35,0),1)</f>
        <v>#N/A</v>
      </c>
      <c r="R147" s="6" t="e">
        <f>INDEX([2]Sheet1!$B$6:$C$35,MATCH(E147,[2]Sheet1!$C$6:$C$35,0),1)</f>
        <v>#N/A</v>
      </c>
      <c r="S147" s="6" t="e">
        <f>INDEX([2]Sheet1!$B$6:$C$35,MATCH(F147,[2]Sheet1!$C$6:$C$35,0),1)</f>
        <v>#N/A</v>
      </c>
      <c r="T147" s="6" t="e">
        <f>INDEX([2]Sheet1!$B$6:$C$35,MATCH(G147,[2]Sheet1!$C$6:$C$35,0),1)</f>
        <v>#N/A</v>
      </c>
      <c r="U147" s="6" t="e">
        <f>INDEX([2]Sheet1!$B$6:$C$35,MATCH(H147,[2]Sheet1!$C$6:$C$35,0),1)</f>
        <v>#N/A</v>
      </c>
      <c r="AC147" s="6" t="e">
        <f t="shared" si="26"/>
        <v>#N/A</v>
      </c>
      <c r="AD147" s="6" t="e">
        <f t="shared" si="27"/>
        <v>#N/A</v>
      </c>
      <c r="AE147" s="6" t="e">
        <f t="shared" si="28"/>
        <v>#N/A</v>
      </c>
      <c r="AF147" s="6" t="e">
        <f t="shared" si="29"/>
        <v>#N/A</v>
      </c>
      <c r="AG147" s="6" t="e">
        <f t="shared" si="30"/>
        <v>#N/A</v>
      </c>
      <c r="AH147" s="6" t="e">
        <f t="shared" si="31"/>
        <v>#N/A</v>
      </c>
      <c r="AI147" s="6" t="e">
        <f t="shared" si="32"/>
        <v>#N/A</v>
      </c>
      <c r="AJ147" s="6" t="str">
        <f t="shared" si="33"/>
        <v/>
      </c>
      <c r="AK147" s="6" t="str">
        <f>IFERROR(INDEX([2]Sheet1!$B$6:$C$35,MATCH(J147,[2]Sheet1!$C$6:$C$35,0),1)*1000+4100500,"")</f>
        <v/>
      </c>
      <c r="AL147" s="6" t="str">
        <f>IFERROR(INDEX([2]Sheet1!$B$6:$C$35,MATCH(K147,[2]Sheet1!$C$6:$C$35,0),1)*1000+4100500,"")</f>
        <v/>
      </c>
      <c r="AM147" s="6" t="str">
        <f>IFERROR(INDEX([2]Sheet1!$B$6:$C$35,MATCH(L147,[2]Sheet1!$C$6:$C$35,0),1)*1000+4100500,"")</f>
        <v/>
      </c>
      <c r="AN147" s="6" t="str">
        <f>IFERROR(INDEX([2]Sheet1!$B$6:$C$35,MATCH(M147,[2]Sheet1!$C$6:$C$35,0),1)*1000+4100500,"")</f>
        <v/>
      </c>
      <c r="AP147" t="str">
        <f t="shared" si="34"/>
        <v/>
      </c>
      <c r="AQ147" t="str">
        <f t="shared" si="35"/>
        <v/>
      </c>
      <c r="AR147" t="str">
        <f t="shared" si="36"/>
        <v/>
      </c>
      <c r="AS147" t="str">
        <f t="shared" si="37"/>
        <v/>
      </c>
      <c r="AU147" s="7" t="str">
        <f t="shared" si="38"/>
        <v/>
      </c>
    </row>
    <row r="148" spans="15:47">
      <c r="O148" s="6" t="e">
        <f>INDEX([2]Sheet1!$B$6:$C$35,MATCH(B148,[2]Sheet1!$C$6:$C$35,0),1)</f>
        <v>#N/A</v>
      </c>
      <c r="P148" s="6" t="e">
        <f>INDEX([2]Sheet1!$B$6:$C$35,MATCH(C148,[2]Sheet1!$C$6:$C$35,0),1)</f>
        <v>#N/A</v>
      </c>
      <c r="Q148" s="6" t="e">
        <f>INDEX([2]Sheet1!$B$6:$C$35,MATCH(D148,[2]Sheet1!$C$6:$C$35,0),1)</f>
        <v>#N/A</v>
      </c>
      <c r="R148" s="6" t="e">
        <f>INDEX([2]Sheet1!$B$6:$C$35,MATCH(E148,[2]Sheet1!$C$6:$C$35,0),1)</f>
        <v>#N/A</v>
      </c>
      <c r="S148" s="6" t="e">
        <f>INDEX([2]Sheet1!$B$6:$C$35,MATCH(F148,[2]Sheet1!$C$6:$C$35,0),1)</f>
        <v>#N/A</v>
      </c>
      <c r="T148" s="6" t="e">
        <f>INDEX([2]Sheet1!$B$6:$C$35,MATCH(G148,[2]Sheet1!$C$6:$C$35,0),1)</f>
        <v>#N/A</v>
      </c>
      <c r="U148" s="6" t="e">
        <f>INDEX([2]Sheet1!$B$6:$C$35,MATCH(H148,[2]Sheet1!$C$6:$C$35,0),1)</f>
        <v>#N/A</v>
      </c>
      <c r="AC148" s="6" t="e">
        <f t="shared" si="26"/>
        <v>#N/A</v>
      </c>
      <c r="AD148" s="6" t="e">
        <f t="shared" si="27"/>
        <v>#N/A</v>
      </c>
      <c r="AE148" s="6" t="e">
        <f t="shared" si="28"/>
        <v>#N/A</v>
      </c>
      <c r="AF148" s="6" t="e">
        <f t="shared" si="29"/>
        <v>#N/A</v>
      </c>
      <c r="AG148" s="6" t="e">
        <f t="shared" si="30"/>
        <v>#N/A</v>
      </c>
      <c r="AH148" s="6" t="e">
        <f t="shared" si="31"/>
        <v>#N/A</v>
      </c>
      <c r="AI148" s="6" t="e">
        <f t="shared" si="32"/>
        <v>#N/A</v>
      </c>
      <c r="AJ148" s="6" t="str">
        <f t="shared" si="33"/>
        <v/>
      </c>
      <c r="AK148" s="6" t="str">
        <f>IFERROR(INDEX([2]Sheet1!$B$6:$C$35,MATCH(J148,[2]Sheet1!$C$6:$C$35,0),1)*1000+4100500,"")</f>
        <v/>
      </c>
      <c r="AL148" s="6" t="str">
        <f>IFERROR(INDEX([2]Sheet1!$B$6:$C$35,MATCH(K148,[2]Sheet1!$C$6:$C$35,0),1)*1000+4100500,"")</f>
        <v/>
      </c>
      <c r="AM148" s="6" t="str">
        <f>IFERROR(INDEX([2]Sheet1!$B$6:$C$35,MATCH(L148,[2]Sheet1!$C$6:$C$35,0),1)*1000+4100500,"")</f>
        <v/>
      </c>
      <c r="AN148" s="6" t="str">
        <f>IFERROR(INDEX([2]Sheet1!$B$6:$C$35,MATCH(M148,[2]Sheet1!$C$6:$C$35,0),1)*1000+4100500,"")</f>
        <v/>
      </c>
      <c r="AP148" t="str">
        <f t="shared" si="34"/>
        <v/>
      </c>
      <c r="AQ148" t="str">
        <f t="shared" si="35"/>
        <v/>
      </c>
      <c r="AR148" t="str">
        <f t="shared" si="36"/>
        <v/>
      </c>
      <c r="AS148" t="str">
        <f t="shared" si="37"/>
        <v/>
      </c>
      <c r="AU148" s="7" t="str">
        <f t="shared" si="38"/>
        <v/>
      </c>
    </row>
    <row r="149" spans="15:47">
      <c r="O149" s="6" t="e">
        <f>INDEX([2]Sheet1!$B$6:$C$35,MATCH(B149,[2]Sheet1!$C$6:$C$35,0),1)</f>
        <v>#N/A</v>
      </c>
      <c r="P149" s="6" t="e">
        <f>INDEX([2]Sheet1!$B$6:$C$35,MATCH(C149,[2]Sheet1!$C$6:$C$35,0),1)</f>
        <v>#N/A</v>
      </c>
      <c r="Q149" s="6" t="e">
        <f>INDEX([2]Sheet1!$B$6:$C$35,MATCH(D149,[2]Sheet1!$C$6:$C$35,0),1)</f>
        <v>#N/A</v>
      </c>
      <c r="R149" s="6" t="e">
        <f>INDEX([2]Sheet1!$B$6:$C$35,MATCH(E149,[2]Sheet1!$C$6:$C$35,0),1)</f>
        <v>#N/A</v>
      </c>
      <c r="S149" s="6" t="e">
        <f>INDEX([2]Sheet1!$B$6:$C$35,MATCH(F149,[2]Sheet1!$C$6:$C$35,0),1)</f>
        <v>#N/A</v>
      </c>
      <c r="T149" s="6" t="e">
        <f>INDEX([2]Sheet1!$B$6:$C$35,MATCH(G149,[2]Sheet1!$C$6:$C$35,0),1)</f>
        <v>#N/A</v>
      </c>
      <c r="U149" s="6" t="e">
        <f>INDEX([2]Sheet1!$B$6:$C$35,MATCH(H149,[2]Sheet1!$C$6:$C$35,0),1)</f>
        <v>#N/A</v>
      </c>
      <c r="AC149" s="6" t="e">
        <f t="shared" si="26"/>
        <v>#N/A</v>
      </c>
      <c r="AD149" s="6" t="e">
        <f t="shared" si="27"/>
        <v>#N/A</v>
      </c>
      <c r="AE149" s="6" t="e">
        <f t="shared" si="28"/>
        <v>#N/A</v>
      </c>
      <c r="AF149" s="6" t="e">
        <f t="shared" si="29"/>
        <v>#N/A</v>
      </c>
      <c r="AG149" s="6" t="e">
        <f t="shared" si="30"/>
        <v>#N/A</v>
      </c>
      <c r="AH149" s="6" t="e">
        <f t="shared" si="31"/>
        <v>#N/A</v>
      </c>
      <c r="AI149" s="6" t="e">
        <f t="shared" si="32"/>
        <v>#N/A</v>
      </c>
      <c r="AJ149" s="6" t="str">
        <f t="shared" si="33"/>
        <v/>
      </c>
      <c r="AK149" s="6" t="str">
        <f>IFERROR(INDEX([2]Sheet1!$B$6:$C$35,MATCH(J149,[2]Sheet1!$C$6:$C$35,0),1)*1000+4100500,"")</f>
        <v/>
      </c>
      <c r="AL149" s="6" t="str">
        <f>IFERROR(INDEX([2]Sheet1!$B$6:$C$35,MATCH(K149,[2]Sheet1!$C$6:$C$35,0),1)*1000+4100500,"")</f>
        <v/>
      </c>
      <c r="AM149" s="6" t="str">
        <f>IFERROR(INDEX([2]Sheet1!$B$6:$C$35,MATCH(L149,[2]Sheet1!$C$6:$C$35,0),1)*1000+4100500,"")</f>
        <v/>
      </c>
      <c r="AN149" s="6" t="str">
        <f>IFERROR(INDEX([2]Sheet1!$B$6:$C$35,MATCH(M149,[2]Sheet1!$C$6:$C$35,0),1)*1000+4100500,"")</f>
        <v/>
      </c>
      <c r="AP149" t="str">
        <f t="shared" si="34"/>
        <v/>
      </c>
      <c r="AQ149" t="str">
        <f t="shared" si="35"/>
        <v/>
      </c>
      <c r="AR149" t="str">
        <f t="shared" si="36"/>
        <v/>
      </c>
      <c r="AS149" t="str">
        <f t="shared" si="37"/>
        <v/>
      </c>
      <c r="AU149" s="7" t="str">
        <f t="shared" si="38"/>
        <v/>
      </c>
    </row>
    <row r="150" spans="15:47">
      <c r="O150" s="6" t="e">
        <f>INDEX([2]Sheet1!$B$6:$C$35,MATCH(B150,[2]Sheet1!$C$6:$C$35,0),1)</f>
        <v>#N/A</v>
      </c>
      <c r="P150" s="6" t="e">
        <f>INDEX([2]Sheet1!$B$6:$C$35,MATCH(C150,[2]Sheet1!$C$6:$C$35,0),1)</f>
        <v>#N/A</v>
      </c>
      <c r="Q150" s="6" t="e">
        <f>INDEX([2]Sheet1!$B$6:$C$35,MATCH(D150,[2]Sheet1!$C$6:$C$35,0),1)</f>
        <v>#N/A</v>
      </c>
      <c r="R150" s="6" t="e">
        <f>INDEX([2]Sheet1!$B$6:$C$35,MATCH(E150,[2]Sheet1!$C$6:$C$35,0),1)</f>
        <v>#N/A</v>
      </c>
      <c r="S150" s="6" t="e">
        <f>INDEX([2]Sheet1!$B$6:$C$35,MATCH(F150,[2]Sheet1!$C$6:$C$35,0),1)</f>
        <v>#N/A</v>
      </c>
      <c r="T150" s="6" t="e">
        <f>INDEX([2]Sheet1!$B$6:$C$35,MATCH(G150,[2]Sheet1!$C$6:$C$35,0),1)</f>
        <v>#N/A</v>
      </c>
      <c r="U150" s="6" t="e">
        <f>INDEX([2]Sheet1!$B$6:$C$35,MATCH(H150,[2]Sheet1!$C$6:$C$35,0),1)</f>
        <v>#N/A</v>
      </c>
      <c r="AC150" s="6" t="e">
        <f t="shared" si="26"/>
        <v>#N/A</v>
      </c>
      <c r="AD150" s="6" t="e">
        <f t="shared" si="27"/>
        <v>#N/A</v>
      </c>
      <c r="AE150" s="6" t="e">
        <f t="shared" si="28"/>
        <v>#N/A</v>
      </c>
      <c r="AF150" s="6" t="e">
        <f t="shared" si="29"/>
        <v>#N/A</v>
      </c>
      <c r="AG150" s="6" t="e">
        <f t="shared" si="30"/>
        <v>#N/A</v>
      </c>
      <c r="AH150" s="6" t="e">
        <f t="shared" si="31"/>
        <v>#N/A</v>
      </c>
      <c r="AI150" s="6" t="e">
        <f t="shared" si="32"/>
        <v>#N/A</v>
      </c>
      <c r="AJ150" s="6" t="str">
        <f t="shared" si="33"/>
        <v/>
      </c>
      <c r="AK150" s="6" t="str">
        <f>IFERROR(INDEX([2]Sheet1!$B$6:$C$35,MATCH(J150,[2]Sheet1!$C$6:$C$35,0),1)*1000+4100500,"")</f>
        <v/>
      </c>
      <c r="AL150" s="6" t="str">
        <f>IFERROR(INDEX([2]Sheet1!$B$6:$C$35,MATCH(K150,[2]Sheet1!$C$6:$C$35,0),1)*1000+4100500,"")</f>
        <v/>
      </c>
      <c r="AM150" s="6" t="str">
        <f>IFERROR(INDEX([2]Sheet1!$B$6:$C$35,MATCH(L150,[2]Sheet1!$C$6:$C$35,0),1)*1000+4100500,"")</f>
        <v/>
      </c>
      <c r="AN150" s="6" t="str">
        <f>IFERROR(INDEX([2]Sheet1!$B$6:$C$35,MATCH(M150,[2]Sheet1!$C$6:$C$35,0),1)*1000+4100500,"")</f>
        <v/>
      </c>
      <c r="AP150" t="str">
        <f t="shared" si="34"/>
        <v/>
      </c>
      <c r="AQ150" t="str">
        <f t="shared" si="35"/>
        <v/>
      </c>
      <c r="AR150" t="str">
        <f t="shared" si="36"/>
        <v/>
      </c>
      <c r="AS150" t="str">
        <f t="shared" si="37"/>
        <v/>
      </c>
      <c r="AU150" s="7" t="str">
        <f t="shared" si="38"/>
        <v/>
      </c>
    </row>
    <row r="151" spans="15:47">
      <c r="O151" s="6" t="e">
        <f>INDEX([2]Sheet1!$B$6:$C$35,MATCH(B151,[2]Sheet1!$C$6:$C$35,0),1)</f>
        <v>#N/A</v>
      </c>
      <c r="P151" s="6" t="e">
        <f>INDEX([2]Sheet1!$B$6:$C$35,MATCH(C151,[2]Sheet1!$C$6:$C$35,0),1)</f>
        <v>#N/A</v>
      </c>
      <c r="Q151" s="6" t="e">
        <f>INDEX([2]Sheet1!$B$6:$C$35,MATCH(D151,[2]Sheet1!$C$6:$C$35,0),1)</f>
        <v>#N/A</v>
      </c>
      <c r="R151" s="6" t="e">
        <f>INDEX([2]Sheet1!$B$6:$C$35,MATCH(E151,[2]Sheet1!$C$6:$C$35,0),1)</f>
        <v>#N/A</v>
      </c>
      <c r="S151" s="6" t="e">
        <f>INDEX([2]Sheet1!$B$6:$C$35,MATCH(F151,[2]Sheet1!$C$6:$C$35,0),1)</f>
        <v>#N/A</v>
      </c>
      <c r="T151" s="6" t="e">
        <f>INDEX([2]Sheet1!$B$6:$C$35,MATCH(G151,[2]Sheet1!$C$6:$C$35,0),1)</f>
        <v>#N/A</v>
      </c>
      <c r="U151" s="6" t="e">
        <f>INDEX([2]Sheet1!$B$6:$C$35,MATCH(H151,[2]Sheet1!$C$6:$C$35,0),1)</f>
        <v>#N/A</v>
      </c>
      <c r="AC151" s="6" t="e">
        <f t="shared" si="26"/>
        <v>#N/A</v>
      </c>
      <c r="AD151" s="6" t="e">
        <f t="shared" si="27"/>
        <v>#N/A</v>
      </c>
      <c r="AE151" s="6" t="e">
        <f t="shared" si="28"/>
        <v>#N/A</v>
      </c>
      <c r="AF151" s="6" t="e">
        <f t="shared" si="29"/>
        <v>#N/A</v>
      </c>
      <c r="AG151" s="6" t="e">
        <f t="shared" si="30"/>
        <v>#N/A</v>
      </c>
      <c r="AH151" s="6" t="e">
        <f t="shared" si="31"/>
        <v>#N/A</v>
      </c>
      <c r="AI151" s="6" t="e">
        <f t="shared" si="32"/>
        <v>#N/A</v>
      </c>
      <c r="AJ151" s="6" t="str">
        <f t="shared" si="33"/>
        <v/>
      </c>
      <c r="AK151" s="6" t="str">
        <f>IFERROR(INDEX([2]Sheet1!$B$6:$C$35,MATCH(J151,[2]Sheet1!$C$6:$C$35,0),1)*1000+4100500,"")</f>
        <v/>
      </c>
      <c r="AL151" s="6" t="str">
        <f>IFERROR(INDEX([2]Sheet1!$B$6:$C$35,MATCH(K151,[2]Sheet1!$C$6:$C$35,0),1)*1000+4100500,"")</f>
        <v/>
      </c>
      <c r="AM151" s="6" t="str">
        <f>IFERROR(INDEX([2]Sheet1!$B$6:$C$35,MATCH(L151,[2]Sheet1!$C$6:$C$35,0),1)*1000+4100500,"")</f>
        <v/>
      </c>
      <c r="AN151" s="6" t="str">
        <f>IFERROR(INDEX([2]Sheet1!$B$6:$C$35,MATCH(M151,[2]Sheet1!$C$6:$C$35,0),1)*1000+4100500,"")</f>
        <v/>
      </c>
      <c r="AP151" t="str">
        <f t="shared" si="34"/>
        <v/>
      </c>
      <c r="AQ151" t="str">
        <f t="shared" si="35"/>
        <v/>
      </c>
      <c r="AR151" t="str">
        <f t="shared" si="36"/>
        <v/>
      </c>
      <c r="AS151" t="str">
        <f t="shared" si="37"/>
        <v/>
      </c>
      <c r="AU151" s="7" t="str">
        <f t="shared" si="38"/>
        <v/>
      </c>
    </row>
    <row r="152" spans="15:47">
      <c r="O152" s="6" t="e">
        <f>INDEX([2]Sheet1!$B$6:$C$35,MATCH(B152,[2]Sheet1!$C$6:$C$35,0),1)</f>
        <v>#N/A</v>
      </c>
      <c r="P152" s="6" t="e">
        <f>INDEX([2]Sheet1!$B$6:$C$35,MATCH(C152,[2]Sheet1!$C$6:$C$35,0),1)</f>
        <v>#N/A</v>
      </c>
      <c r="Q152" s="6" t="e">
        <f>INDEX([2]Sheet1!$B$6:$C$35,MATCH(D152,[2]Sheet1!$C$6:$C$35,0),1)</f>
        <v>#N/A</v>
      </c>
      <c r="R152" s="6" t="e">
        <f>INDEX([2]Sheet1!$B$6:$C$35,MATCH(E152,[2]Sheet1!$C$6:$C$35,0),1)</f>
        <v>#N/A</v>
      </c>
      <c r="S152" s="6" t="e">
        <f>INDEX([2]Sheet1!$B$6:$C$35,MATCH(F152,[2]Sheet1!$C$6:$C$35,0),1)</f>
        <v>#N/A</v>
      </c>
      <c r="T152" s="6" t="e">
        <f>INDEX([2]Sheet1!$B$6:$C$35,MATCH(G152,[2]Sheet1!$C$6:$C$35,0),1)</f>
        <v>#N/A</v>
      </c>
      <c r="U152" s="6" t="e">
        <f>INDEX([2]Sheet1!$B$6:$C$35,MATCH(H152,[2]Sheet1!$C$6:$C$35,0),1)</f>
        <v>#N/A</v>
      </c>
      <c r="AC152" s="6" t="e">
        <f t="shared" si="26"/>
        <v>#N/A</v>
      </c>
      <c r="AD152" s="6" t="e">
        <f t="shared" si="27"/>
        <v>#N/A</v>
      </c>
      <c r="AE152" s="6" t="e">
        <f t="shared" si="28"/>
        <v>#N/A</v>
      </c>
      <c r="AF152" s="6" t="e">
        <f t="shared" si="29"/>
        <v>#N/A</v>
      </c>
      <c r="AG152" s="6" t="e">
        <f t="shared" si="30"/>
        <v>#N/A</v>
      </c>
      <c r="AH152" s="6" t="e">
        <f t="shared" si="31"/>
        <v>#N/A</v>
      </c>
      <c r="AI152" s="6" t="e">
        <f t="shared" si="32"/>
        <v>#N/A</v>
      </c>
      <c r="AJ152" s="6" t="str">
        <f t="shared" si="33"/>
        <v/>
      </c>
      <c r="AK152" s="6" t="str">
        <f>IFERROR(INDEX([2]Sheet1!$B$6:$C$35,MATCH(J152,[2]Sheet1!$C$6:$C$35,0),1)*1000+4100500,"")</f>
        <v/>
      </c>
      <c r="AL152" s="6" t="str">
        <f>IFERROR(INDEX([2]Sheet1!$B$6:$C$35,MATCH(K152,[2]Sheet1!$C$6:$C$35,0),1)*1000+4100500,"")</f>
        <v/>
      </c>
      <c r="AM152" s="6" t="str">
        <f>IFERROR(INDEX([2]Sheet1!$B$6:$C$35,MATCH(L152,[2]Sheet1!$C$6:$C$35,0),1)*1000+4100500,"")</f>
        <v/>
      </c>
      <c r="AN152" s="6" t="str">
        <f>IFERROR(INDEX([2]Sheet1!$B$6:$C$35,MATCH(M152,[2]Sheet1!$C$6:$C$35,0),1)*1000+4100500,"")</f>
        <v/>
      </c>
      <c r="AP152" t="str">
        <f t="shared" si="34"/>
        <v/>
      </c>
      <c r="AQ152" t="str">
        <f t="shared" si="35"/>
        <v/>
      </c>
      <c r="AR152" t="str">
        <f t="shared" si="36"/>
        <v/>
      </c>
      <c r="AS152" t="str">
        <f t="shared" si="37"/>
        <v/>
      </c>
      <c r="AU152" s="7" t="str">
        <f t="shared" si="38"/>
        <v/>
      </c>
    </row>
    <row r="153" spans="15:47">
      <c r="O153" s="6" t="e">
        <f>INDEX([2]Sheet1!$B$6:$C$35,MATCH(B153,[2]Sheet1!$C$6:$C$35,0),1)</f>
        <v>#N/A</v>
      </c>
      <c r="P153" s="6" t="e">
        <f>INDEX([2]Sheet1!$B$6:$C$35,MATCH(C153,[2]Sheet1!$C$6:$C$35,0),1)</f>
        <v>#N/A</v>
      </c>
      <c r="Q153" s="6" t="e">
        <f>INDEX([2]Sheet1!$B$6:$C$35,MATCH(D153,[2]Sheet1!$C$6:$C$35,0),1)</f>
        <v>#N/A</v>
      </c>
      <c r="R153" s="6" t="e">
        <f>INDEX([2]Sheet1!$B$6:$C$35,MATCH(E153,[2]Sheet1!$C$6:$C$35,0),1)</f>
        <v>#N/A</v>
      </c>
      <c r="S153" s="6" t="e">
        <f>INDEX([2]Sheet1!$B$6:$C$35,MATCH(F153,[2]Sheet1!$C$6:$C$35,0),1)</f>
        <v>#N/A</v>
      </c>
      <c r="T153" s="6" t="e">
        <f>INDEX([2]Sheet1!$B$6:$C$35,MATCH(G153,[2]Sheet1!$C$6:$C$35,0),1)</f>
        <v>#N/A</v>
      </c>
      <c r="U153" s="6" t="e">
        <f>INDEX([2]Sheet1!$B$6:$C$35,MATCH(H153,[2]Sheet1!$C$6:$C$35,0),1)</f>
        <v>#N/A</v>
      </c>
      <c r="AC153" s="6" t="e">
        <f t="shared" si="26"/>
        <v>#N/A</v>
      </c>
      <c r="AD153" s="6" t="e">
        <f t="shared" si="27"/>
        <v>#N/A</v>
      </c>
      <c r="AE153" s="6" t="e">
        <f t="shared" si="28"/>
        <v>#N/A</v>
      </c>
      <c r="AF153" s="6" t="e">
        <f t="shared" si="29"/>
        <v>#N/A</v>
      </c>
      <c r="AG153" s="6" t="e">
        <f t="shared" si="30"/>
        <v>#N/A</v>
      </c>
      <c r="AH153" s="6" t="e">
        <f t="shared" si="31"/>
        <v>#N/A</v>
      </c>
      <c r="AI153" s="6" t="e">
        <f t="shared" si="32"/>
        <v>#N/A</v>
      </c>
      <c r="AJ153" s="6" t="str">
        <f t="shared" si="33"/>
        <v/>
      </c>
      <c r="AK153" s="6" t="str">
        <f>IFERROR(INDEX([2]Sheet1!$B$6:$C$35,MATCH(J153,[2]Sheet1!$C$6:$C$35,0),1)*1000+4100500,"")</f>
        <v/>
      </c>
      <c r="AL153" s="6" t="str">
        <f>IFERROR(INDEX([2]Sheet1!$B$6:$C$35,MATCH(K153,[2]Sheet1!$C$6:$C$35,0),1)*1000+4100500,"")</f>
        <v/>
      </c>
      <c r="AM153" s="6" t="str">
        <f>IFERROR(INDEX([2]Sheet1!$B$6:$C$35,MATCH(L153,[2]Sheet1!$C$6:$C$35,0),1)*1000+4100500,"")</f>
        <v/>
      </c>
      <c r="AN153" s="6" t="str">
        <f>IFERROR(INDEX([2]Sheet1!$B$6:$C$35,MATCH(M153,[2]Sheet1!$C$6:$C$35,0),1)*1000+4100500,"")</f>
        <v/>
      </c>
      <c r="AP153" t="str">
        <f t="shared" si="34"/>
        <v/>
      </c>
      <c r="AQ153" t="str">
        <f t="shared" si="35"/>
        <v/>
      </c>
      <c r="AR153" t="str">
        <f t="shared" si="36"/>
        <v/>
      </c>
      <c r="AS153" t="str">
        <f t="shared" si="37"/>
        <v/>
      </c>
      <c r="AU153" s="7" t="str">
        <f t="shared" si="38"/>
        <v/>
      </c>
    </row>
    <row r="154" spans="15:47">
      <c r="O154" s="6" t="e">
        <f>INDEX([2]Sheet1!$B$6:$C$35,MATCH(B154,[2]Sheet1!$C$6:$C$35,0),1)</f>
        <v>#N/A</v>
      </c>
      <c r="P154" s="6" t="e">
        <f>INDEX([2]Sheet1!$B$6:$C$35,MATCH(C154,[2]Sheet1!$C$6:$C$35,0),1)</f>
        <v>#N/A</v>
      </c>
      <c r="Q154" s="6" t="e">
        <f>INDEX([2]Sheet1!$B$6:$C$35,MATCH(D154,[2]Sheet1!$C$6:$C$35,0),1)</f>
        <v>#N/A</v>
      </c>
      <c r="R154" s="6" t="e">
        <f>INDEX([2]Sheet1!$B$6:$C$35,MATCH(E154,[2]Sheet1!$C$6:$C$35,0),1)</f>
        <v>#N/A</v>
      </c>
      <c r="S154" s="6" t="e">
        <f>INDEX([2]Sheet1!$B$6:$C$35,MATCH(F154,[2]Sheet1!$C$6:$C$35,0),1)</f>
        <v>#N/A</v>
      </c>
      <c r="T154" s="6" t="e">
        <f>INDEX([2]Sheet1!$B$6:$C$35,MATCH(G154,[2]Sheet1!$C$6:$C$35,0),1)</f>
        <v>#N/A</v>
      </c>
      <c r="U154" s="6" t="e">
        <f>INDEX([2]Sheet1!$B$6:$C$35,MATCH(H154,[2]Sheet1!$C$6:$C$35,0),1)</f>
        <v>#N/A</v>
      </c>
      <c r="AC154" s="6" t="e">
        <f t="shared" si="26"/>
        <v>#N/A</v>
      </c>
      <c r="AD154" s="6" t="e">
        <f t="shared" si="27"/>
        <v>#N/A</v>
      </c>
      <c r="AE154" s="6" t="e">
        <f t="shared" si="28"/>
        <v>#N/A</v>
      </c>
      <c r="AF154" s="6" t="e">
        <f t="shared" si="29"/>
        <v>#N/A</v>
      </c>
      <c r="AG154" s="6" t="e">
        <f t="shared" si="30"/>
        <v>#N/A</v>
      </c>
      <c r="AH154" s="6" t="e">
        <f t="shared" si="31"/>
        <v>#N/A</v>
      </c>
      <c r="AI154" s="6" t="e">
        <f t="shared" si="32"/>
        <v>#N/A</v>
      </c>
      <c r="AJ154" s="6" t="str">
        <f t="shared" si="33"/>
        <v/>
      </c>
      <c r="AK154" s="6" t="str">
        <f>IFERROR(INDEX([2]Sheet1!$B$6:$C$35,MATCH(J154,[2]Sheet1!$C$6:$C$35,0),1)*1000+4100500,"")</f>
        <v/>
      </c>
      <c r="AL154" s="6" t="str">
        <f>IFERROR(INDEX([2]Sheet1!$B$6:$C$35,MATCH(K154,[2]Sheet1!$C$6:$C$35,0),1)*1000+4100500,"")</f>
        <v/>
      </c>
      <c r="AM154" s="6" t="str">
        <f>IFERROR(INDEX([2]Sheet1!$B$6:$C$35,MATCH(L154,[2]Sheet1!$C$6:$C$35,0),1)*1000+4100500,"")</f>
        <v/>
      </c>
      <c r="AN154" s="6" t="str">
        <f>IFERROR(INDEX([2]Sheet1!$B$6:$C$35,MATCH(M154,[2]Sheet1!$C$6:$C$35,0),1)*1000+4100500,"")</f>
        <v/>
      </c>
      <c r="AP154" t="str">
        <f t="shared" si="34"/>
        <v/>
      </c>
      <c r="AQ154" t="str">
        <f t="shared" si="35"/>
        <v/>
      </c>
      <c r="AR154" t="str">
        <f t="shared" si="36"/>
        <v/>
      </c>
      <c r="AS154" t="str">
        <f t="shared" si="37"/>
        <v/>
      </c>
      <c r="AU154" s="7" t="str">
        <f t="shared" si="38"/>
        <v/>
      </c>
    </row>
    <row r="155" spans="15:47">
      <c r="O155" s="6" t="e">
        <f>INDEX([2]Sheet1!$B$6:$C$35,MATCH(B155,[2]Sheet1!$C$6:$C$35,0),1)</f>
        <v>#N/A</v>
      </c>
      <c r="P155" s="6" t="e">
        <f>INDEX([2]Sheet1!$B$6:$C$35,MATCH(C155,[2]Sheet1!$C$6:$C$35,0),1)</f>
        <v>#N/A</v>
      </c>
      <c r="Q155" s="6" t="e">
        <f>INDEX([2]Sheet1!$B$6:$C$35,MATCH(D155,[2]Sheet1!$C$6:$C$35,0),1)</f>
        <v>#N/A</v>
      </c>
      <c r="R155" s="6" t="e">
        <f>INDEX([2]Sheet1!$B$6:$C$35,MATCH(E155,[2]Sheet1!$C$6:$C$35,0),1)</f>
        <v>#N/A</v>
      </c>
      <c r="S155" s="6" t="e">
        <f>INDEX([2]Sheet1!$B$6:$C$35,MATCH(F155,[2]Sheet1!$C$6:$C$35,0),1)</f>
        <v>#N/A</v>
      </c>
      <c r="T155" s="6" t="e">
        <f>INDEX([2]Sheet1!$B$6:$C$35,MATCH(G155,[2]Sheet1!$C$6:$C$35,0),1)</f>
        <v>#N/A</v>
      </c>
      <c r="U155" s="6" t="e">
        <f>INDEX([2]Sheet1!$B$6:$C$35,MATCH(H155,[2]Sheet1!$C$6:$C$35,0),1)</f>
        <v>#N/A</v>
      </c>
      <c r="AC155" s="6" t="e">
        <f t="shared" si="26"/>
        <v>#N/A</v>
      </c>
      <c r="AD155" s="6" t="e">
        <f t="shared" si="27"/>
        <v>#N/A</v>
      </c>
      <c r="AE155" s="6" t="e">
        <f t="shared" si="28"/>
        <v>#N/A</v>
      </c>
      <c r="AF155" s="6" t="e">
        <f t="shared" si="29"/>
        <v>#N/A</v>
      </c>
      <c r="AG155" s="6" t="e">
        <f t="shared" si="30"/>
        <v>#N/A</v>
      </c>
      <c r="AH155" s="6" t="e">
        <f t="shared" si="31"/>
        <v>#N/A</v>
      </c>
      <c r="AI155" s="6" t="e">
        <f t="shared" si="32"/>
        <v>#N/A</v>
      </c>
      <c r="AJ155" s="6" t="str">
        <f t="shared" si="33"/>
        <v/>
      </c>
      <c r="AK155" s="6" t="str">
        <f>IFERROR(INDEX([2]Sheet1!$B$6:$C$35,MATCH(J155,[2]Sheet1!$C$6:$C$35,0),1)*1000+4100500,"")</f>
        <v/>
      </c>
      <c r="AL155" s="6" t="str">
        <f>IFERROR(INDEX([2]Sheet1!$B$6:$C$35,MATCH(K155,[2]Sheet1!$C$6:$C$35,0),1)*1000+4100500,"")</f>
        <v/>
      </c>
      <c r="AM155" s="6" t="str">
        <f>IFERROR(INDEX([2]Sheet1!$B$6:$C$35,MATCH(L155,[2]Sheet1!$C$6:$C$35,0),1)*1000+4100500,"")</f>
        <v/>
      </c>
      <c r="AN155" s="6" t="str">
        <f>IFERROR(INDEX([2]Sheet1!$B$6:$C$35,MATCH(M155,[2]Sheet1!$C$6:$C$35,0),1)*1000+4100500,"")</f>
        <v/>
      </c>
      <c r="AP155" t="str">
        <f t="shared" si="34"/>
        <v/>
      </c>
      <c r="AQ155" t="str">
        <f t="shared" si="35"/>
        <v/>
      </c>
      <c r="AR155" t="str">
        <f t="shared" si="36"/>
        <v/>
      </c>
      <c r="AS155" t="str">
        <f t="shared" si="37"/>
        <v/>
      </c>
      <c r="AU155" s="7" t="str">
        <f t="shared" si="38"/>
        <v/>
      </c>
    </row>
    <row r="156" spans="15:47">
      <c r="O156" s="6" t="e">
        <f>INDEX([2]Sheet1!$B$6:$C$35,MATCH(B156,[2]Sheet1!$C$6:$C$35,0),1)</f>
        <v>#N/A</v>
      </c>
      <c r="P156" s="6" t="e">
        <f>INDEX([2]Sheet1!$B$6:$C$35,MATCH(C156,[2]Sheet1!$C$6:$C$35,0),1)</f>
        <v>#N/A</v>
      </c>
      <c r="Q156" s="6" t="e">
        <f>INDEX([2]Sheet1!$B$6:$C$35,MATCH(D156,[2]Sheet1!$C$6:$C$35,0),1)</f>
        <v>#N/A</v>
      </c>
      <c r="R156" s="6" t="e">
        <f>INDEX([2]Sheet1!$B$6:$C$35,MATCH(E156,[2]Sheet1!$C$6:$C$35,0),1)</f>
        <v>#N/A</v>
      </c>
      <c r="S156" s="6" t="e">
        <f>INDEX([2]Sheet1!$B$6:$C$35,MATCH(F156,[2]Sheet1!$C$6:$C$35,0),1)</f>
        <v>#N/A</v>
      </c>
      <c r="T156" s="6" t="e">
        <f>INDEX([2]Sheet1!$B$6:$C$35,MATCH(G156,[2]Sheet1!$C$6:$C$35,0),1)</f>
        <v>#N/A</v>
      </c>
      <c r="U156" s="6" t="e">
        <f>INDEX([2]Sheet1!$B$6:$C$35,MATCH(H156,[2]Sheet1!$C$6:$C$35,0),1)</f>
        <v>#N/A</v>
      </c>
      <c r="AC156" s="6" t="e">
        <f t="shared" si="26"/>
        <v>#N/A</v>
      </c>
      <c r="AD156" s="6" t="e">
        <f t="shared" si="27"/>
        <v>#N/A</v>
      </c>
      <c r="AE156" s="6" t="e">
        <f t="shared" si="28"/>
        <v>#N/A</v>
      </c>
      <c r="AF156" s="6" t="e">
        <f t="shared" si="29"/>
        <v>#N/A</v>
      </c>
      <c r="AG156" s="6" t="e">
        <f t="shared" si="30"/>
        <v>#N/A</v>
      </c>
      <c r="AH156" s="6" t="e">
        <f t="shared" si="31"/>
        <v>#N/A</v>
      </c>
      <c r="AI156" s="6" t="e">
        <f t="shared" si="32"/>
        <v>#N/A</v>
      </c>
      <c r="AJ156" s="6" t="str">
        <f t="shared" si="33"/>
        <v/>
      </c>
      <c r="AK156" s="6" t="str">
        <f>IFERROR(INDEX([2]Sheet1!$B$6:$C$35,MATCH(J156,[2]Sheet1!$C$6:$C$35,0),1)*1000+4100500,"")</f>
        <v/>
      </c>
      <c r="AL156" s="6" t="str">
        <f>IFERROR(INDEX([2]Sheet1!$B$6:$C$35,MATCH(K156,[2]Sheet1!$C$6:$C$35,0),1)*1000+4100500,"")</f>
        <v/>
      </c>
      <c r="AM156" s="6" t="str">
        <f>IFERROR(INDEX([2]Sheet1!$B$6:$C$35,MATCH(L156,[2]Sheet1!$C$6:$C$35,0),1)*1000+4100500,"")</f>
        <v/>
      </c>
      <c r="AN156" s="6" t="str">
        <f>IFERROR(INDEX([2]Sheet1!$B$6:$C$35,MATCH(M156,[2]Sheet1!$C$6:$C$35,0),1)*1000+4100500,"")</f>
        <v/>
      </c>
      <c r="AP156" t="str">
        <f t="shared" si="34"/>
        <v/>
      </c>
      <c r="AQ156" t="str">
        <f t="shared" si="35"/>
        <v/>
      </c>
      <c r="AR156" t="str">
        <f t="shared" si="36"/>
        <v/>
      </c>
      <c r="AS156" t="str">
        <f t="shared" si="37"/>
        <v/>
      </c>
      <c r="AU156" s="7" t="str">
        <f t="shared" si="38"/>
        <v/>
      </c>
    </row>
    <row r="157" spans="15:47">
      <c r="O157" s="6" t="e">
        <f>INDEX([2]Sheet1!$B$6:$C$35,MATCH(B157,[2]Sheet1!$C$6:$C$35,0),1)</f>
        <v>#N/A</v>
      </c>
      <c r="P157" s="6" t="e">
        <f>INDEX([2]Sheet1!$B$6:$C$35,MATCH(C157,[2]Sheet1!$C$6:$C$35,0),1)</f>
        <v>#N/A</v>
      </c>
      <c r="Q157" s="6" t="e">
        <f>INDEX([2]Sheet1!$B$6:$C$35,MATCH(D157,[2]Sheet1!$C$6:$C$35,0),1)</f>
        <v>#N/A</v>
      </c>
      <c r="R157" s="6" t="e">
        <f>INDEX([2]Sheet1!$B$6:$C$35,MATCH(E157,[2]Sheet1!$C$6:$C$35,0),1)</f>
        <v>#N/A</v>
      </c>
      <c r="S157" s="6" t="e">
        <f>INDEX([2]Sheet1!$B$6:$C$35,MATCH(F157,[2]Sheet1!$C$6:$C$35,0),1)</f>
        <v>#N/A</v>
      </c>
      <c r="T157" s="6" t="e">
        <f>INDEX([2]Sheet1!$B$6:$C$35,MATCH(G157,[2]Sheet1!$C$6:$C$35,0),1)</f>
        <v>#N/A</v>
      </c>
      <c r="U157" s="6" t="e">
        <f>INDEX([2]Sheet1!$B$6:$C$35,MATCH(H157,[2]Sheet1!$C$6:$C$35,0),1)</f>
        <v>#N/A</v>
      </c>
      <c r="AC157" s="6" t="e">
        <f t="shared" si="26"/>
        <v>#N/A</v>
      </c>
      <c r="AD157" s="6" t="e">
        <f t="shared" si="27"/>
        <v>#N/A</v>
      </c>
      <c r="AE157" s="6" t="e">
        <f t="shared" si="28"/>
        <v>#N/A</v>
      </c>
      <c r="AF157" s="6" t="e">
        <f t="shared" si="29"/>
        <v>#N/A</v>
      </c>
      <c r="AG157" s="6" t="e">
        <f t="shared" si="30"/>
        <v>#N/A</v>
      </c>
      <c r="AH157" s="6" t="e">
        <f t="shared" si="31"/>
        <v>#N/A</v>
      </c>
      <c r="AI157" s="6" t="e">
        <f t="shared" si="32"/>
        <v>#N/A</v>
      </c>
      <c r="AJ157" s="6" t="str">
        <f t="shared" si="33"/>
        <v/>
      </c>
      <c r="AK157" s="6" t="str">
        <f>IFERROR(INDEX([2]Sheet1!$B$6:$C$35,MATCH(J157,[2]Sheet1!$C$6:$C$35,0),1)*1000+4100500,"")</f>
        <v/>
      </c>
      <c r="AL157" s="6" t="str">
        <f>IFERROR(INDEX([2]Sheet1!$B$6:$C$35,MATCH(K157,[2]Sheet1!$C$6:$C$35,0),1)*1000+4100500,"")</f>
        <v/>
      </c>
      <c r="AM157" s="6" t="str">
        <f>IFERROR(INDEX([2]Sheet1!$B$6:$C$35,MATCH(L157,[2]Sheet1!$C$6:$C$35,0),1)*1000+4100500,"")</f>
        <v/>
      </c>
      <c r="AN157" s="6" t="str">
        <f>IFERROR(INDEX([2]Sheet1!$B$6:$C$35,MATCH(M157,[2]Sheet1!$C$6:$C$35,0),1)*1000+4100500,"")</f>
        <v/>
      </c>
      <c r="AP157" t="str">
        <f t="shared" si="34"/>
        <v/>
      </c>
      <c r="AQ157" t="str">
        <f t="shared" si="35"/>
        <v/>
      </c>
      <c r="AR157" t="str">
        <f t="shared" si="36"/>
        <v/>
      </c>
      <c r="AS157" t="str">
        <f t="shared" si="37"/>
        <v/>
      </c>
      <c r="AU157" s="7" t="str">
        <f t="shared" si="38"/>
        <v/>
      </c>
    </row>
    <row r="158" spans="15:47">
      <c r="O158" s="6" t="e">
        <f>INDEX([2]Sheet1!$B$6:$C$35,MATCH(B158,[2]Sheet1!$C$6:$C$35,0),1)</f>
        <v>#N/A</v>
      </c>
      <c r="P158" s="6" t="e">
        <f>INDEX([2]Sheet1!$B$6:$C$35,MATCH(C158,[2]Sheet1!$C$6:$C$35,0),1)</f>
        <v>#N/A</v>
      </c>
      <c r="Q158" s="6" t="e">
        <f>INDEX([2]Sheet1!$B$6:$C$35,MATCH(D158,[2]Sheet1!$C$6:$C$35,0),1)</f>
        <v>#N/A</v>
      </c>
      <c r="R158" s="6" t="e">
        <f>INDEX([2]Sheet1!$B$6:$C$35,MATCH(E158,[2]Sheet1!$C$6:$C$35,0),1)</f>
        <v>#N/A</v>
      </c>
      <c r="S158" s="6" t="e">
        <f>INDEX([2]Sheet1!$B$6:$C$35,MATCH(F158,[2]Sheet1!$C$6:$C$35,0),1)</f>
        <v>#N/A</v>
      </c>
      <c r="T158" s="6" t="e">
        <f>INDEX([2]Sheet1!$B$6:$C$35,MATCH(G158,[2]Sheet1!$C$6:$C$35,0),1)</f>
        <v>#N/A</v>
      </c>
      <c r="U158" s="6" t="e">
        <f>INDEX([2]Sheet1!$B$6:$C$35,MATCH(H158,[2]Sheet1!$C$6:$C$35,0),1)</f>
        <v>#N/A</v>
      </c>
      <c r="AC158" s="6" t="e">
        <f t="shared" si="26"/>
        <v>#N/A</v>
      </c>
      <c r="AD158" s="6" t="e">
        <f t="shared" si="27"/>
        <v>#N/A</v>
      </c>
      <c r="AE158" s="6" t="e">
        <f t="shared" si="28"/>
        <v>#N/A</v>
      </c>
      <c r="AF158" s="6" t="e">
        <f t="shared" si="29"/>
        <v>#N/A</v>
      </c>
      <c r="AG158" s="6" t="e">
        <f t="shared" si="30"/>
        <v>#N/A</v>
      </c>
      <c r="AH158" s="6" t="e">
        <f t="shared" si="31"/>
        <v>#N/A</v>
      </c>
      <c r="AI158" s="6" t="e">
        <f t="shared" si="32"/>
        <v>#N/A</v>
      </c>
      <c r="AJ158" s="6" t="str">
        <f t="shared" si="33"/>
        <v/>
      </c>
      <c r="AK158" s="6" t="str">
        <f>IFERROR(INDEX([2]Sheet1!$B$6:$C$35,MATCH(J158,[2]Sheet1!$C$6:$C$35,0),1)*1000+4100500,"")</f>
        <v/>
      </c>
      <c r="AL158" s="6" t="str">
        <f>IFERROR(INDEX([2]Sheet1!$B$6:$C$35,MATCH(K158,[2]Sheet1!$C$6:$C$35,0),1)*1000+4100500,"")</f>
        <v/>
      </c>
      <c r="AM158" s="6" t="str">
        <f>IFERROR(INDEX([2]Sheet1!$B$6:$C$35,MATCH(L158,[2]Sheet1!$C$6:$C$35,0),1)*1000+4100500,"")</f>
        <v/>
      </c>
      <c r="AN158" s="6" t="str">
        <f>IFERROR(INDEX([2]Sheet1!$B$6:$C$35,MATCH(M158,[2]Sheet1!$C$6:$C$35,0),1)*1000+4100500,"")</f>
        <v/>
      </c>
      <c r="AP158" t="str">
        <f t="shared" si="34"/>
        <v/>
      </c>
      <c r="AQ158" t="str">
        <f t="shared" si="35"/>
        <v/>
      </c>
      <c r="AR158" t="str">
        <f t="shared" si="36"/>
        <v/>
      </c>
      <c r="AS158" t="str">
        <f t="shared" si="37"/>
        <v/>
      </c>
      <c r="AU158" s="7" t="str">
        <f t="shared" si="38"/>
        <v/>
      </c>
    </row>
    <row r="159" spans="15:47">
      <c r="O159" s="6" t="e">
        <f>INDEX([2]Sheet1!$B$6:$C$35,MATCH(B159,[2]Sheet1!$C$6:$C$35,0),1)</f>
        <v>#N/A</v>
      </c>
      <c r="P159" s="6" t="e">
        <f>INDEX([2]Sheet1!$B$6:$C$35,MATCH(C159,[2]Sheet1!$C$6:$C$35,0),1)</f>
        <v>#N/A</v>
      </c>
      <c r="Q159" s="6" t="e">
        <f>INDEX([2]Sheet1!$B$6:$C$35,MATCH(D159,[2]Sheet1!$C$6:$C$35,0),1)</f>
        <v>#N/A</v>
      </c>
      <c r="R159" s="6" t="e">
        <f>INDEX([2]Sheet1!$B$6:$C$35,MATCH(E159,[2]Sheet1!$C$6:$C$35,0),1)</f>
        <v>#N/A</v>
      </c>
      <c r="S159" s="6" t="e">
        <f>INDEX([2]Sheet1!$B$6:$C$35,MATCH(F159,[2]Sheet1!$C$6:$C$35,0),1)</f>
        <v>#N/A</v>
      </c>
      <c r="T159" s="6" t="e">
        <f>INDEX([2]Sheet1!$B$6:$C$35,MATCH(G159,[2]Sheet1!$C$6:$C$35,0),1)</f>
        <v>#N/A</v>
      </c>
      <c r="U159" s="6" t="e">
        <f>INDEX([2]Sheet1!$B$6:$C$35,MATCH(H159,[2]Sheet1!$C$6:$C$35,0),1)</f>
        <v>#N/A</v>
      </c>
      <c r="AC159" s="6" t="e">
        <f t="shared" si="26"/>
        <v>#N/A</v>
      </c>
      <c r="AD159" s="6" t="e">
        <f t="shared" si="27"/>
        <v>#N/A</v>
      </c>
      <c r="AE159" s="6" t="e">
        <f t="shared" si="28"/>
        <v>#N/A</v>
      </c>
      <c r="AF159" s="6" t="e">
        <f t="shared" si="29"/>
        <v>#N/A</v>
      </c>
      <c r="AG159" s="6" t="e">
        <f t="shared" si="30"/>
        <v>#N/A</v>
      </c>
      <c r="AH159" s="6" t="e">
        <f t="shared" si="31"/>
        <v>#N/A</v>
      </c>
      <c r="AI159" s="6" t="e">
        <f t="shared" si="32"/>
        <v>#N/A</v>
      </c>
      <c r="AJ159" s="6" t="str">
        <f t="shared" si="33"/>
        <v/>
      </c>
      <c r="AK159" s="6" t="str">
        <f>IFERROR(INDEX([2]Sheet1!$B$6:$C$35,MATCH(J159,[2]Sheet1!$C$6:$C$35,0),1)*1000+4100500,"")</f>
        <v/>
      </c>
      <c r="AL159" s="6" t="str">
        <f>IFERROR(INDEX([2]Sheet1!$B$6:$C$35,MATCH(K159,[2]Sheet1!$C$6:$C$35,0),1)*1000+4100500,"")</f>
        <v/>
      </c>
      <c r="AM159" s="6" t="str">
        <f>IFERROR(INDEX([2]Sheet1!$B$6:$C$35,MATCH(L159,[2]Sheet1!$C$6:$C$35,0),1)*1000+4100500,"")</f>
        <v/>
      </c>
      <c r="AN159" s="6" t="str">
        <f>IFERROR(INDEX([2]Sheet1!$B$6:$C$35,MATCH(M159,[2]Sheet1!$C$6:$C$35,0),1)*1000+4100500,"")</f>
        <v/>
      </c>
      <c r="AP159" t="str">
        <f t="shared" si="34"/>
        <v/>
      </c>
      <c r="AQ159" t="str">
        <f t="shared" si="35"/>
        <v/>
      </c>
      <c r="AR159" t="str">
        <f t="shared" si="36"/>
        <v/>
      </c>
      <c r="AS159" t="str">
        <f t="shared" si="37"/>
        <v/>
      </c>
      <c r="AU159" s="7" t="str">
        <f t="shared" si="38"/>
        <v/>
      </c>
    </row>
    <row r="160" spans="15:47">
      <c r="O160" s="6" t="e">
        <f>INDEX([2]Sheet1!$B$6:$C$35,MATCH(B160,[2]Sheet1!$C$6:$C$35,0),1)</f>
        <v>#N/A</v>
      </c>
      <c r="P160" s="6" t="e">
        <f>INDEX([2]Sheet1!$B$6:$C$35,MATCH(C160,[2]Sheet1!$C$6:$C$35,0),1)</f>
        <v>#N/A</v>
      </c>
      <c r="Q160" s="6" t="e">
        <f>INDEX([2]Sheet1!$B$6:$C$35,MATCH(D160,[2]Sheet1!$C$6:$C$35,0),1)</f>
        <v>#N/A</v>
      </c>
      <c r="R160" s="6" t="e">
        <f>INDEX([2]Sheet1!$B$6:$C$35,MATCH(E160,[2]Sheet1!$C$6:$C$35,0),1)</f>
        <v>#N/A</v>
      </c>
      <c r="S160" s="6" t="e">
        <f>INDEX([2]Sheet1!$B$6:$C$35,MATCH(F160,[2]Sheet1!$C$6:$C$35,0),1)</f>
        <v>#N/A</v>
      </c>
      <c r="T160" s="6" t="e">
        <f>INDEX([2]Sheet1!$B$6:$C$35,MATCH(G160,[2]Sheet1!$C$6:$C$35,0),1)</f>
        <v>#N/A</v>
      </c>
      <c r="U160" s="6" t="e">
        <f>INDEX([2]Sheet1!$B$6:$C$35,MATCH(H160,[2]Sheet1!$C$6:$C$35,0),1)</f>
        <v>#N/A</v>
      </c>
      <c r="AC160" s="6" t="e">
        <f t="shared" si="26"/>
        <v>#N/A</v>
      </c>
      <c r="AD160" s="6" t="e">
        <f t="shared" si="27"/>
        <v>#N/A</v>
      </c>
      <c r="AE160" s="6" t="e">
        <f t="shared" si="28"/>
        <v>#N/A</v>
      </c>
      <c r="AF160" s="6" t="e">
        <f t="shared" si="29"/>
        <v>#N/A</v>
      </c>
      <c r="AG160" s="6" t="e">
        <f t="shared" si="30"/>
        <v>#N/A</v>
      </c>
      <c r="AH160" s="6" t="e">
        <f t="shared" si="31"/>
        <v>#N/A</v>
      </c>
      <c r="AI160" s="6" t="e">
        <f t="shared" si="32"/>
        <v>#N/A</v>
      </c>
      <c r="AJ160" s="6" t="str">
        <f t="shared" si="33"/>
        <v/>
      </c>
      <c r="AK160" s="6" t="str">
        <f>IFERROR(INDEX([2]Sheet1!$B$6:$C$35,MATCH(J160,[2]Sheet1!$C$6:$C$35,0),1)*1000+4100500,"")</f>
        <v/>
      </c>
      <c r="AL160" s="6" t="str">
        <f>IFERROR(INDEX([2]Sheet1!$B$6:$C$35,MATCH(K160,[2]Sheet1!$C$6:$C$35,0),1)*1000+4100500,"")</f>
        <v/>
      </c>
      <c r="AM160" s="6" t="str">
        <f>IFERROR(INDEX([2]Sheet1!$B$6:$C$35,MATCH(L160,[2]Sheet1!$C$6:$C$35,0),1)*1000+4100500,"")</f>
        <v/>
      </c>
      <c r="AN160" s="6" t="str">
        <f>IFERROR(INDEX([2]Sheet1!$B$6:$C$35,MATCH(M160,[2]Sheet1!$C$6:$C$35,0),1)*1000+4100500,"")</f>
        <v/>
      </c>
      <c r="AP160" t="str">
        <f t="shared" si="34"/>
        <v/>
      </c>
      <c r="AQ160" t="str">
        <f t="shared" si="35"/>
        <v/>
      </c>
      <c r="AR160" t="str">
        <f t="shared" si="36"/>
        <v/>
      </c>
      <c r="AS160" t="str">
        <f t="shared" si="37"/>
        <v/>
      </c>
      <c r="AU160" s="7" t="str">
        <f t="shared" si="38"/>
        <v/>
      </c>
    </row>
    <row r="161" spans="15:47">
      <c r="O161" s="6" t="e">
        <f>INDEX([2]Sheet1!$B$6:$C$35,MATCH(B161,[2]Sheet1!$C$6:$C$35,0),1)</f>
        <v>#N/A</v>
      </c>
      <c r="P161" s="6" t="e">
        <f>INDEX([2]Sheet1!$B$6:$C$35,MATCH(C161,[2]Sheet1!$C$6:$C$35,0),1)</f>
        <v>#N/A</v>
      </c>
      <c r="Q161" s="6" t="e">
        <f>INDEX([2]Sheet1!$B$6:$C$35,MATCH(D161,[2]Sheet1!$C$6:$C$35,0),1)</f>
        <v>#N/A</v>
      </c>
      <c r="R161" s="6" t="e">
        <f>INDEX([2]Sheet1!$B$6:$C$35,MATCH(E161,[2]Sheet1!$C$6:$C$35,0),1)</f>
        <v>#N/A</v>
      </c>
      <c r="S161" s="6" t="e">
        <f>INDEX([2]Sheet1!$B$6:$C$35,MATCH(F161,[2]Sheet1!$C$6:$C$35,0),1)</f>
        <v>#N/A</v>
      </c>
      <c r="T161" s="6" t="e">
        <f>INDEX([2]Sheet1!$B$6:$C$35,MATCH(G161,[2]Sheet1!$C$6:$C$35,0),1)</f>
        <v>#N/A</v>
      </c>
      <c r="U161" s="6" t="e">
        <f>INDEX([2]Sheet1!$B$6:$C$35,MATCH(H161,[2]Sheet1!$C$6:$C$35,0),1)</f>
        <v>#N/A</v>
      </c>
      <c r="AC161" s="6" t="e">
        <f t="shared" si="26"/>
        <v>#N/A</v>
      </c>
      <c r="AD161" s="6" t="e">
        <f t="shared" si="27"/>
        <v>#N/A</v>
      </c>
      <c r="AE161" s="6" t="e">
        <f t="shared" si="28"/>
        <v>#N/A</v>
      </c>
      <c r="AF161" s="6" t="e">
        <f t="shared" si="29"/>
        <v>#N/A</v>
      </c>
      <c r="AG161" s="6" t="e">
        <f t="shared" si="30"/>
        <v>#N/A</v>
      </c>
      <c r="AH161" s="6" t="e">
        <f t="shared" si="31"/>
        <v>#N/A</v>
      </c>
      <c r="AI161" s="6" t="e">
        <f t="shared" si="32"/>
        <v>#N/A</v>
      </c>
      <c r="AJ161" s="6" t="str">
        <f t="shared" si="33"/>
        <v/>
      </c>
      <c r="AK161" s="6" t="str">
        <f>IFERROR(INDEX([2]Sheet1!$B$6:$C$35,MATCH(J161,[2]Sheet1!$C$6:$C$35,0),1)*1000+4100500,"")</f>
        <v/>
      </c>
      <c r="AL161" s="6" t="str">
        <f>IFERROR(INDEX([2]Sheet1!$B$6:$C$35,MATCH(K161,[2]Sheet1!$C$6:$C$35,0),1)*1000+4100500,"")</f>
        <v/>
      </c>
      <c r="AM161" s="6" t="str">
        <f>IFERROR(INDEX([2]Sheet1!$B$6:$C$35,MATCH(L161,[2]Sheet1!$C$6:$C$35,0),1)*1000+4100500,"")</f>
        <v/>
      </c>
      <c r="AN161" s="6" t="str">
        <f>IFERROR(INDEX([2]Sheet1!$B$6:$C$35,MATCH(M161,[2]Sheet1!$C$6:$C$35,0),1)*1000+4100500,"")</f>
        <v/>
      </c>
      <c r="AP161" t="str">
        <f t="shared" si="34"/>
        <v/>
      </c>
      <c r="AQ161" t="str">
        <f t="shared" si="35"/>
        <v/>
      </c>
      <c r="AR161" t="str">
        <f t="shared" si="36"/>
        <v/>
      </c>
      <c r="AS161" t="str">
        <f t="shared" si="37"/>
        <v/>
      </c>
      <c r="AU161" s="7" t="str">
        <f t="shared" si="38"/>
        <v/>
      </c>
    </row>
    <row r="162" spans="15:47">
      <c r="O162" s="6" t="e">
        <f>INDEX([2]Sheet1!$B$6:$C$35,MATCH(B162,[2]Sheet1!$C$6:$C$35,0),1)</f>
        <v>#N/A</v>
      </c>
      <c r="P162" s="6" t="e">
        <f>INDEX([2]Sheet1!$B$6:$C$35,MATCH(C162,[2]Sheet1!$C$6:$C$35,0),1)</f>
        <v>#N/A</v>
      </c>
      <c r="Q162" s="6" t="e">
        <f>INDEX([2]Sheet1!$B$6:$C$35,MATCH(D162,[2]Sheet1!$C$6:$C$35,0),1)</f>
        <v>#N/A</v>
      </c>
      <c r="R162" s="6" t="e">
        <f>INDEX([2]Sheet1!$B$6:$C$35,MATCH(E162,[2]Sheet1!$C$6:$C$35,0),1)</f>
        <v>#N/A</v>
      </c>
      <c r="S162" s="6" t="e">
        <f>INDEX([2]Sheet1!$B$6:$C$35,MATCH(F162,[2]Sheet1!$C$6:$C$35,0),1)</f>
        <v>#N/A</v>
      </c>
      <c r="T162" s="6" t="e">
        <f>INDEX([2]Sheet1!$B$6:$C$35,MATCH(G162,[2]Sheet1!$C$6:$C$35,0),1)</f>
        <v>#N/A</v>
      </c>
      <c r="U162" s="6" t="e">
        <f>INDEX([2]Sheet1!$B$6:$C$35,MATCH(H162,[2]Sheet1!$C$6:$C$35,0),1)</f>
        <v>#N/A</v>
      </c>
      <c r="AC162" s="6" t="e">
        <f t="shared" si="26"/>
        <v>#N/A</v>
      </c>
      <c r="AD162" s="6" t="e">
        <f t="shared" si="27"/>
        <v>#N/A</v>
      </c>
      <c r="AE162" s="6" t="e">
        <f t="shared" si="28"/>
        <v>#N/A</v>
      </c>
      <c r="AF162" s="6" t="e">
        <f t="shared" si="29"/>
        <v>#N/A</v>
      </c>
      <c r="AG162" s="6" t="e">
        <f t="shared" si="30"/>
        <v>#N/A</v>
      </c>
      <c r="AH162" s="6" t="e">
        <f t="shared" si="31"/>
        <v>#N/A</v>
      </c>
      <c r="AI162" s="6" t="e">
        <f t="shared" si="32"/>
        <v>#N/A</v>
      </c>
      <c r="AJ162" s="6" t="str">
        <f t="shared" si="33"/>
        <v/>
      </c>
      <c r="AK162" s="6" t="str">
        <f>IFERROR(INDEX([2]Sheet1!$B$6:$C$35,MATCH(J162,[2]Sheet1!$C$6:$C$35,0),1)*1000+4100500,"")</f>
        <v/>
      </c>
      <c r="AL162" s="6" t="str">
        <f>IFERROR(INDEX([2]Sheet1!$B$6:$C$35,MATCH(K162,[2]Sheet1!$C$6:$C$35,0),1)*1000+4100500,"")</f>
        <v/>
      </c>
      <c r="AM162" s="6" t="str">
        <f>IFERROR(INDEX([2]Sheet1!$B$6:$C$35,MATCH(L162,[2]Sheet1!$C$6:$C$35,0),1)*1000+4100500,"")</f>
        <v/>
      </c>
      <c r="AN162" s="6" t="str">
        <f>IFERROR(INDEX([2]Sheet1!$B$6:$C$35,MATCH(M162,[2]Sheet1!$C$6:$C$35,0),1)*1000+4100500,"")</f>
        <v/>
      </c>
      <c r="AP162" t="str">
        <f t="shared" si="34"/>
        <v/>
      </c>
      <c r="AQ162" t="str">
        <f t="shared" si="35"/>
        <v/>
      </c>
      <c r="AR162" t="str">
        <f t="shared" si="36"/>
        <v/>
      </c>
      <c r="AS162" t="str">
        <f t="shared" si="37"/>
        <v/>
      </c>
      <c r="AU162" s="7" t="str">
        <f t="shared" si="38"/>
        <v/>
      </c>
    </row>
    <row r="163" spans="15:47">
      <c r="O163" s="6" t="e">
        <f>INDEX([2]Sheet1!$B$6:$C$35,MATCH(B163,[2]Sheet1!$C$6:$C$35,0),1)</f>
        <v>#N/A</v>
      </c>
      <c r="P163" s="6" t="e">
        <f>INDEX([2]Sheet1!$B$6:$C$35,MATCH(C163,[2]Sheet1!$C$6:$C$35,0),1)</f>
        <v>#N/A</v>
      </c>
      <c r="Q163" s="6" t="e">
        <f>INDEX([2]Sheet1!$B$6:$C$35,MATCH(D163,[2]Sheet1!$C$6:$C$35,0),1)</f>
        <v>#N/A</v>
      </c>
      <c r="R163" s="6" t="e">
        <f>INDEX([2]Sheet1!$B$6:$C$35,MATCH(E163,[2]Sheet1!$C$6:$C$35,0),1)</f>
        <v>#N/A</v>
      </c>
      <c r="S163" s="6" t="e">
        <f>INDEX([2]Sheet1!$B$6:$C$35,MATCH(F163,[2]Sheet1!$C$6:$C$35,0),1)</f>
        <v>#N/A</v>
      </c>
      <c r="T163" s="6" t="e">
        <f>INDEX([2]Sheet1!$B$6:$C$35,MATCH(G163,[2]Sheet1!$C$6:$C$35,0),1)</f>
        <v>#N/A</v>
      </c>
      <c r="U163" s="6" t="e">
        <f>INDEX([2]Sheet1!$B$6:$C$35,MATCH(H163,[2]Sheet1!$C$6:$C$35,0),1)</f>
        <v>#N/A</v>
      </c>
      <c r="AC163" s="6" t="e">
        <f t="shared" si="26"/>
        <v>#N/A</v>
      </c>
      <c r="AD163" s="6" t="e">
        <f t="shared" si="27"/>
        <v>#N/A</v>
      </c>
      <c r="AE163" s="6" t="e">
        <f t="shared" si="28"/>
        <v>#N/A</v>
      </c>
      <c r="AF163" s="6" t="e">
        <f t="shared" si="29"/>
        <v>#N/A</v>
      </c>
      <c r="AG163" s="6" t="e">
        <f t="shared" si="30"/>
        <v>#N/A</v>
      </c>
      <c r="AH163" s="6" t="e">
        <f t="shared" si="31"/>
        <v>#N/A</v>
      </c>
      <c r="AI163" s="6" t="e">
        <f t="shared" si="32"/>
        <v>#N/A</v>
      </c>
      <c r="AJ163" s="6" t="str">
        <f t="shared" si="33"/>
        <v/>
      </c>
      <c r="AK163" s="6" t="str">
        <f>IFERROR(INDEX([2]Sheet1!$B$6:$C$35,MATCH(J163,[2]Sheet1!$C$6:$C$35,0),1)*1000+4100500,"")</f>
        <v/>
      </c>
      <c r="AL163" s="6" t="str">
        <f>IFERROR(INDEX([2]Sheet1!$B$6:$C$35,MATCH(K163,[2]Sheet1!$C$6:$C$35,0),1)*1000+4100500,"")</f>
        <v/>
      </c>
      <c r="AM163" s="6" t="str">
        <f>IFERROR(INDEX([2]Sheet1!$B$6:$C$35,MATCH(L163,[2]Sheet1!$C$6:$C$35,0),1)*1000+4100500,"")</f>
        <v/>
      </c>
      <c r="AN163" s="6" t="str">
        <f>IFERROR(INDEX([2]Sheet1!$B$6:$C$35,MATCH(M163,[2]Sheet1!$C$6:$C$35,0),1)*1000+4100500,"")</f>
        <v/>
      </c>
      <c r="AP163" t="str">
        <f t="shared" si="34"/>
        <v/>
      </c>
      <c r="AQ163" t="str">
        <f t="shared" si="35"/>
        <v/>
      </c>
      <c r="AR163" t="str">
        <f t="shared" si="36"/>
        <v/>
      </c>
      <c r="AS163" t="str">
        <f t="shared" si="37"/>
        <v/>
      </c>
      <c r="AU163" s="7" t="str">
        <f t="shared" si="38"/>
        <v/>
      </c>
    </row>
    <row r="164" spans="15:47">
      <c r="O164" s="6" t="e">
        <f>INDEX([2]Sheet1!$B$6:$C$35,MATCH(B164,[2]Sheet1!$C$6:$C$35,0),1)</f>
        <v>#N/A</v>
      </c>
      <c r="P164" s="6" t="e">
        <f>INDEX([2]Sheet1!$B$6:$C$35,MATCH(C164,[2]Sheet1!$C$6:$C$35,0),1)</f>
        <v>#N/A</v>
      </c>
      <c r="Q164" s="6" t="e">
        <f>INDEX([2]Sheet1!$B$6:$C$35,MATCH(D164,[2]Sheet1!$C$6:$C$35,0),1)</f>
        <v>#N/A</v>
      </c>
      <c r="R164" s="6" t="e">
        <f>INDEX([2]Sheet1!$B$6:$C$35,MATCH(E164,[2]Sheet1!$C$6:$C$35,0),1)</f>
        <v>#N/A</v>
      </c>
      <c r="S164" s="6" t="e">
        <f>INDEX([2]Sheet1!$B$6:$C$35,MATCH(F164,[2]Sheet1!$C$6:$C$35,0),1)</f>
        <v>#N/A</v>
      </c>
      <c r="T164" s="6" t="e">
        <f>INDEX([2]Sheet1!$B$6:$C$35,MATCH(G164,[2]Sheet1!$C$6:$C$35,0),1)</f>
        <v>#N/A</v>
      </c>
      <c r="U164" s="6" t="e">
        <f>INDEX([2]Sheet1!$B$6:$C$35,MATCH(H164,[2]Sheet1!$C$6:$C$35,0),1)</f>
        <v>#N/A</v>
      </c>
      <c r="AC164" s="6" t="e">
        <f t="shared" si="26"/>
        <v>#N/A</v>
      </c>
      <c r="AD164" s="6" t="e">
        <f t="shared" si="27"/>
        <v>#N/A</v>
      </c>
      <c r="AE164" s="6" t="e">
        <f t="shared" si="28"/>
        <v>#N/A</v>
      </c>
      <c r="AF164" s="6" t="e">
        <f t="shared" si="29"/>
        <v>#N/A</v>
      </c>
      <c r="AG164" s="6" t="e">
        <f t="shared" si="30"/>
        <v>#N/A</v>
      </c>
      <c r="AH164" s="6" t="e">
        <f t="shared" si="31"/>
        <v>#N/A</v>
      </c>
      <c r="AI164" s="6" t="e">
        <f t="shared" si="32"/>
        <v>#N/A</v>
      </c>
      <c r="AJ164" s="6" t="str">
        <f t="shared" si="33"/>
        <v/>
      </c>
      <c r="AK164" s="6" t="str">
        <f>IFERROR(INDEX([2]Sheet1!$B$6:$C$35,MATCH(J164,[2]Sheet1!$C$6:$C$35,0),1)*1000+4100500,"")</f>
        <v/>
      </c>
      <c r="AL164" s="6" t="str">
        <f>IFERROR(INDEX([2]Sheet1!$B$6:$C$35,MATCH(K164,[2]Sheet1!$C$6:$C$35,0),1)*1000+4100500,"")</f>
        <v/>
      </c>
      <c r="AM164" s="6" t="str">
        <f>IFERROR(INDEX([2]Sheet1!$B$6:$C$35,MATCH(L164,[2]Sheet1!$C$6:$C$35,0),1)*1000+4100500,"")</f>
        <v/>
      </c>
      <c r="AN164" s="6" t="str">
        <f>IFERROR(INDEX([2]Sheet1!$B$6:$C$35,MATCH(M164,[2]Sheet1!$C$6:$C$35,0),1)*1000+4100500,"")</f>
        <v/>
      </c>
      <c r="AP164" t="str">
        <f t="shared" si="34"/>
        <v/>
      </c>
      <c r="AQ164" t="str">
        <f t="shared" si="35"/>
        <v/>
      </c>
      <c r="AR164" t="str">
        <f t="shared" si="36"/>
        <v/>
      </c>
      <c r="AS164" t="str">
        <f t="shared" si="37"/>
        <v/>
      </c>
      <c r="AU164" s="7" t="str">
        <f t="shared" si="38"/>
        <v/>
      </c>
    </row>
    <row r="165" spans="15:47">
      <c r="O165" s="6" t="e">
        <f>INDEX([2]Sheet1!$B$6:$C$35,MATCH(B165,[2]Sheet1!$C$6:$C$35,0),1)</f>
        <v>#N/A</v>
      </c>
      <c r="P165" s="6" t="e">
        <f>INDEX([2]Sheet1!$B$6:$C$35,MATCH(C165,[2]Sheet1!$C$6:$C$35,0),1)</f>
        <v>#N/A</v>
      </c>
      <c r="Q165" s="6" t="e">
        <f>INDEX([2]Sheet1!$B$6:$C$35,MATCH(D165,[2]Sheet1!$C$6:$C$35,0),1)</f>
        <v>#N/A</v>
      </c>
      <c r="R165" s="6" t="e">
        <f>INDEX([2]Sheet1!$B$6:$C$35,MATCH(E165,[2]Sheet1!$C$6:$C$35,0),1)</f>
        <v>#N/A</v>
      </c>
      <c r="S165" s="6" t="e">
        <f>INDEX([2]Sheet1!$B$6:$C$35,MATCH(F165,[2]Sheet1!$C$6:$C$35,0),1)</f>
        <v>#N/A</v>
      </c>
      <c r="T165" s="6" t="e">
        <f>INDEX([2]Sheet1!$B$6:$C$35,MATCH(G165,[2]Sheet1!$C$6:$C$35,0),1)</f>
        <v>#N/A</v>
      </c>
      <c r="U165" s="6" t="e">
        <f>INDEX([2]Sheet1!$B$6:$C$35,MATCH(H165,[2]Sheet1!$C$6:$C$35,0),1)</f>
        <v>#N/A</v>
      </c>
      <c r="AC165" s="6" t="e">
        <f t="shared" si="26"/>
        <v>#N/A</v>
      </c>
      <c r="AD165" s="6" t="e">
        <f t="shared" si="27"/>
        <v>#N/A</v>
      </c>
      <c r="AE165" s="6" t="e">
        <f t="shared" si="28"/>
        <v>#N/A</v>
      </c>
      <c r="AF165" s="6" t="e">
        <f t="shared" si="29"/>
        <v>#N/A</v>
      </c>
      <c r="AG165" s="6" t="e">
        <f t="shared" si="30"/>
        <v>#N/A</v>
      </c>
      <c r="AH165" s="6" t="e">
        <f t="shared" si="31"/>
        <v>#N/A</v>
      </c>
      <c r="AI165" s="6" t="e">
        <f t="shared" si="32"/>
        <v>#N/A</v>
      </c>
      <c r="AJ165" s="6" t="str">
        <f t="shared" si="33"/>
        <v/>
      </c>
      <c r="AK165" s="6" t="str">
        <f>IFERROR(INDEX([2]Sheet1!$B$6:$C$35,MATCH(J165,[2]Sheet1!$C$6:$C$35,0),1)*1000+4100500,"")</f>
        <v/>
      </c>
      <c r="AL165" s="6" t="str">
        <f>IFERROR(INDEX([2]Sheet1!$B$6:$C$35,MATCH(K165,[2]Sheet1!$C$6:$C$35,0),1)*1000+4100500,"")</f>
        <v/>
      </c>
      <c r="AM165" s="6" t="str">
        <f>IFERROR(INDEX([2]Sheet1!$B$6:$C$35,MATCH(L165,[2]Sheet1!$C$6:$C$35,0),1)*1000+4100500,"")</f>
        <v/>
      </c>
      <c r="AN165" s="6" t="str">
        <f>IFERROR(INDEX([2]Sheet1!$B$6:$C$35,MATCH(M165,[2]Sheet1!$C$6:$C$35,0),1)*1000+4100500,"")</f>
        <v/>
      </c>
      <c r="AP165" t="str">
        <f t="shared" si="34"/>
        <v/>
      </c>
      <c r="AQ165" t="str">
        <f t="shared" si="35"/>
        <v/>
      </c>
      <c r="AR165" t="str">
        <f t="shared" si="36"/>
        <v/>
      </c>
      <c r="AS165" t="str">
        <f t="shared" si="37"/>
        <v/>
      </c>
      <c r="AU165" s="7" t="str">
        <f t="shared" si="38"/>
        <v/>
      </c>
    </row>
    <row r="166" spans="15:47">
      <c r="O166" s="6" t="e">
        <f>INDEX([2]Sheet1!$B$6:$C$35,MATCH(B166,[2]Sheet1!$C$6:$C$35,0),1)</f>
        <v>#N/A</v>
      </c>
      <c r="P166" s="6" t="e">
        <f>INDEX([2]Sheet1!$B$6:$C$35,MATCH(C166,[2]Sheet1!$C$6:$C$35,0),1)</f>
        <v>#N/A</v>
      </c>
      <c r="Q166" s="6" t="e">
        <f>INDEX([2]Sheet1!$B$6:$C$35,MATCH(D166,[2]Sheet1!$C$6:$C$35,0),1)</f>
        <v>#N/A</v>
      </c>
      <c r="R166" s="6" t="e">
        <f>INDEX([2]Sheet1!$B$6:$C$35,MATCH(E166,[2]Sheet1!$C$6:$C$35,0),1)</f>
        <v>#N/A</v>
      </c>
      <c r="S166" s="6" t="e">
        <f>INDEX([2]Sheet1!$B$6:$C$35,MATCH(F166,[2]Sheet1!$C$6:$C$35,0),1)</f>
        <v>#N/A</v>
      </c>
      <c r="T166" s="6" t="e">
        <f>INDEX([2]Sheet1!$B$6:$C$35,MATCH(G166,[2]Sheet1!$C$6:$C$35,0),1)</f>
        <v>#N/A</v>
      </c>
      <c r="U166" s="6" t="e">
        <f>INDEX([2]Sheet1!$B$6:$C$35,MATCH(H166,[2]Sheet1!$C$6:$C$35,0),1)</f>
        <v>#N/A</v>
      </c>
      <c r="AC166" s="6" t="e">
        <f t="shared" si="26"/>
        <v>#N/A</v>
      </c>
      <c r="AD166" s="6" t="e">
        <f t="shared" si="27"/>
        <v>#N/A</v>
      </c>
      <c r="AE166" s="6" t="e">
        <f t="shared" si="28"/>
        <v>#N/A</v>
      </c>
      <c r="AF166" s="6" t="e">
        <f t="shared" si="29"/>
        <v>#N/A</v>
      </c>
      <c r="AG166" s="6" t="e">
        <f t="shared" si="30"/>
        <v>#N/A</v>
      </c>
      <c r="AH166" s="6" t="e">
        <f t="shared" si="31"/>
        <v>#N/A</v>
      </c>
      <c r="AI166" s="6" t="e">
        <f t="shared" si="32"/>
        <v>#N/A</v>
      </c>
      <c r="AJ166" s="6" t="str">
        <f t="shared" si="33"/>
        <v/>
      </c>
      <c r="AK166" s="6" t="str">
        <f>IFERROR(INDEX([2]Sheet1!$B$6:$C$35,MATCH(J166,[2]Sheet1!$C$6:$C$35,0),1)*1000+4100500,"")</f>
        <v/>
      </c>
      <c r="AL166" s="6" t="str">
        <f>IFERROR(INDEX([2]Sheet1!$B$6:$C$35,MATCH(K166,[2]Sheet1!$C$6:$C$35,0),1)*1000+4100500,"")</f>
        <v/>
      </c>
      <c r="AM166" s="6" t="str">
        <f>IFERROR(INDEX([2]Sheet1!$B$6:$C$35,MATCH(L166,[2]Sheet1!$C$6:$C$35,0),1)*1000+4100500,"")</f>
        <v/>
      </c>
      <c r="AN166" s="6" t="str">
        <f>IFERROR(INDEX([2]Sheet1!$B$6:$C$35,MATCH(M166,[2]Sheet1!$C$6:$C$35,0),1)*1000+4100500,"")</f>
        <v/>
      </c>
      <c r="AP166" t="str">
        <f t="shared" si="34"/>
        <v/>
      </c>
      <c r="AQ166" t="str">
        <f t="shared" si="35"/>
        <v/>
      </c>
      <c r="AR166" t="str">
        <f t="shared" si="36"/>
        <v/>
      </c>
      <c r="AS166" t="str">
        <f t="shared" si="37"/>
        <v/>
      </c>
      <c r="AU166" s="7" t="str">
        <f t="shared" si="38"/>
        <v/>
      </c>
    </row>
    <row r="167" spans="15:47">
      <c r="O167" s="6" t="e">
        <f>INDEX([2]Sheet1!$B$6:$C$35,MATCH(B167,[2]Sheet1!$C$6:$C$35,0),1)</f>
        <v>#N/A</v>
      </c>
      <c r="P167" s="6" t="e">
        <f>INDEX([2]Sheet1!$B$6:$C$35,MATCH(C167,[2]Sheet1!$C$6:$C$35,0),1)</f>
        <v>#N/A</v>
      </c>
      <c r="Q167" s="6" t="e">
        <f>INDEX([2]Sheet1!$B$6:$C$35,MATCH(D167,[2]Sheet1!$C$6:$C$35,0),1)</f>
        <v>#N/A</v>
      </c>
      <c r="R167" s="6" t="e">
        <f>INDEX([2]Sheet1!$B$6:$C$35,MATCH(E167,[2]Sheet1!$C$6:$C$35,0),1)</f>
        <v>#N/A</v>
      </c>
      <c r="S167" s="6" t="e">
        <f>INDEX([2]Sheet1!$B$6:$C$35,MATCH(F167,[2]Sheet1!$C$6:$C$35,0),1)</f>
        <v>#N/A</v>
      </c>
      <c r="T167" s="6" t="e">
        <f>INDEX([2]Sheet1!$B$6:$C$35,MATCH(G167,[2]Sheet1!$C$6:$C$35,0),1)</f>
        <v>#N/A</v>
      </c>
      <c r="U167" s="6" t="e">
        <f>INDEX([2]Sheet1!$B$6:$C$35,MATCH(H167,[2]Sheet1!$C$6:$C$35,0),1)</f>
        <v>#N/A</v>
      </c>
      <c r="AC167" s="6" t="e">
        <f t="shared" si="26"/>
        <v>#N/A</v>
      </c>
      <c r="AD167" s="6" t="e">
        <f t="shared" si="27"/>
        <v>#N/A</v>
      </c>
      <c r="AE167" s="6" t="e">
        <f t="shared" si="28"/>
        <v>#N/A</v>
      </c>
      <c r="AF167" s="6" t="e">
        <f t="shared" si="29"/>
        <v>#N/A</v>
      </c>
      <c r="AG167" s="6" t="e">
        <f t="shared" si="30"/>
        <v>#N/A</v>
      </c>
      <c r="AH167" s="6" t="e">
        <f t="shared" si="31"/>
        <v>#N/A</v>
      </c>
      <c r="AI167" s="6" t="e">
        <f t="shared" si="32"/>
        <v>#N/A</v>
      </c>
      <c r="AJ167" s="6" t="str">
        <f t="shared" si="33"/>
        <v/>
      </c>
      <c r="AK167" s="6" t="str">
        <f>IFERROR(INDEX([2]Sheet1!$B$6:$C$35,MATCH(J167,[2]Sheet1!$C$6:$C$35,0),1)*1000+4100500,"")</f>
        <v/>
      </c>
      <c r="AL167" s="6" t="str">
        <f>IFERROR(INDEX([2]Sheet1!$B$6:$C$35,MATCH(K167,[2]Sheet1!$C$6:$C$35,0),1)*1000+4100500,"")</f>
        <v/>
      </c>
      <c r="AM167" s="6" t="str">
        <f>IFERROR(INDEX([2]Sheet1!$B$6:$C$35,MATCH(L167,[2]Sheet1!$C$6:$C$35,0),1)*1000+4100500,"")</f>
        <v/>
      </c>
      <c r="AN167" s="6" t="str">
        <f>IFERROR(INDEX([2]Sheet1!$B$6:$C$35,MATCH(M167,[2]Sheet1!$C$6:$C$35,0),1)*1000+4100500,"")</f>
        <v/>
      </c>
      <c r="AP167" t="str">
        <f t="shared" si="34"/>
        <v/>
      </c>
      <c r="AQ167" t="str">
        <f t="shared" si="35"/>
        <v/>
      </c>
      <c r="AR167" t="str">
        <f t="shared" si="36"/>
        <v/>
      </c>
      <c r="AS167" t="str">
        <f t="shared" si="37"/>
        <v/>
      </c>
      <c r="AU167" s="7" t="str">
        <f t="shared" si="38"/>
        <v/>
      </c>
    </row>
    <row r="168" spans="15:47">
      <c r="O168" s="6" t="e">
        <f>INDEX([2]Sheet1!$B$6:$C$35,MATCH(B168,[2]Sheet1!$C$6:$C$35,0),1)</f>
        <v>#N/A</v>
      </c>
      <c r="P168" s="6" t="e">
        <f>INDEX([2]Sheet1!$B$6:$C$35,MATCH(C168,[2]Sheet1!$C$6:$C$35,0),1)</f>
        <v>#N/A</v>
      </c>
      <c r="Q168" s="6" t="e">
        <f>INDEX([2]Sheet1!$B$6:$C$35,MATCH(D168,[2]Sheet1!$C$6:$C$35,0),1)</f>
        <v>#N/A</v>
      </c>
      <c r="R168" s="6" t="e">
        <f>INDEX([2]Sheet1!$B$6:$C$35,MATCH(E168,[2]Sheet1!$C$6:$C$35,0),1)</f>
        <v>#N/A</v>
      </c>
      <c r="S168" s="6" t="e">
        <f>INDEX([2]Sheet1!$B$6:$C$35,MATCH(F168,[2]Sheet1!$C$6:$C$35,0),1)</f>
        <v>#N/A</v>
      </c>
      <c r="T168" s="6" t="e">
        <f>INDEX([2]Sheet1!$B$6:$C$35,MATCH(G168,[2]Sheet1!$C$6:$C$35,0),1)</f>
        <v>#N/A</v>
      </c>
      <c r="U168" s="6" t="e">
        <f>INDEX([2]Sheet1!$B$6:$C$35,MATCH(H168,[2]Sheet1!$C$6:$C$35,0),1)</f>
        <v>#N/A</v>
      </c>
      <c r="AC168" s="6" t="e">
        <f t="shared" si="26"/>
        <v>#N/A</v>
      </c>
      <c r="AD168" s="6" t="e">
        <f t="shared" si="27"/>
        <v>#N/A</v>
      </c>
      <c r="AE168" s="6" t="e">
        <f t="shared" si="28"/>
        <v>#N/A</v>
      </c>
      <c r="AF168" s="6" t="e">
        <f t="shared" si="29"/>
        <v>#N/A</v>
      </c>
      <c r="AG168" s="6" t="e">
        <f t="shared" si="30"/>
        <v>#N/A</v>
      </c>
      <c r="AH168" s="6" t="e">
        <f t="shared" si="31"/>
        <v>#N/A</v>
      </c>
      <c r="AI168" s="6" t="e">
        <f t="shared" si="32"/>
        <v>#N/A</v>
      </c>
      <c r="AJ168" s="6" t="str">
        <f t="shared" si="33"/>
        <v/>
      </c>
      <c r="AK168" s="6" t="str">
        <f>IFERROR(INDEX([2]Sheet1!$B$6:$C$35,MATCH(J168,[2]Sheet1!$C$6:$C$35,0),1)*1000+4100500,"")</f>
        <v/>
      </c>
      <c r="AL168" s="6" t="str">
        <f>IFERROR(INDEX([2]Sheet1!$B$6:$C$35,MATCH(K168,[2]Sheet1!$C$6:$C$35,0),1)*1000+4100500,"")</f>
        <v/>
      </c>
      <c r="AM168" s="6" t="str">
        <f>IFERROR(INDEX([2]Sheet1!$B$6:$C$35,MATCH(L168,[2]Sheet1!$C$6:$C$35,0),1)*1000+4100500,"")</f>
        <v/>
      </c>
      <c r="AN168" s="6" t="str">
        <f>IFERROR(INDEX([2]Sheet1!$B$6:$C$35,MATCH(M168,[2]Sheet1!$C$6:$C$35,0),1)*1000+4100500,"")</f>
        <v/>
      </c>
      <c r="AP168" t="str">
        <f t="shared" si="34"/>
        <v/>
      </c>
      <c r="AQ168" t="str">
        <f t="shared" si="35"/>
        <v/>
      </c>
      <c r="AR168" t="str">
        <f t="shared" si="36"/>
        <v/>
      </c>
      <c r="AS168" t="str">
        <f t="shared" si="37"/>
        <v/>
      </c>
      <c r="AU168" s="7" t="str">
        <f t="shared" si="38"/>
        <v/>
      </c>
    </row>
    <row r="169" spans="15:47">
      <c r="O169" s="6" t="e">
        <f>INDEX([2]Sheet1!$B$6:$C$35,MATCH(B169,[2]Sheet1!$C$6:$C$35,0),1)</f>
        <v>#N/A</v>
      </c>
      <c r="P169" s="6" t="e">
        <f>INDEX([2]Sheet1!$B$6:$C$35,MATCH(C169,[2]Sheet1!$C$6:$C$35,0),1)</f>
        <v>#N/A</v>
      </c>
      <c r="Q169" s="6" t="e">
        <f>INDEX([2]Sheet1!$B$6:$C$35,MATCH(D169,[2]Sheet1!$C$6:$C$35,0),1)</f>
        <v>#N/A</v>
      </c>
      <c r="R169" s="6" t="e">
        <f>INDEX([2]Sheet1!$B$6:$C$35,MATCH(E169,[2]Sheet1!$C$6:$C$35,0),1)</f>
        <v>#N/A</v>
      </c>
      <c r="S169" s="6" t="e">
        <f>INDEX([2]Sheet1!$B$6:$C$35,MATCH(F169,[2]Sheet1!$C$6:$C$35,0),1)</f>
        <v>#N/A</v>
      </c>
      <c r="T169" s="6" t="e">
        <f>INDEX([2]Sheet1!$B$6:$C$35,MATCH(G169,[2]Sheet1!$C$6:$C$35,0),1)</f>
        <v>#N/A</v>
      </c>
      <c r="U169" s="6" t="e">
        <f>INDEX([2]Sheet1!$B$6:$C$35,MATCH(H169,[2]Sheet1!$C$6:$C$35,0),1)</f>
        <v>#N/A</v>
      </c>
      <c r="AC169" s="6" t="e">
        <f t="shared" si="26"/>
        <v>#N/A</v>
      </c>
      <c r="AD169" s="6" t="e">
        <f t="shared" si="27"/>
        <v>#N/A</v>
      </c>
      <c r="AE169" s="6" t="e">
        <f t="shared" si="28"/>
        <v>#N/A</v>
      </c>
      <c r="AF169" s="6" t="e">
        <f t="shared" si="29"/>
        <v>#N/A</v>
      </c>
      <c r="AG169" s="6" t="e">
        <f t="shared" si="30"/>
        <v>#N/A</v>
      </c>
      <c r="AH169" s="6" t="e">
        <f t="shared" si="31"/>
        <v>#N/A</v>
      </c>
      <c r="AI169" s="6" t="e">
        <f t="shared" si="32"/>
        <v>#N/A</v>
      </c>
      <c r="AJ169" s="6" t="str">
        <f t="shared" si="33"/>
        <v/>
      </c>
      <c r="AK169" s="6" t="str">
        <f>IFERROR(INDEX([2]Sheet1!$B$6:$C$35,MATCH(J169,[2]Sheet1!$C$6:$C$35,0),1)*1000+4100500,"")</f>
        <v/>
      </c>
      <c r="AL169" s="6" t="str">
        <f>IFERROR(INDEX([2]Sheet1!$B$6:$C$35,MATCH(K169,[2]Sheet1!$C$6:$C$35,0),1)*1000+4100500,"")</f>
        <v/>
      </c>
      <c r="AM169" s="6" t="str">
        <f>IFERROR(INDEX([2]Sheet1!$B$6:$C$35,MATCH(L169,[2]Sheet1!$C$6:$C$35,0),1)*1000+4100500,"")</f>
        <v/>
      </c>
      <c r="AN169" s="6" t="str">
        <f>IFERROR(INDEX([2]Sheet1!$B$6:$C$35,MATCH(M169,[2]Sheet1!$C$6:$C$35,0),1)*1000+4100500,"")</f>
        <v/>
      </c>
      <c r="AP169" t="str">
        <f t="shared" si="34"/>
        <v/>
      </c>
      <c r="AQ169" t="str">
        <f t="shared" si="35"/>
        <v/>
      </c>
      <c r="AR169" t="str">
        <f t="shared" si="36"/>
        <v/>
      </c>
      <c r="AS169" t="str">
        <f t="shared" si="37"/>
        <v/>
      </c>
      <c r="AU169" s="7" t="str">
        <f t="shared" si="38"/>
        <v/>
      </c>
    </row>
    <row r="170" spans="15:47">
      <c r="O170" s="6" t="e">
        <f>INDEX([2]Sheet1!$B$6:$C$35,MATCH(B170,[2]Sheet1!$C$6:$C$35,0),1)</f>
        <v>#N/A</v>
      </c>
      <c r="P170" s="6" t="e">
        <f>INDEX([2]Sheet1!$B$6:$C$35,MATCH(C170,[2]Sheet1!$C$6:$C$35,0),1)</f>
        <v>#N/A</v>
      </c>
      <c r="Q170" s="6" t="e">
        <f>INDEX([2]Sheet1!$B$6:$C$35,MATCH(D170,[2]Sheet1!$C$6:$C$35,0),1)</f>
        <v>#N/A</v>
      </c>
      <c r="R170" s="6" t="e">
        <f>INDEX([2]Sheet1!$B$6:$C$35,MATCH(E170,[2]Sheet1!$C$6:$C$35,0),1)</f>
        <v>#N/A</v>
      </c>
      <c r="S170" s="6" t="e">
        <f>INDEX([2]Sheet1!$B$6:$C$35,MATCH(F170,[2]Sheet1!$C$6:$C$35,0),1)</f>
        <v>#N/A</v>
      </c>
      <c r="T170" s="6" t="e">
        <f>INDEX([2]Sheet1!$B$6:$C$35,MATCH(G170,[2]Sheet1!$C$6:$C$35,0),1)</f>
        <v>#N/A</v>
      </c>
      <c r="U170" s="6" t="e">
        <f>INDEX([2]Sheet1!$B$6:$C$35,MATCH(H170,[2]Sheet1!$C$6:$C$35,0),1)</f>
        <v>#N/A</v>
      </c>
      <c r="AC170" s="6" t="e">
        <f t="shared" si="26"/>
        <v>#N/A</v>
      </c>
      <c r="AD170" s="6" t="e">
        <f t="shared" si="27"/>
        <v>#N/A</v>
      </c>
      <c r="AE170" s="6" t="e">
        <f t="shared" si="28"/>
        <v>#N/A</v>
      </c>
      <c r="AF170" s="6" t="e">
        <f t="shared" si="29"/>
        <v>#N/A</v>
      </c>
      <c r="AG170" s="6" t="e">
        <f t="shared" si="30"/>
        <v>#N/A</v>
      </c>
      <c r="AH170" s="6" t="e">
        <f t="shared" si="31"/>
        <v>#N/A</v>
      </c>
      <c r="AI170" s="6" t="e">
        <f t="shared" si="32"/>
        <v>#N/A</v>
      </c>
      <c r="AJ170" s="6" t="str">
        <f t="shared" si="33"/>
        <v/>
      </c>
      <c r="AK170" s="6" t="str">
        <f>IFERROR(INDEX([2]Sheet1!$B$6:$C$35,MATCH(J170,[2]Sheet1!$C$6:$C$35,0),1)*1000+4100500,"")</f>
        <v/>
      </c>
      <c r="AL170" s="6" t="str">
        <f>IFERROR(INDEX([2]Sheet1!$B$6:$C$35,MATCH(K170,[2]Sheet1!$C$6:$C$35,0),1)*1000+4100500,"")</f>
        <v/>
      </c>
      <c r="AM170" s="6" t="str">
        <f>IFERROR(INDEX([2]Sheet1!$B$6:$C$35,MATCH(L170,[2]Sheet1!$C$6:$C$35,0),1)*1000+4100500,"")</f>
        <v/>
      </c>
      <c r="AN170" s="6" t="str">
        <f>IFERROR(INDEX([2]Sheet1!$B$6:$C$35,MATCH(M170,[2]Sheet1!$C$6:$C$35,0),1)*1000+4100500,"")</f>
        <v/>
      </c>
      <c r="AP170" t="str">
        <f t="shared" si="34"/>
        <v/>
      </c>
      <c r="AQ170" t="str">
        <f t="shared" si="35"/>
        <v/>
      </c>
      <c r="AR170" t="str">
        <f t="shared" si="36"/>
        <v/>
      </c>
      <c r="AS170" t="str">
        <f t="shared" si="37"/>
        <v/>
      </c>
      <c r="AU170" s="7" t="str">
        <f t="shared" si="38"/>
        <v/>
      </c>
    </row>
    <row r="171" spans="15:47">
      <c r="O171" s="6" t="e">
        <f>INDEX([2]Sheet1!$B$6:$C$35,MATCH(B171,[2]Sheet1!$C$6:$C$35,0),1)</f>
        <v>#N/A</v>
      </c>
      <c r="P171" s="6" t="e">
        <f>INDEX([2]Sheet1!$B$6:$C$35,MATCH(C171,[2]Sheet1!$C$6:$C$35,0),1)</f>
        <v>#N/A</v>
      </c>
      <c r="Q171" s="6" t="e">
        <f>INDEX([2]Sheet1!$B$6:$C$35,MATCH(D171,[2]Sheet1!$C$6:$C$35,0),1)</f>
        <v>#N/A</v>
      </c>
      <c r="R171" s="6" t="e">
        <f>INDEX([2]Sheet1!$B$6:$C$35,MATCH(E171,[2]Sheet1!$C$6:$C$35,0),1)</f>
        <v>#N/A</v>
      </c>
      <c r="S171" s="6" t="e">
        <f>INDEX([2]Sheet1!$B$6:$C$35,MATCH(F171,[2]Sheet1!$C$6:$C$35,0),1)</f>
        <v>#N/A</v>
      </c>
      <c r="T171" s="6" t="e">
        <f>INDEX([2]Sheet1!$B$6:$C$35,MATCH(G171,[2]Sheet1!$C$6:$C$35,0),1)</f>
        <v>#N/A</v>
      </c>
      <c r="U171" s="6" t="e">
        <f>INDEX([2]Sheet1!$B$6:$C$35,MATCH(H171,[2]Sheet1!$C$6:$C$35,0),1)</f>
        <v>#N/A</v>
      </c>
      <c r="AC171" s="6" t="e">
        <f t="shared" si="26"/>
        <v>#N/A</v>
      </c>
      <c r="AD171" s="6" t="e">
        <f t="shared" si="27"/>
        <v>#N/A</v>
      </c>
      <c r="AE171" s="6" t="e">
        <f t="shared" si="28"/>
        <v>#N/A</v>
      </c>
      <c r="AF171" s="6" t="e">
        <f t="shared" si="29"/>
        <v>#N/A</v>
      </c>
      <c r="AG171" s="6" t="e">
        <f t="shared" si="30"/>
        <v>#N/A</v>
      </c>
      <c r="AH171" s="6" t="e">
        <f t="shared" si="31"/>
        <v>#N/A</v>
      </c>
      <c r="AI171" s="6" t="e">
        <f t="shared" si="32"/>
        <v>#N/A</v>
      </c>
      <c r="AJ171" s="6" t="str">
        <f t="shared" si="33"/>
        <v/>
      </c>
      <c r="AK171" s="6" t="str">
        <f>IFERROR(INDEX([2]Sheet1!$B$6:$C$35,MATCH(J171,[2]Sheet1!$C$6:$C$35,0),1)*1000+4100500,"")</f>
        <v/>
      </c>
      <c r="AL171" s="6" t="str">
        <f>IFERROR(INDEX([2]Sheet1!$B$6:$C$35,MATCH(K171,[2]Sheet1!$C$6:$C$35,0),1)*1000+4100500,"")</f>
        <v/>
      </c>
      <c r="AM171" s="6" t="str">
        <f>IFERROR(INDEX([2]Sheet1!$B$6:$C$35,MATCH(L171,[2]Sheet1!$C$6:$C$35,0),1)*1000+4100500,"")</f>
        <v/>
      </c>
      <c r="AN171" s="6" t="str">
        <f>IFERROR(INDEX([2]Sheet1!$B$6:$C$35,MATCH(M171,[2]Sheet1!$C$6:$C$35,0),1)*1000+4100500,"")</f>
        <v/>
      </c>
      <c r="AP171" t="str">
        <f t="shared" si="34"/>
        <v/>
      </c>
      <c r="AQ171" t="str">
        <f t="shared" si="35"/>
        <v/>
      </c>
      <c r="AR171" t="str">
        <f t="shared" si="36"/>
        <v/>
      </c>
      <c r="AS171" t="str">
        <f t="shared" si="37"/>
        <v/>
      </c>
      <c r="AU171" s="7" t="str">
        <f t="shared" si="38"/>
        <v/>
      </c>
    </row>
    <row r="172" spans="15:47">
      <c r="O172" s="6" t="e">
        <f>INDEX([2]Sheet1!$B$6:$C$35,MATCH(B172,[2]Sheet1!$C$6:$C$35,0),1)</f>
        <v>#N/A</v>
      </c>
      <c r="P172" s="6" t="e">
        <f>INDEX([2]Sheet1!$B$6:$C$35,MATCH(C172,[2]Sheet1!$C$6:$C$35,0),1)</f>
        <v>#N/A</v>
      </c>
      <c r="Q172" s="6" t="e">
        <f>INDEX([2]Sheet1!$B$6:$C$35,MATCH(D172,[2]Sheet1!$C$6:$C$35,0),1)</f>
        <v>#N/A</v>
      </c>
      <c r="R172" s="6" t="e">
        <f>INDEX([2]Sheet1!$B$6:$C$35,MATCH(E172,[2]Sheet1!$C$6:$C$35,0),1)</f>
        <v>#N/A</v>
      </c>
      <c r="S172" s="6" t="e">
        <f>INDEX([2]Sheet1!$B$6:$C$35,MATCH(F172,[2]Sheet1!$C$6:$C$35,0),1)</f>
        <v>#N/A</v>
      </c>
      <c r="T172" s="6" t="e">
        <f>INDEX([2]Sheet1!$B$6:$C$35,MATCH(G172,[2]Sheet1!$C$6:$C$35,0),1)</f>
        <v>#N/A</v>
      </c>
      <c r="U172" s="6" t="e">
        <f>INDEX([2]Sheet1!$B$6:$C$35,MATCH(H172,[2]Sheet1!$C$6:$C$35,0),1)</f>
        <v>#N/A</v>
      </c>
      <c r="AC172" s="6" t="e">
        <f t="shared" si="26"/>
        <v>#N/A</v>
      </c>
      <c r="AD172" s="6" t="e">
        <f t="shared" si="27"/>
        <v>#N/A</v>
      </c>
      <c r="AE172" s="6" t="e">
        <f t="shared" si="28"/>
        <v>#N/A</v>
      </c>
      <c r="AF172" s="6" t="e">
        <f t="shared" si="29"/>
        <v>#N/A</v>
      </c>
      <c r="AG172" s="6" t="e">
        <f t="shared" si="30"/>
        <v>#N/A</v>
      </c>
      <c r="AH172" s="6" t="e">
        <f t="shared" si="31"/>
        <v>#N/A</v>
      </c>
      <c r="AI172" s="6" t="e">
        <f t="shared" si="32"/>
        <v>#N/A</v>
      </c>
      <c r="AJ172" s="6" t="str">
        <f t="shared" si="33"/>
        <v/>
      </c>
      <c r="AK172" s="6" t="str">
        <f>IFERROR(INDEX([2]Sheet1!$B$6:$C$35,MATCH(J172,[2]Sheet1!$C$6:$C$35,0),1)*1000+4100500,"")</f>
        <v/>
      </c>
      <c r="AL172" s="6" t="str">
        <f>IFERROR(INDEX([2]Sheet1!$B$6:$C$35,MATCH(K172,[2]Sheet1!$C$6:$C$35,0),1)*1000+4100500,"")</f>
        <v/>
      </c>
      <c r="AM172" s="6" t="str">
        <f>IFERROR(INDEX([2]Sheet1!$B$6:$C$35,MATCH(L172,[2]Sheet1!$C$6:$C$35,0),1)*1000+4100500,"")</f>
        <v/>
      </c>
      <c r="AN172" s="6" t="str">
        <f>IFERROR(INDEX([2]Sheet1!$B$6:$C$35,MATCH(M172,[2]Sheet1!$C$6:$C$35,0),1)*1000+4100500,"")</f>
        <v/>
      </c>
      <c r="AP172" t="str">
        <f t="shared" si="34"/>
        <v/>
      </c>
      <c r="AQ172" t="str">
        <f t="shared" si="35"/>
        <v/>
      </c>
      <c r="AR172" t="str">
        <f t="shared" si="36"/>
        <v/>
      </c>
      <c r="AS172" t="str">
        <f t="shared" si="37"/>
        <v/>
      </c>
      <c r="AU172" s="7" t="str">
        <f t="shared" si="38"/>
        <v/>
      </c>
    </row>
    <row r="173" spans="15:47">
      <c r="O173" s="6" t="e">
        <f>INDEX([2]Sheet1!$B$6:$C$35,MATCH(B173,[2]Sheet1!$C$6:$C$35,0),1)</f>
        <v>#N/A</v>
      </c>
      <c r="P173" s="6" t="e">
        <f>INDEX([2]Sheet1!$B$6:$C$35,MATCH(C173,[2]Sheet1!$C$6:$C$35,0),1)</f>
        <v>#N/A</v>
      </c>
      <c r="Q173" s="6" t="e">
        <f>INDEX([2]Sheet1!$B$6:$C$35,MATCH(D173,[2]Sheet1!$C$6:$C$35,0),1)</f>
        <v>#N/A</v>
      </c>
      <c r="R173" s="6" t="e">
        <f>INDEX([2]Sheet1!$B$6:$C$35,MATCH(E173,[2]Sheet1!$C$6:$C$35,0),1)</f>
        <v>#N/A</v>
      </c>
      <c r="S173" s="6" t="e">
        <f>INDEX([2]Sheet1!$B$6:$C$35,MATCH(F173,[2]Sheet1!$C$6:$C$35,0),1)</f>
        <v>#N/A</v>
      </c>
      <c r="T173" s="6" t="e">
        <f>INDEX([2]Sheet1!$B$6:$C$35,MATCH(G173,[2]Sheet1!$C$6:$C$35,0),1)</f>
        <v>#N/A</v>
      </c>
      <c r="U173" s="6" t="e">
        <f>INDEX([2]Sheet1!$B$6:$C$35,MATCH(H173,[2]Sheet1!$C$6:$C$35,0),1)</f>
        <v>#N/A</v>
      </c>
      <c r="AC173" s="6" t="e">
        <f t="shared" si="26"/>
        <v>#N/A</v>
      </c>
      <c r="AD173" s="6" t="e">
        <f t="shared" si="27"/>
        <v>#N/A</v>
      </c>
      <c r="AE173" s="6" t="e">
        <f t="shared" si="28"/>
        <v>#N/A</v>
      </c>
      <c r="AF173" s="6" t="e">
        <f t="shared" si="29"/>
        <v>#N/A</v>
      </c>
      <c r="AG173" s="6" t="e">
        <f t="shared" si="30"/>
        <v>#N/A</v>
      </c>
      <c r="AH173" s="6" t="e">
        <f t="shared" si="31"/>
        <v>#N/A</v>
      </c>
      <c r="AI173" s="6" t="e">
        <f t="shared" si="32"/>
        <v>#N/A</v>
      </c>
      <c r="AJ173" s="6" t="str">
        <f t="shared" si="33"/>
        <v/>
      </c>
      <c r="AK173" s="6" t="str">
        <f>IFERROR(INDEX([2]Sheet1!$B$6:$C$35,MATCH(J173,[2]Sheet1!$C$6:$C$35,0),1)*1000+4100500,"")</f>
        <v/>
      </c>
      <c r="AL173" s="6" t="str">
        <f>IFERROR(INDEX([2]Sheet1!$B$6:$C$35,MATCH(K173,[2]Sheet1!$C$6:$C$35,0),1)*1000+4100500,"")</f>
        <v/>
      </c>
      <c r="AM173" s="6" t="str">
        <f>IFERROR(INDEX([2]Sheet1!$B$6:$C$35,MATCH(L173,[2]Sheet1!$C$6:$C$35,0),1)*1000+4100500,"")</f>
        <v/>
      </c>
      <c r="AN173" s="6" t="str">
        <f>IFERROR(INDEX([2]Sheet1!$B$6:$C$35,MATCH(M173,[2]Sheet1!$C$6:$C$35,0),1)*1000+4100500,"")</f>
        <v/>
      </c>
      <c r="AP173" t="str">
        <f t="shared" si="34"/>
        <v/>
      </c>
      <c r="AQ173" t="str">
        <f t="shared" si="35"/>
        <v/>
      </c>
      <c r="AR173" t="str">
        <f t="shared" si="36"/>
        <v/>
      </c>
      <c r="AS173" t="str">
        <f t="shared" si="37"/>
        <v/>
      </c>
      <c r="AU173" s="7" t="str">
        <f t="shared" si="38"/>
        <v/>
      </c>
    </row>
    <row r="174" spans="15:47">
      <c r="O174" s="6" t="e">
        <f>INDEX([2]Sheet1!$B$6:$C$35,MATCH(B174,[2]Sheet1!$C$6:$C$35,0),1)</f>
        <v>#N/A</v>
      </c>
      <c r="P174" s="6" t="e">
        <f>INDEX([2]Sheet1!$B$6:$C$35,MATCH(C174,[2]Sheet1!$C$6:$C$35,0),1)</f>
        <v>#N/A</v>
      </c>
      <c r="Q174" s="6" t="e">
        <f>INDEX([2]Sheet1!$B$6:$C$35,MATCH(D174,[2]Sheet1!$C$6:$C$35,0),1)</f>
        <v>#N/A</v>
      </c>
      <c r="R174" s="6" t="e">
        <f>INDEX([2]Sheet1!$B$6:$C$35,MATCH(E174,[2]Sheet1!$C$6:$C$35,0),1)</f>
        <v>#N/A</v>
      </c>
      <c r="S174" s="6" t="e">
        <f>INDEX([2]Sheet1!$B$6:$C$35,MATCH(F174,[2]Sheet1!$C$6:$C$35,0),1)</f>
        <v>#N/A</v>
      </c>
      <c r="T174" s="6" t="e">
        <f>INDEX([2]Sheet1!$B$6:$C$35,MATCH(G174,[2]Sheet1!$C$6:$C$35,0),1)</f>
        <v>#N/A</v>
      </c>
      <c r="U174" s="6" t="e">
        <f>INDEX([2]Sheet1!$B$6:$C$35,MATCH(H174,[2]Sheet1!$C$6:$C$35,0),1)</f>
        <v>#N/A</v>
      </c>
      <c r="AC174" s="6" t="e">
        <f t="shared" si="26"/>
        <v>#N/A</v>
      </c>
      <c r="AD174" s="6" t="e">
        <f t="shared" si="27"/>
        <v>#N/A</v>
      </c>
      <c r="AE174" s="6" t="e">
        <f t="shared" si="28"/>
        <v>#N/A</v>
      </c>
      <c r="AF174" s="6" t="e">
        <f t="shared" si="29"/>
        <v>#N/A</v>
      </c>
      <c r="AG174" s="6" t="e">
        <f t="shared" si="30"/>
        <v>#N/A</v>
      </c>
      <c r="AH174" s="6" t="e">
        <f t="shared" si="31"/>
        <v>#N/A</v>
      </c>
      <c r="AI174" s="6" t="e">
        <f t="shared" si="32"/>
        <v>#N/A</v>
      </c>
      <c r="AJ174" s="6" t="str">
        <f t="shared" si="33"/>
        <v/>
      </c>
      <c r="AK174" s="6" t="str">
        <f>IFERROR(INDEX([2]Sheet1!$B$6:$C$35,MATCH(J174,[2]Sheet1!$C$6:$C$35,0),1)*1000+4100500,"")</f>
        <v/>
      </c>
      <c r="AL174" s="6" t="str">
        <f>IFERROR(INDEX([2]Sheet1!$B$6:$C$35,MATCH(K174,[2]Sheet1!$C$6:$C$35,0),1)*1000+4100500,"")</f>
        <v/>
      </c>
      <c r="AM174" s="6" t="str">
        <f>IFERROR(INDEX([2]Sheet1!$B$6:$C$35,MATCH(L174,[2]Sheet1!$C$6:$C$35,0),1)*1000+4100500,"")</f>
        <v/>
      </c>
      <c r="AN174" s="6" t="str">
        <f>IFERROR(INDEX([2]Sheet1!$B$6:$C$35,MATCH(M174,[2]Sheet1!$C$6:$C$35,0),1)*1000+4100500,"")</f>
        <v/>
      </c>
      <c r="AP174" t="str">
        <f t="shared" si="34"/>
        <v/>
      </c>
      <c r="AQ174" t="str">
        <f t="shared" si="35"/>
        <v/>
      </c>
      <c r="AR174" t="str">
        <f t="shared" si="36"/>
        <v/>
      </c>
      <c r="AS174" t="str">
        <f t="shared" si="37"/>
        <v/>
      </c>
      <c r="AU174" s="7" t="str">
        <f t="shared" si="38"/>
        <v/>
      </c>
    </row>
    <row r="175" spans="15:47">
      <c r="O175" s="6" t="e">
        <f>INDEX([2]Sheet1!$B$6:$C$35,MATCH(B175,[2]Sheet1!$C$6:$C$35,0),1)</f>
        <v>#N/A</v>
      </c>
      <c r="P175" s="6" t="e">
        <f>INDEX([2]Sheet1!$B$6:$C$35,MATCH(C175,[2]Sheet1!$C$6:$C$35,0),1)</f>
        <v>#N/A</v>
      </c>
      <c r="Q175" s="6" t="e">
        <f>INDEX([2]Sheet1!$B$6:$C$35,MATCH(D175,[2]Sheet1!$C$6:$C$35,0),1)</f>
        <v>#N/A</v>
      </c>
      <c r="R175" s="6" t="e">
        <f>INDEX([2]Sheet1!$B$6:$C$35,MATCH(E175,[2]Sheet1!$C$6:$C$35,0),1)</f>
        <v>#N/A</v>
      </c>
      <c r="S175" s="6" t="e">
        <f>INDEX([2]Sheet1!$B$6:$C$35,MATCH(F175,[2]Sheet1!$C$6:$C$35,0),1)</f>
        <v>#N/A</v>
      </c>
      <c r="T175" s="6" t="e">
        <f>INDEX([2]Sheet1!$B$6:$C$35,MATCH(G175,[2]Sheet1!$C$6:$C$35,0),1)</f>
        <v>#N/A</v>
      </c>
      <c r="U175" s="6" t="e">
        <f>INDEX([2]Sheet1!$B$6:$C$35,MATCH(H175,[2]Sheet1!$C$6:$C$35,0),1)</f>
        <v>#N/A</v>
      </c>
      <c r="AC175" s="6" t="e">
        <f t="shared" si="26"/>
        <v>#N/A</v>
      </c>
      <c r="AD175" s="6" t="e">
        <f t="shared" si="27"/>
        <v>#N/A</v>
      </c>
      <c r="AE175" s="6" t="e">
        <f t="shared" si="28"/>
        <v>#N/A</v>
      </c>
      <c r="AF175" s="6" t="e">
        <f t="shared" si="29"/>
        <v>#N/A</v>
      </c>
      <c r="AG175" s="6" t="e">
        <f t="shared" si="30"/>
        <v>#N/A</v>
      </c>
      <c r="AH175" s="6" t="e">
        <f t="shared" si="31"/>
        <v>#N/A</v>
      </c>
      <c r="AI175" s="6" t="e">
        <f t="shared" si="32"/>
        <v>#N/A</v>
      </c>
      <c r="AJ175" s="6" t="str">
        <f t="shared" si="33"/>
        <v/>
      </c>
      <c r="AK175" s="6" t="str">
        <f>IFERROR(INDEX([2]Sheet1!$B$6:$C$35,MATCH(J175,[2]Sheet1!$C$6:$C$35,0),1)*1000+4100500,"")</f>
        <v/>
      </c>
      <c r="AL175" s="6" t="str">
        <f>IFERROR(INDEX([2]Sheet1!$B$6:$C$35,MATCH(K175,[2]Sheet1!$C$6:$C$35,0),1)*1000+4100500,"")</f>
        <v/>
      </c>
      <c r="AM175" s="6" t="str">
        <f>IFERROR(INDEX([2]Sheet1!$B$6:$C$35,MATCH(L175,[2]Sheet1!$C$6:$C$35,0),1)*1000+4100500,"")</f>
        <v/>
      </c>
      <c r="AN175" s="6" t="str">
        <f>IFERROR(INDEX([2]Sheet1!$B$6:$C$35,MATCH(M175,[2]Sheet1!$C$6:$C$35,0),1)*1000+4100500,"")</f>
        <v/>
      </c>
      <c r="AP175" t="str">
        <f t="shared" si="34"/>
        <v/>
      </c>
      <c r="AQ175" t="str">
        <f t="shared" si="35"/>
        <v/>
      </c>
      <c r="AR175" t="str">
        <f t="shared" si="36"/>
        <v/>
      </c>
      <c r="AS175" t="str">
        <f t="shared" si="37"/>
        <v/>
      </c>
      <c r="AU175" s="7" t="str">
        <f t="shared" si="38"/>
        <v/>
      </c>
    </row>
    <row r="176" spans="15:47">
      <c r="O176" s="6" t="e">
        <f>INDEX([2]Sheet1!$B$6:$C$35,MATCH(B176,[2]Sheet1!$C$6:$C$35,0),1)</f>
        <v>#N/A</v>
      </c>
      <c r="P176" s="6" t="e">
        <f>INDEX([2]Sheet1!$B$6:$C$35,MATCH(C176,[2]Sheet1!$C$6:$C$35,0),1)</f>
        <v>#N/A</v>
      </c>
      <c r="Q176" s="6" t="e">
        <f>INDEX([2]Sheet1!$B$6:$C$35,MATCH(D176,[2]Sheet1!$C$6:$C$35,0),1)</f>
        <v>#N/A</v>
      </c>
      <c r="R176" s="6" t="e">
        <f>INDEX([2]Sheet1!$B$6:$C$35,MATCH(E176,[2]Sheet1!$C$6:$C$35,0),1)</f>
        <v>#N/A</v>
      </c>
      <c r="S176" s="6" t="e">
        <f>INDEX([2]Sheet1!$B$6:$C$35,MATCH(F176,[2]Sheet1!$C$6:$C$35,0),1)</f>
        <v>#N/A</v>
      </c>
      <c r="T176" s="6" t="e">
        <f>INDEX([2]Sheet1!$B$6:$C$35,MATCH(G176,[2]Sheet1!$C$6:$C$35,0),1)</f>
        <v>#N/A</v>
      </c>
      <c r="U176" s="6" t="e">
        <f>INDEX([2]Sheet1!$B$6:$C$35,MATCH(H176,[2]Sheet1!$C$6:$C$35,0),1)</f>
        <v>#N/A</v>
      </c>
      <c r="AC176" s="6" t="e">
        <f t="shared" si="26"/>
        <v>#N/A</v>
      </c>
      <c r="AD176" s="6" t="e">
        <f t="shared" si="27"/>
        <v>#N/A</v>
      </c>
      <c r="AE176" s="6" t="e">
        <f t="shared" si="28"/>
        <v>#N/A</v>
      </c>
      <c r="AF176" s="6" t="e">
        <f t="shared" si="29"/>
        <v>#N/A</v>
      </c>
      <c r="AG176" s="6" t="e">
        <f t="shared" si="30"/>
        <v>#N/A</v>
      </c>
      <c r="AH176" s="6" t="e">
        <f t="shared" si="31"/>
        <v>#N/A</v>
      </c>
      <c r="AI176" s="6" t="e">
        <f t="shared" si="32"/>
        <v>#N/A</v>
      </c>
      <c r="AJ176" s="6" t="str">
        <f t="shared" si="33"/>
        <v/>
      </c>
      <c r="AK176" s="6" t="str">
        <f>IFERROR(INDEX([2]Sheet1!$B$6:$C$35,MATCH(J176,[2]Sheet1!$C$6:$C$35,0),1)*1000+4100500,"")</f>
        <v/>
      </c>
      <c r="AL176" s="6" t="str">
        <f>IFERROR(INDEX([2]Sheet1!$B$6:$C$35,MATCH(K176,[2]Sheet1!$C$6:$C$35,0),1)*1000+4100500,"")</f>
        <v/>
      </c>
      <c r="AM176" s="6" t="str">
        <f>IFERROR(INDEX([2]Sheet1!$B$6:$C$35,MATCH(L176,[2]Sheet1!$C$6:$C$35,0),1)*1000+4100500,"")</f>
        <v/>
      </c>
      <c r="AN176" s="6" t="str">
        <f>IFERROR(INDEX([2]Sheet1!$B$6:$C$35,MATCH(M176,[2]Sheet1!$C$6:$C$35,0),1)*1000+4100500,"")</f>
        <v/>
      </c>
      <c r="AP176" t="str">
        <f t="shared" si="34"/>
        <v/>
      </c>
      <c r="AQ176" t="str">
        <f t="shared" si="35"/>
        <v/>
      </c>
      <c r="AR176" t="str">
        <f t="shared" si="36"/>
        <v/>
      </c>
      <c r="AS176" t="str">
        <f t="shared" si="37"/>
        <v/>
      </c>
      <c r="AU176" s="7" t="str">
        <f t="shared" si="38"/>
        <v/>
      </c>
    </row>
    <row r="177" spans="15:47">
      <c r="O177" s="6" t="e">
        <f>INDEX([2]Sheet1!$B$6:$C$35,MATCH(B177,[2]Sheet1!$C$6:$C$35,0),1)</f>
        <v>#N/A</v>
      </c>
      <c r="P177" s="6" t="e">
        <f>INDEX([2]Sheet1!$B$6:$C$35,MATCH(C177,[2]Sheet1!$C$6:$C$35,0),1)</f>
        <v>#N/A</v>
      </c>
      <c r="Q177" s="6" t="e">
        <f>INDEX([2]Sheet1!$B$6:$C$35,MATCH(D177,[2]Sheet1!$C$6:$C$35,0),1)</f>
        <v>#N/A</v>
      </c>
      <c r="R177" s="6" t="e">
        <f>INDEX([2]Sheet1!$B$6:$C$35,MATCH(E177,[2]Sheet1!$C$6:$C$35,0),1)</f>
        <v>#N/A</v>
      </c>
      <c r="S177" s="6" t="e">
        <f>INDEX([2]Sheet1!$B$6:$C$35,MATCH(F177,[2]Sheet1!$C$6:$C$35,0),1)</f>
        <v>#N/A</v>
      </c>
      <c r="T177" s="6" t="e">
        <f>INDEX([2]Sheet1!$B$6:$C$35,MATCH(G177,[2]Sheet1!$C$6:$C$35,0),1)</f>
        <v>#N/A</v>
      </c>
      <c r="U177" s="6" t="e">
        <f>INDEX([2]Sheet1!$B$6:$C$35,MATCH(H177,[2]Sheet1!$C$6:$C$35,0),1)</f>
        <v>#N/A</v>
      </c>
      <c r="AC177" s="6" t="e">
        <f t="shared" si="26"/>
        <v>#N/A</v>
      </c>
      <c r="AD177" s="6" t="e">
        <f t="shared" si="27"/>
        <v>#N/A</v>
      </c>
      <c r="AE177" s="6" t="e">
        <f t="shared" si="28"/>
        <v>#N/A</v>
      </c>
      <c r="AF177" s="6" t="e">
        <f t="shared" si="29"/>
        <v>#N/A</v>
      </c>
      <c r="AG177" s="6" t="e">
        <f t="shared" si="30"/>
        <v>#N/A</v>
      </c>
      <c r="AH177" s="6" t="e">
        <f t="shared" si="31"/>
        <v>#N/A</v>
      </c>
      <c r="AI177" s="6" t="e">
        <f t="shared" si="32"/>
        <v>#N/A</v>
      </c>
      <c r="AJ177" s="6" t="str">
        <f t="shared" si="33"/>
        <v/>
      </c>
      <c r="AK177" s="6" t="str">
        <f>IFERROR(INDEX([2]Sheet1!$B$6:$C$35,MATCH(J177,[2]Sheet1!$C$6:$C$35,0),1)*1000+4100500,"")</f>
        <v/>
      </c>
      <c r="AL177" s="6" t="str">
        <f>IFERROR(INDEX([2]Sheet1!$B$6:$C$35,MATCH(K177,[2]Sheet1!$C$6:$C$35,0),1)*1000+4100500,"")</f>
        <v/>
      </c>
      <c r="AM177" s="6" t="str">
        <f>IFERROR(INDEX([2]Sheet1!$B$6:$C$35,MATCH(L177,[2]Sheet1!$C$6:$C$35,0),1)*1000+4100500,"")</f>
        <v/>
      </c>
      <c r="AN177" s="6" t="str">
        <f>IFERROR(INDEX([2]Sheet1!$B$6:$C$35,MATCH(M177,[2]Sheet1!$C$6:$C$35,0),1)*1000+4100500,"")</f>
        <v/>
      </c>
      <c r="AP177" t="str">
        <f t="shared" si="34"/>
        <v/>
      </c>
      <c r="AQ177" t="str">
        <f t="shared" si="35"/>
        <v/>
      </c>
      <c r="AR177" t="str">
        <f t="shared" si="36"/>
        <v/>
      </c>
      <c r="AS177" t="str">
        <f t="shared" si="37"/>
        <v/>
      </c>
      <c r="AU177" s="7" t="str">
        <f t="shared" si="38"/>
        <v/>
      </c>
    </row>
    <row r="178" spans="15:47">
      <c r="O178" s="6" t="e">
        <f>INDEX([2]Sheet1!$B$6:$C$35,MATCH(B178,[2]Sheet1!$C$6:$C$35,0),1)</f>
        <v>#N/A</v>
      </c>
      <c r="P178" s="6" t="e">
        <f>INDEX([2]Sheet1!$B$6:$C$35,MATCH(C178,[2]Sheet1!$C$6:$C$35,0),1)</f>
        <v>#N/A</v>
      </c>
      <c r="Q178" s="6" t="e">
        <f>INDEX([2]Sheet1!$B$6:$C$35,MATCH(D178,[2]Sheet1!$C$6:$C$35,0),1)</f>
        <v>#N/A</v>
      </c>
      <c r="R178" s="6" t="e">
        <f>INDEX([2]Sheet1!$B$6:$C$35,MATCH(E178,[2]Sheet1!$C$6:$C$35,0),1)</f>
        <v>#N/A</v>
      </c>
      <c r="S178" s="6" t="e">
        <f>INDEX([2]Sheet1!$B$6:$C$35,MATCH(F178,[2]Sheet1!$C$6:$C$35,0),1)</f>
        <v>#N/A</v>
      </c>
      <c r="T178" s="6" t="e">
        <f>INDEX([2]Sheet1!$B$6:$C$35,MATCH(G178,[2]Sheet1!$C$6:$C$35,0),1)</f>
        <v>#N/A</v>
      </c>
      <c r="U178" s="6" t="e">
        <f>INDEX([2]Sheet1!$B$6:$C$35,MATCH(H178,[2]Sheet1!$C$6:$C$35,0),1)</f>
        <v>#N/A</v>
      </c>
      <c r="AC178" s="6" t="e">
        <f t="shared" si="26"/>
        <v>#N/A</v>
      </c>
      <c r="AD178" s="6" t="e">
        <f t="shared" si="27"/>
        <v>#N/A</v>
      </c>
      <c r="AE178" s="6" t="e">
        <f t="shared" si="28"/>
        <v>#N/A</v>
      </c>
      <c r="AF178" s="6" t="e">
        <f t="shared" si="29"/>
        <v>#N/A</v>
      </c>
      <c r="AG178" s="6" t="e">
        <f t="shared" si="30"/>
        <v>#N/A</v>
      </c>
      <c r="AH178" s="6" t="e">
        <f t="shared" si="31"/>
        <v>#N/A</v>
      </c>
      <c r="AI178" s="6" t="e">
        <f t="shared" si="32"/>
        <v>#N/A</v>
      </c>
      <c r="AJ178" s="6" t="str">
        <f t="shared" si="33"/>
        <v/>
      </c>
      <c r="AK178" s="6" t="str">
        <f>IFERROR(INDEX([2]Sheet1!$B$6:$C$35,MATCH(J178,[2]Sheet1!$C$6:$C$35,0),1)*1000+4100500,"")</f>
        <v/>
      </c>
      <c r="AL178" s="6" t="str">
        <f>IFERROR(INDEX([2]Sheet1!$B$6:$C$35,MATCH(K178,[2]Sheet1!$C$6:$C$35,0),1)*1000+4100500,"")</f>
        <v/>
      </c>
      <c r="AM178" s="6" t="str">
        <f>IFERROR(INDEX([2]Sheet1!$B$6:$C$35,MATCH(L178,[2]Sheet1!$C$6:$C$35,0),1)*1000+4100500,"")</f>
        <v/>
      </c>
      <c r="AN178" s="6" t="str">
        <f>IFERROR(INDEX([2]Sheet1!$B$6:$C$35,MATCH(M178,[2]Sheet1!$C$6:$C$35,0),1)*1000+4100500,"")</f>
        <v/>
      </c>
      <c r="AP178" t="str">
        <f t="shared" si="34"/>
        <v/>
      </c>
      <c r="AQ178" t="str">
        <f t="shared" si="35"/>
        <v/>
      </c>
      <c r="AR178" t="str">
        <f t="shared" si="36"/>
        <v/>
      </c>
      <c r="AS178" t="str">
        <f t="shared" si="37"/>
        <v/>
      </c>
      <c r="AU178" s="7" t="str">
        <f t="shared" si="38"/>
        <v/>
      </c>
    </row>
    <row r="179" spans="15:47">
      <c r="O179" s="6" t="e">
        <f>INDEX([2]Sheet1!$B$6:$C$35,MATCH(B179,[2]Sheet1!$C$6:$C$35,0),1)</f>
        <v>#N/A</v>
      </c>
      <c r="P179" s="6" t="e">
        <f>INDEX([2]Sheet1!$B$6:$C$35,MATCH(C179,[2]Sheet1!$C$6:$C$35,0),1)</f>
        <v>#N/A</v>
      </c>
      <c r="Q179" s="6" t="e">
        <f>INDEX([2]Sheet1!$B$6:$C$35,MATCH(D179,[2]Sheet1!$C$6:$C$35,0),1)</f>
        <v>#N/A</v>
      </c>
      <c r="R179" s="6" t="e">
        <f>INDEX([2]Sheet1!$B$6:$C$35,MATCH(E179,[2]Sheet1!$C$6:$C$35,0),1)</f>
        <v>#N/A</v>
      </c>
      <c r="S179" s="6" t="e">
        <f>INDEX([2]Sheet1!$B$6:$C$35,MATCH(F179,[2]Sheet1!$C$6:$C$35,0),1)</f>
        <v>#N/A</v>
      </c>
      <c r="T179" s="6" t="e">
        <f>INDEX([2]Sheet1!$B$6:$C$35,MATCH(G179,[2]Sheet1!$C$6:$C$35,0),1)</f>
        <v>#N/A</v>
      </c>
      <c r="U179" s="6" t="e">
        <f>INDEX([2]Sheet1!$B$6:$C$35,MATCH(H179,[2]Sheet1!$C$6:$C$35,0),1)</f>
        <v>#N/A</v>
      </c>
      <c r="AC179" s="6" t="e">
        <f t="shared" si="26"/>
        <v>#N/A</v>
      </c>
      <c r="AD179" s="6" t="e">
        <f t="shared" si="27"/>
        <v>#N/A</v>
      </c>
      <c r="AE179" s="6" t="e">
        <f t="shared" si="28"/>
        <v>#N/A</v>
      </c>
      <c r="AF179" s="6" t="e">
        <f t="shared" si="29"/>
        <v>#N/A</v>
      </c>
      <c r="AG179" s="6" t="e">
        <f t="shared" si="30"/>
        <v>#N/A</v>
      </c>
      <c r="AH179" s="6" t="e">
        <f t="shared" si="31"/>
        <v>#N/A</v>
      </c>
      <c r="AI179" s="6" t="e">
        <f t="shared" si="32"/>
        <v>#N/A</v>
      </c>
      <c r="AJ179" s="6" t="str">
        <f t="shared" si="33"/>
        <v/>
      </c>
      <c r="AK179" s="6" t="str">
        <f>IFERROR(INDEX([2]Sheet1!$B$6:$C$35,MATCH(J179,[2]Sheet1!$C$6:$C$35,0),1)*1000+4100500,"")</f>
        <v/>
      </c>
      <c r="AL179" s="6" t="str">
        <f>IFERROR(INDEX([2]Sheet1!$B$6:$C$35,MATCH(K179,[2]Sheet1!$C$6:$C$35,0),1)*1000+4100500,"")</f>
        <v/>
      </c>
      <c r="AM179" s="6" t="str">
        <f>IFERROR(INDEX([2]Sheet1!$B$6:$C$35,MATCH(L179,[2]Sheet1!$C$6:$C$35,0),1)*1000+4100500,"")</f>
        <v/>
      </c>
      <c r="AN179" s="6" t="str">
        <f>IFERROR(INDEX([2]Sheet1!$B$6:$C$35,MATCH(M179,[2]Sheet1!$C$6:$C$35,0),1)*1000+4100500,"")</f>
        <v/>
      </c>
      <c r="AP179" t="str">
        <f t="shared" si="34"/>
        <v/>
      </c>
      <c r="AQ179" t="str">
        <f t="shared" si="35"/>
        <v/>
      </c>
      <c r="AR179" t="str">
        <f t="shared" si="36"/>
        <v/>
      </c>
      <c r="AS179" t="str">
        <f t="shared" si="37"/>
        <v/>
      </c>
      <c r="AU179" s="7" t="str">
        <f t="shared" si="38"/>
        <v/>
      </c>
    </row>
    <row r="180" spans="15:47">
      <c r="O180" s="6" t="e">
        <f>INDEX([2]Sheet1!$B$6:$C$35,MATCH(B180,[2]Sheet1!$C$6:$C$35,0),1)</f>
        <v>#N/A</v>
      </c>
      <c r="P180" s="6" t="e">
        <f>INDEX([2]Sheet1!$B$6:$C$35,MATCH(C180,[2]Sheet1!$C$6:$C$35,0),1)</f>
        <v>#N/A</v>
      </c>
      <c r="Q180" s="6" t="e">
        <f>INDEX([2]Sheet1!$B$6:$C$35,MATCH(D180,[2]Sheet1!$C$6:$C$35,0),1)</f>
        <v>#N/A</v>
      </c>
      <c r="R180" s="6" t="e">
        <f>INDEX([2]Sheet1!$B$6:$C$35,MATCH(E180,[2]Sheet1!$C$6:$C$35,0),1)</f>
        <v>#N/A</v>
      </c>
      <c r="S180" s="6" t="e">
        <f>INDEX([2]Sheet1!$B$6:$C$35,MATCH(F180,[2]Sheet1!$C$6:$C$35,0),1)</f>
        <v>#N/A</v>
      </c>
      <c r="T180" s="6" t="e">
        <f>INDEX([2]Sheet1!$B$6:$C$35,MATCH(G180,[2]Sheet1!$C$6:$C$35,0),1)</f>
        <v>#N/A</v>
      </c>
      <c r="U180" s="6" t="e">
        <f>INDEX([2]Sheet1!$B$6:$C$35,MATCH(H180,[2]Sheet1!$C$6:$C$35,0),1)</f>
        <v>#N/A</v>
      </c>
      <c r="AC180" s="6" t="e">
        <f t="shared" si="26"/>
        <v>#N/A</v>
      </c>
      <c r="AD180" s="6" t="e">
        <f t="shared" si="27"/>
        <v>#N/A</v>
      </c>
      <c r="AE180" s="6" t="e">
        <f t="shared" si="28"/>
        <v>#N/A</v>
      </c>
      <c r="AF180" s="6" t="e">
        <f t="shared" si="29"/>
        <v>#N/A</v>
      </c>
      <c r="AG180" s="6" t="e">
        <f t="shared" si="30"/>
        <v>#N/A</v>
      </c>
      <c r="AH180" s="6" t="e">
        <f t="shared" si="31"/>
        <v>#N/A</v>
      </c>
      <c r="AI180" s="6" t="e">
        <f t="shared" si="32"/>
        <v>#N/A</v>
      </c>
      <c r="AJ180" s="6" t="str">
        <f t="shared" si="33"/>
        <v/>
      </c>
      <c r="AK180" s="6" t="str">
        <f>IFERROR(INDEX([2]Sheet1!$B$6:$C$35,MATCH(J180,[2]Sheet1!$C$6:$C$35,0),1)*1000+4100500,"")</f>
        <v/>
      </c>
      <c r="AL180" s="6" t="str">
        <f>IFERROR(INDEX([2]Sheet1!$B$6:$C$35,MATCH(K180,[2]Sheet1!$C$6:$C$35,0),1)*1000+4100500,"")</f>
        <v/>
      </c>
      <c r="AM180" s="6" t="str">
        <f>IFERROR(INDEX([2]Sheet1!$B$6:$C$35,MATCH(L180,[2]Sheet1!$C$6:$C$35,0),1)*1000+4100500,"")</f>
        <v/>
      </c>
      <c r="AN180" s="6" t="str">
        <f>IFERROR(INDEX([2]Sheet1!$B$6:$C$35,MATCH(M180,[2]Sheet1!$C$6:$C$35,0),1)*1000+4100500,"")</f>
        <v/>
      </c>
      <c r="AP180" t="str">
        <f t="shared" si="34"/>
        <v/>
      </c>
      <c r="AQ180" t="str">
        <f t="shared" si="35"/>
        <v/>
      </c>
      <c r="AR180" t="str">
        <f t="shared" si="36"/>
        <v/>
      </c>
      <c r="AS180" t="str">
        <f t="shared" si="37"/>
        <v/>
      </c>
      <c r="AU180" s="7" t="str">
        <f t="shared" si="38"/>
        <v/>
      </c>
    </row>
    <row r="181" spans="15:47">
      <c r="O181" s="6" t="e">
        <f>INDEX([2]Sheet1!$B$6:$C$35,MATCH(B181,[2]Sheet1!$C$6:$C$35,0),1)</f>
        <v>#N/A</v>
      </c>
      <c r="P181" s="6" t="e">
        <f>INDEX([2]Sheet1!$B$6:$C$35,MATCH(C181,[2]Sheet1!$C$6:$C$35,0),1)</f>
        <v>#N/A</v>
      </c>
      <c r="Q181" s="6" t="e">
        <f>INDEX([2]Sheet1!$B$6:$C$35,MATCH(D181,[2]Sheet1!$C$6:$C$35,0),1)</f>
        <v>#N/A</v>
      </c>
      <c r="R181" s="6" t="e">
        <f>INDEX([2]Sheet1!$B$6:$C$35,MATCH(E181,[2]Sheet1!$C$6:$C$35,0),1)</f>
        <v>#N/A</v>
      </c>
      <c r="S181" s="6" t="e">
        <f>INDEX([2]Sheet1!$B$6:$C$35,MATCH(F181,[2]Sheet1!$C$6:$C$35,0),1)</f>
        <v>#N/A</v>
      </c>
      <c r="T181" s="6" t="e">
        <f>INDEX([2]Sheet1!$B$6:$C$35,MATCH(G181,[2]Sheet1!$C$6:$C$35,0),1)</f>
        <v>#N/A</v>
      </c>
      <c r="U181" s="6" t="e">
        <f>INDEX([2]Sheet1!$B$6:$C$35,MATCH(H181,[2]Sheet1!$C$6:$C$35,0),1)</f>
        <v>#N/A</v>
      </c>
      <c r="AC181" s="6" t="e">
        <f t="shared" si="26"/>
        <v>#N/A</v>
      </c>
      <c r="AD181" s="6" t="e">
        <f t="shared" si="27"/>
        <v>#N/A</v>
      </c>
      <c r="AE181" s="6" t="e">
        <f t="shared" si="28"/>
        <v>#N/A</v>
      </c>
      <c r="AF181" s="6" t="e">
        <f t="shared" si="29"/>
        <v>#N/A</v>
      </c>
      <c r="AG181" s="6" t="e">
        <f t="shared" si="30"/>
        <v>#N/A</v>
      </c>
      <c r="AH181" s="6" t="e">
        <f t="shared" si="31"/>
        <v>#N/A</v>
      </c>
      <c r="AI181" s="6" t="e">
        <f t="shared" si="32"/>
        <v>#N/A</v>
      </c>
      <c r="AJ181" s="6" t="str">
        <f t="shared" si="33"/>
        <v/>
      </c>
      <c r="AK181" s="6" t="str">
        <f>IFERROR(INDEX([2]Sheet1!$B$6:$C$35,MATCH(J181,[2]Sheet1!$C$6:$C$35,0),1)*1000+4100500,"")</f>
        <v/>
      </c>
      <c r="AL181" s="6" t="str">
        <f>IFERROR(INDEX([2]Sheet1!$B$6:$C$35,MATCH(K181,[2]Sheet1!$C$6:$C$35,0),1)*1000+4100500,"")</f>
        <v/>
      </c>
      <c r="AM181" s="6" t="str">
        <f>IFERROR(INDEX([2]Sheet1!$B$6:$C$35,MATCH(L181,[2]Sheet1!$C$6:$C$35,0),1)*1000+4100500,"")</f>
        <v/>
      </c>
      <c r="AN181" s="6" t="str">
        <f>IFERROR(INDEX([2]Sheet1!$B$6:$C$35,MATCH(M181,[2]Sheet1!$C$6:$C$35,0),1)*1000+4100500,"")</f>
        <v/>
      </c>
      <c r="AP181" t="str">
        <f t="shared" si="34"/>
        <v/>
      </c>
      <c r="AQ181" t="str">
        <f t="shared" si="35"/>
        <v/>
      </c>
      <c r="AR181" t="str">
        <f t="shared" si="36"/>
        <v/>
      </c>
      <c r="AS181" t="str">
        <f t="shared" si="37"/>
        <v/>
      </c>
      <c r="AU181" s="7" t="str">
        <f t="shared" si="38"/>
        <v/>
      </c>
    </row>
    <row r="182" spans="15:47">
      <c r="O182" s="6" t="e">
        <f>INDEX([2]Sheet1!$B$6:$C$35,MATCH(B182,[2]Sheet1!$C$6:$C$35,0),1)</f>
        <v>#N/A</v>
      </c>
      <c r="P182" s="6" t="e">
        <f>INDEX([2]Sheet1!$B$6:$C$35,MATCH(C182,[2]Sheet1!$C$6:$C$35,0),1)</f>
        <v>#N/A</v>
      </c>
      <c r="Q182" s="6" t="e">
        <f>INDEX([2]Sheet1!$B$6:$C$35,MATCH(D182,[2]Sheet1!$C$6:$C$35,0),1)</f>
        <v>#N/A</v>
      </c>
      <c r="R182" s="6" t="e">
        <f>INDEX([2]Sheet1!$B$6:$C$35,MATCH(E182,[2]Sheet1!$C$6:$C$35,0),1)</f>
        <v>#N/A</v>
      </c>
      <c r="S182" s="6" t="e">
        <f>INDEX([2]Sheet1!$B$6:$C$35,MATCH(F182,[2]Sheet1!$C$6:$C$35,0),1)</f>
        <v>#N/A</v>
      </c>
      <c r="T182" s="6" t="e">
        <f>INDEX([2]Sheet1!$B$6:$C$35,MATCH(G182,[2]Sheet1!$C$6:$C$35,0),1)</f>
        <v>#N/A</v>
      </c>
      <c r="U182" s="6" t="e">
        <f>INDEX([2]Sheet1!$B$6:$C$35,MATCH(H182,[2]Sheet1!$C$6:$C$35,0),1)</f>
        <v>#N/A</v>
      </c>
      <c r="AC182" s="6" t="e">
        <f t="shared" si="26"/>
        <v>#N/A</v>
      </c>
      <c r="AD182" s="6" t="e">
        <f t="shared" si="27"/>
        <v>#N/A</v>
      </c>
      <c r="AE182" s="6" t="e">
        <f t="shared" si="28"/>
        <v>#N/A</v>
      </c>
      <c r="AF182" s="6" t="e">
        <f t="shared" si="29"/>
        <v>#N/A</v>
      </c>
      <c r="AG182" s="6" t="e">
        <f t="shared" si="30"/>
        <v>#N/A</v>
      </c>
      <c r="AH182" s="6" t="e">
        <f t="shared" si="31"/>
        <v>#N/A</v>
      </c>
      <c r="AI182" s="6" t="e">
        <f t="shared" si="32"/>
        <v>#N/A</v>
      </c>
      <c r="AJ182" s="6" t="str">
        <f t="shared" si="33"/>
        <v/>
      </c>
      <c r="AK182" s="6" t="str">
        <f>IFERROR(INDEX([2]Sheet1!$B$6:$C$35,MATCH(J182,[2]Sheet1!$C$6:$C$35,0),1)*1000+4100500,"")</f>
        <v/>
      </c>
      <c r="AL182" s="6" t="str">
        <f>IFERROR(INDEX([2]Sheet1!$B$6:$C$35,MATCH(K182,[2]Sheet1!$C$6:$C$35,0),1)*1000+4100500,"")</f>
        <v/>
      </c>
      <c r="AM182" s="6" t="str">
        <f>IFERROR(INDEX([2]Sheet1!$B$6:$C$35,MATCH(L182,[2]Sheet1!$C$6:$C$35,0),1)*1000+4100500,"")</f>
        <v/>
      </c>
      <c r="AN182" s="6" t="str">
        <f>IFERROR(INDEX([2]Sheet1!$B$6:$C$35,MATCH(M182,[2]Sheet1!$C$6:$C$35,0),1)*1000+4100500,"")</f>
        <v/>
      </c>
      <c r="AP182" t="str">
        <f t="shared" si="34"/>
        <v/>
      </c>
      <c r="AQ182" t="str">
        <f t="shared" si="35"/>
        <v/>
      </c>
      <c r="AR182" t="str">
        <f t="shared" si="36"/>
        <v/>
      </c>
      <c r="AS182" t="str">
        <f t="shared" si="37"/>
        <v/>
      </c>
      <c r="AU182" s="7" t="str">
        <f t="shared" si="38"/>
        <v/>
      </c>
    </row>
    <row r="183" spans="15:47">
      <c r="O183" s="6" t="e">
        <f>INDEX([2]Sheet1!$B$6:$C$35,MATCH(B183,[2]Sheet1!$C$6:$C$35,0),1)</f>
        <v>#N/A</v>
      </c>
      <c r="P183" s="6" t="e">
        <f>INDEX([2]Sheet1!$B$6:$C$35,MATCH(C183,[2]Sheet1!$C$6:$C$35,0),1)</f>
        <v>#N/A</v>
      </c>
      <c r="Q183" s="6" t="e">
        <f>INDEX([2]Sheet1!$B$6:$C$35,MATCH(D183,[2]Sheet1!$C$6:$C$35,0),1)</f>
        <v>#N/A</v>
      </c>
      <c r="R183" s="6" t="e">
        <f>INDEX([2]Sheet1!$B$6:$C$35,MATCH(E183,[2]Sheet1!$C$6:$C$35,0),1)</f>
        <v>#N/A</v>
      </c>
      <c r="S183" s="6" t="e">
        <f>INDEX([2]Sheet1!$B$6:$C$35,MATCH(F183,[2]Sheet1!$C$6:$C$35,0),1)</f>
        <v>#N/A</v>
      </c>
      <c r="T183" s="6" t="e">
        <f>INDEX([2]Sheet1!$B$6:$C$35,MATCH(G183,[2]Sheet1!$C$6:$C$35,0),1)</f>
        <v>#N/A</v>
      </c>
      <c r="U183" s="6" t="e">
        <f>INDEX([2]Sheet1!$B$6:$C$35,MATCH(H183,[2]Sheet1!$C$6:$C$35,0),1)</f>
        <v>#N/A</v>
      </c>
      <c r="AC183" s="6" t="e">
        <f t="shared" si="26"/>
        <v>#N/A</v>
      </c>
      <c r="AD183" s="6" t="e">
        <f t="shared" si="27"/>
        <v>#N/A</v>
      </c>
      <c r="AE183" s="6" t="e">
        <f t="shared" si="28"/>
        <v>#N/A</v>
      </c>
      <c r="AF183" s="6" t="e">
        <f t="shared" si="29"/>
        <v>#N/A</v>
      </c>
      <c r="AG183" s="6" t="e">
        <f t="shared" si="30"/>
        <v>#N/A</v>
      </c>
      <c r="AH183" s="6" t="e">
        <f t="shared" si="31"/>
        <v>#N/A</v>
      </c>
      <c r="AI183" s="6" t="e">
        <f t="shared" si="32"/>
        <v>#N/A</v>
      </c>
      <c r="AJ183" s="6" t="str">
        <f t="shared" si="33"/>
        <v/>
      </c>
      <c r="AK183" s="6" t="str">
        <f>IFERROR(INDEX([2]Sheet1!$B$6:$C$35,MATCH(J183,[2]Sheet1!$C$6:$C$35,0),1)*1000+4100500,"")</f>
        <v/>
      </c>
      <c r="AL183" s="6" t="str">
        <f>IFERROR(INDEX([2]Sheet1!$B$6:$C$35,MATCH(K183,[2]Sheet1!$C$6:$C$35,0),1)*1000+4100500,"")</f>
        <v/>
      </c>
      <c r="AM183" s="6" t="str">
        <f>IFERROR(INDEX([2]Sheet1!$B$6:$C$35,MATCH(L183,[2]Sheet1!$C$6:$C$35,0),1)*1000+4100500,"")</f>
        <v/>
      </c>
      <c r="AN183" s="6" t="str">
        <f>IFERROR(INDEX([2]Sheet1!$B$6:$C$35,MATCH(M183,[2]Sheet1!$C$6:$C$35,0),1)*1000+4100500,"")</f>
        <v/>
      </c>
      <c r="AP183" t="str">
        <f t="shared" si="34"/>
        <v/>
      </c>
      <c r="AQ183" t="str">
        <f t="shared" si="35"/>
        <v/>
      </c>
      <c r="AR183" t="str">
        <f t="shared" si="36"/>
        <v/>
      </c>
      <c r="AS183" t="str">
        <f t="shared" si="37"/>
        <v/>
      </c>
      <c r="AU183" s="7" t="str">
        <f t="shared" si="38"/>
        <v/>
      </c>
    </row>
    <row r="184" spans="15:47">
      <c r="O184" s="6" t="e">
        <f>INDEX([2]Sheet1!$B$6:$C$35,MATCH(B184,[2]Sheet1!$C$6:$C$35,0),1)</f>
        <v>#N/A</v>
      </c>
      <c r="P184" s="6" t="e">
        <f>INDEX([2]Sheet1!$B$6:$C$35,MATCH(C184,[2]Sheet1!$C$6:$C$35,0),1)</f>
        <v>#N/A</v>
      </c>
      <c r="Q184" s="6" t="e">
        <f>INDEX([2]Sheet1!$B$6:$C$35,MATCH(D184,[2]Sheet1!$C$6:$C$35,0),1)</f>
        <v>#N/A</v>
      </c>
      <c r="R184" s="6" t="e">
        <f>INDEX([2]Sheet1!$B$6:$C$35,MATCH(E184,[2]Sheet1!$C$6:$C$35,0),1)</f>
        <v>#N/A</v>
      </c>
      <c r="S184" s="6" t="e">
        <f>INDEX([2]Sheet1!$B$6:$C$35,MATCH(F184,[2]Sheet1!$C$6:$C$35,0),1)</f>
        <v>#N/A</v>
      </c>
      <c r="T184" s="6" t="e">
        <f>INDEX([2]Sheet1!$B$6:$C$35,MATCH(G184,[2]Sheet1!$C$6:$C$35,0),1)</f>
        <v>#N/A</v>
      </c>
      <c r="U184" s="6" t="e">
        <f>INDEX([2]Sheet1!$B$6:$C$35,MATCH(H184,[2]Sheet1!$C$6:$C$35,0),1)</f>
        <v>#N/A</v>
      </c>
      <c r="AC184" s="6" t="e">
        <f t="shared" si="26"/>
        <v>#N/A</v>
      </c>
      <c r="AD184" s="6" t="e">
        <f t="shared" si="27"/>
        <v>#N/A</v>
      </c>
      <c r="AE184" s="6" t="e">
        <f t="shared" si="28"/>
        <v>#N/A</v>
      </c>
      <c r="AF184" s="6" t="e">
        <f t="shared" si="29"/>
        <v>#N/A</v>
      </c>
      <c r="AG184" s="6" t="e">
        <f t="shared" si="30"/>
        <v>#N/A</v>
      </c>
      <c r="AH184" s="6" t="e">
        <f t="shared" si="31"/>
        <v>#N/A</v>
      </c>
      <c r="AI184" s="6" t="e">
        <f t="shared" si="32"/>
        <v>#N/A</v>
      </c>
      <c r="AJ184" s="6" t="str">
        <f t="shared" si="33"/>
        <v/>
      </c>
      <c r="AK184" s="6" t="str">
        <f>IFERROR(INDEX([2]Sheet1!$B$6:$C$35,MATCH(J184,[2]Sheet1!$C$6:$C$35,0),1)*1000+4100500,"")</f>
        <v/>
      </c>
      <c r="AL184" s="6" t="str">
        <f>IFERROR(INDEX([2]Sheet1!$B$6:$C$35,MATCH(K184,[2]Sheet1!$C$6:$C$35,0),1)*1000+4100500,"")</f>
        <v/>
      </c>
      <c r="AM184" s="6" t="str">
        <f>IFERROR(INDEX([2]Sheet1!$B$6:$C$35,MATCH(L184,[2]Sheet1!$C$6:$C$35,0),1)*1000+4100500,"")</f>
        <v/>
      </c>
      <c r="AN184" s="6" t="str">
        <f>IFERROR(INDEX([2]Sheet1!$B$6:$C$35,MATCH(M184,[2]Sheet1!$C$6:$C$35,0),1)*1000+4100500,"")</f>
        <v/>
      </c>
      <c r="AP184" t="str">
        <f t="shared" si="34"/>
        <v/>
      </c>
      <c r="AQ184" t="str">
        <f t="shared" si="35"/>
        <v/>
      </c>
      <c r="AR184" t="str">
        <f t="shared" si="36"/>
        <v/>
      </c>
      <c r="AS184" t="str">
        <f t="shared" si="37"/>
        <v/>
      </c>
      <c r="AU184" s="7" t="str">
        <f t="shared" si="38"/>
        <v/>
      </c>
    </row>
    <row r="185" spans="15:47">
      <c r="O185" s="6" t="e">
        <f>INDEX([2]Sheet1!$B$6:$C$35,MATCH(B185,[2]Sheet1!$C$6:$C$35,0),1)</f>
        <v>#N/A</v>
      </c>
      <c r="P185" s="6" t="e">
        <f>INDEX([2]Sheet1!$B$6:$C$35,MATCH(C185,[2]Sheet1!$C$6:$C$35,0),1)</f>
        <v>#N/A</v>
      </c>
      <c r="Q185" s="6" t="e">
        <f>INDEX([2]Sheet1!$B$6:$C$35,MATCH(D185,[2]Sheet1!$C$6:$C$35,0),1)</f>
        <v>#N/A</v>
      </c>
      <c r="R185" s="6" t="e">
        <f>INDEX([2]Sheet1!$B$6:$C$35,MATCH(E185,[2]Sheet1!$C$6:$C$35,0),1)</f>
        <v>#N/A</v>
      </c>
      <c r="S185" s="6" t="e">
        <f>INDEX([2]Sheet1!$B$6:$C$35,MATCH(F185,[2]Sheet1!$C$6:$C$35,0),1)</f>
        <v>#N/A</v>
      </c>
      <c r="T185" s="6" t="e">
        <f>INDEX([2]Sheet1!$B$6:$C$35,MATCH(G185,[2]Sheet1!$C$6:$C$35,0),1)</f>
        <v>#N/A</v>
      </c>
      <c r="U185" s="6" t="e">
        <f>INDEX([2]Sheet1!$B$6:$C$35,MATCH(H185,[2]Sheet1!$C$6:$C$35,0),1)</f>
        <v>#N/A</v>
      </c>
      <c r="AC185" s="6" t="e">
        <f t="shared" si="26"/>
        <v>#N/A</v>
      </c>
      <c r="AD185" s="6" t="e">
        <f t="shared" si="27"/>
        <v>#N/A</v>
      </c>
      <c r="AE185" s="6" t="e">
        <f t="shared" si="28"/>
        <v>#N/A</v>
      </c>
      <c r="AF185" s="6" t="e">
        <f t="shared" si="29"/>
        <v>#N/A</v>
      </c>
      <c r="AG185" s="6" t="e">
        <f t="shared" si="30"/>
        <v>#N/A</v>
      </c>
      <c r="AH185" s="6" t="e">
        <f t="shared" si="31"/>
        <v>#N/A</v>
      </c>
      <c r="AI185" s="6" t="e">
        <f t="shared" si="32"/>
        <v>#N/A</v>
      </c>
      <c r="AJ185" s="6" t="str">
        <f t="shared" si="33"/>
        <v/>
      </c>
      <c r="AK185" s="6" t="str">
        <f>IFERROR(INDEX([2]Sheet1!$B$6:$C$35,MATCH(J185,[2]Sheet1!$C$6:$C$35,0),1)*1000+4100500,"")</f>
        <v/>
      </c>
      <c r="AL185" s="6" t="str">
        <f>IFERROR(INDEX([2]Sheet1!$B$6:$C$35,MATCH(K185,[2]Sheet1!$C$6:$C$35,0),1)*1000+4100500,"")</f>
        <v/>
      </c>
      <c r="AM185" s="6" t="str">
        <f>IFERROR(INDEX([2]Sheet1!$B$6:$C$35,MATCH(L185,[2]Sheet1!$C$6:$C$35,0),1)*1000+4100500,"")</f>
        <v/>
      </c>
      <c r="AN185" s="6" t="str">
        <f>IFERROR(INDEX([2]Sheet1!$B$6:$C$35,MATCH(M185,[2]Sheet1!$C$6:$C$35,0),1)*1000+4100500,"")</f>
        <v/>
      </c>
      <c r="AP185" t="str">
        <f t="shared" si="34"/>
        <v/>
      </c>
      <c r="AQ185" t="str">
        <f t="shared" si="35"/>
        <v/>
      </c>
      <c r="AR185" t="str">
        <f t="shared" si="36"/>
        <v/>
      </c>
      <c r="AS185" t="str">
        <f t="shared" si="37"/>
        <v/>
      </c>
      <c r="AU185" s="7" t="str">
        <f t="shared" si="38"/>
        <v/>
      </c>
    </row>
    <row r="186" spans="15:47">
      <c r="O186" s="6" t="e">
        <f>INDEX([2]Sheet1!$B$6:$C$35,MATCH(B186,[2]Sheet1!$C$6:$C$35,0),1)</f>
        <v>#N/A</v>
      </c>
      <c r="P186" s="6" t="e">
        <f>INDEX([2]Sheet1!$B$6:$C$35,MATCH(C186,[2]Sheet1!$C$6:$C$35,0),1)</f>
        <v>#N/A</v>
      </c>
      <c r="Q186" s="6" t="e">
        <f>INDEX([2]Sheet1!$B$6:$C$35,MATCH(D186,[2]Sheet1!$C$6:$C$35,0),1)</f>
        <v>#N/A</v>
      </c>
      <c r="R186" s="6" t="e">
        <f>INDEX([2]Sheet1!$B$6:$C$35,MATCH(E186,[2]Sheet1!$C$6:$C$35,0),1)</f>
        <v>#N/A</v>
      </c>
      <c r="S186" s="6" t="e">
        <f>INDEX([2]Sheet1!$B$6:$C$35,MATCH(F186,[2]Sheet1!$C$6:$C$35,0),1)</f>
        <v>#N/A</v>
      </c>
      <c r="T186" s="6" t="e">
        <f>INDEX([2]Sheet1!$B$6:$C$35,MATCH(G186,[2]Sheet1!$C$6:$C$35,0),1)</f>
        <v>#N/A</v>
      </c>
      <c r="U186" s="6" t="e">
        <f>INDEX([2]Sheet1!$B$6:$C$35,MATCH(H186,[2]Sheet1!$C$6:$C$35,0),1)</f>
        <v>#N/A</v>
      </c>
      <c r="AC186" s="6" t="e">
        <f t="shared" si="26"/>
        <v>#N/A</v>
      </c>
      <c r="AD186" s="6" t="e">
        <f t="shared" si="27"/>
        <v>#N/A</v>
      </c>
      <c r="AE186" s="6" t="e">
        <f t="shared" si="28"/>
        <v>#N/A</v>
      </c>
      <c r="AF186" s="6" t="e">
        <f t="shared" si="29"/>
        <v>#N/A</v>
      </c>
      <c r="AG186" s="6" t="e">
        <f t="shared" si="30"/>
        <v>#N/A</v>
      </c>
      <c r="AH186" s="6" t="e">
        <f t="shared" si="31"/>
        <v>#N/A</v>
      </c>
      <c r="AI186" s="6" t="e">
        <f t="shared" si="32"/>
        <v>#N/A</v>
      </c>
      <c r="AJ186" s="6" t="str">
        <f t="shared" si="33"/>
        <v/>
      </c>
      <c r="AK186" s="6" t="str">
        <f>IFERROR(INDEX([2]Sheet1!$B$6:$C$35,MATCH(J186,[2]Sheet1!$C$6:$C$35,0),1)*1000+4100500,"")</f>
        <v/>
      </c>
      <c r="AL186" s="6" t="str">
        <f>IFERROR(INDEX([2]Sheet1!$B$6:$C$35,MATCH(K186,[2]Sheet1!$C$6:$C$35,0),1)*1000+4100500,"")</f>
        <v/>
      </c>
      <c r="AM186" s="6" t="str">
        <f>IFERROR(INDEX([2]Sheet1!$B$6:$C$35,MATCH(L186,[2]Sheet1!$C$6:$C$35,0),1)*1000+4100500,"")</f>
        <v/>
      </c>
      <c r="AN186" s="6" t="str">
        <f>IFERROR(INDEX([2]Sheet1!$B$6:$C$35,MATCH(M186,[2]Sheet1!$C$6:$C$35,0),1)*1000+4100500,"")</f>
        <v/>
      </c>
      <c r="AP186" t="str">
        <f t="shared" si="34"/>
        <v/>
      </c>
      <c r="AQ186" t="str">
        <f t="shared" si="35"/>
        <v/>
      </c>
      <c r="AR186" t="str">
        <f t="shared" si="36"/>
        <v/>
      </c>
      <c r="AS186" t="str">
        <f t="shared" si="37"/>
        <v/>
      </c>
      <c r="AU186" s="7" t="str">
        <f t="shared" si="38"/>
        <v/>
      </c>
    </row>
    <row r="187" spans="15:47">
      <c r="O187" s="6" t="e">
        <f>INDEX([2]Sheet1!$B$6:$C$35,MATCH(B187,[2]Sheet1!$C$6:$C$35,0),1)</f>
        <v>#N/A</v>
      </c>
      <c r="P187" s="6" t="e">
        <f>INDEX([2]Sheet1!$B$6:$C$35,MATCH(C187,[2]Sheet1!$C$6:$C$35,0),1)</f>
        <v>#N/A</v>
      </c>
      <c r="Q187" s="6" t="e">
        <f>INDEX([2]Sheet1!$B$6:$C$35,MATCH(D187,[2]Sheet1!$C$6:$C$35,0),1)</f>
        <v>#N/A</v>
      </c>
      <c r="R187" s="6" t="e">
        <f>INDEX([2]Sheet1!$B$6:$C$35,MATCH(E187,[2]Sheet1!$C$6:$C$35,0),1)</f>
        <v>#N/A</v>
      </c>
      <c r="S187" s="6" t="e">
        <f>INDEX([2]Sheet1!$B$6:$C$35,MATCH(F187,[2]Sheet1!$C$6:$C$35,0),1)</f>
        <v>#N/A</v>
      </c>
      <c r="T187" s="6" t="e">
        <f>INDEX([2]Sheet1!$B$6:$C$35,MATCH(G187,[2]Sheet1!$C$6:$C$35,0),1)</f>
        <v>#N/A</v>
      </c>
      <c r="U187" s="6" t="e">
        <f>INDEX([2]Sheet1!$B$6:$C$35,MATCH(H187,[2]Sheet1!$C$6:$C$35,0),1)</f>
        <v>#N/A</v>
      </c>
      <c r="AC187" s="6" t="e">
        <f t="shared" si="26"/>
        <v>#N/A</v>
      </c>
      <c r="AD187" s="6" t="e">
        <f t="shared" si="27"/>
        <v>#N/A</v>
      </c>
      <c r="AE187" s="6" t="e">
        <f t="shared" si="28"/>
        <v>#N/A</v>
      </c>
      <c r="AF187" s="6" t="e">
        <f t="shared" si="29"/>
        <v>#N/A</v>
      </c>
      <c r="AG187" s="6" t="e">
        <f t="shared" si="30"/>
        <v>#N/A</v>
      </c>
      <c r="AH187" s="6" t="e">
        <f t="shared" si="31"/>
        <v>#N/A</v>
      </c>
      <c r="AI187" s="6" t="e">
        <f t="shared" si="32"/>
        <v>#N/A</v>
      </c>
      <c r="AJ187" s="6" t="str">
        <f t="shared" si="33"/>
        <v/>
      </c>
      <c r="AK187" s="6" t="str">
        <f>IFERROR(INDEX([2]Sheet1!$B$6:$C$35,MATCH(J187,[2]Sheet1!$C$6:$C$35,0),1)*1000+4100500,"")</f>
        <v/>
      </c>
      <c r="AL187" s="6" t="str">
        <f>IFERROR(INDEX([2]Sheet1!$B$6:$C$35,MATCH(K187,[2]Sheet1!$C$6:$C$35,0),1)*1000+4100500,"")</f>
        <v/>
      </c>
      <c r="AM187" s="6" t="str">
        <f>IFERROR(INDEX([2]Sheet1!$B$6:$C$35,MATCH(L187,[2]Sheet1!$C$6:$C$35,0),1)*1000+4100500,"")</f>
        <v/>
      </c>
      <c r="AN187" s="6" t="str">
        <f>IFERROR(INDEX([2]Sheet1!$B$6:$C$35,MATCH(M187,[2]Sheet1!$C$6:$C$35,0),1)*1000+4100500,"")</f>
        <v/>
      </c>
      <c r="AP187" t="str">
        <f t="shared" si="34"/>
        <v/>
      </c>
      <c r="AQ187" t="str">
        <f t="shared" si="35"/>
        <v/>
      </c>
      <c r="AR187" t="str">
        <f t="shared" si="36"/>
        <v/>
      </c>
      <c r="AS187" t="str">
        <f t="shared" si="37"/>
        <v/>
      </c>
      <c r="AU187" s="7" t="str">
        <f t="shared" si="38"/>
        <v/>
      </c>
    </row>
    <row r="188" spans="15:47">
      <c r="O188" s="6" t="e">
        <f>INDEX([2]Sheet1!$B$6:$C$35,MATCH(B188,[2]Sheet1!$C$6:$C$35,0),1)</f>
        <v>#N/A</v>
      </c>
      <c r="P188" s="6" t="e">
        <f>INDEX([2]Sheet1!$B$6:$C$35,MATCH(C188,[2]Sheet1!$C$6:$C$35,0),1)</f>
        <v>#N/A</v>
      </c>
      <c r="Q188" s="6" t="e">
        <f>INDEX([2]Sheet1!$B$6:$C$35,MATCH(D188,[2]Sheet1!$C$6:$C$35,0),1)</f>
        <v>#N/A</v>
      </c>
      <c r="R188" s="6" t="e">
        <f>INDEX([2]Sheet1!$B$6:$C$35,MATCH(E188,[2]Sheet1!$C$6:$C$35,0),1)</f>
        <v>#N/A</v>
      </c>
      <c r="S188" s="6" t="e">
        <f>INDEX([2]Sheet1!$B$6:$C$35,MATCH(F188,[2]Sheet1!$C$6:$C$35,0),1)</f>
        <v>#N/A</v>
      </c>
      <c r="T188" s="6" t="e">
        <f>INDEX([2]Sheet1!$B$6:$C$35,MATCH(G188,[2]Sheet1!$C$6:$C$35,0),1)</f>
        <v>#N/A</v>
      </c>
      <c r="U188" s="6" t="e">
        <f>INDEX([2]Sheet1!$B$6:$C$35,MATCH(H188,[2]Sheet1!$C$6:$C$35,0),1)</f>
        <v>#N/A</v>
      </c>
      <c r="AC188" s="6" t="e">
        <f t="shared" si="26"/>
        <v>#N/A</v>
      </c>
      <c r="AD188" s="6" t="e">
        <f t="shared" si="27"/>
        <v>#N/A</v>
      </c>
      <c r="AE188" s="6" t="e">
        <f t="shared" si="28"/>
        <v>#N/A</v>
      </c>
      <c r="AF188" s="6" t="e">
        <f t="shared" si="29"/>
        <v>#N/A</v>
      </c>
      <c r="AG188" s="6" t="e">
        <f t="shared" si="30"/>
        <v>#N/A</v>
      </c>
      <c r="AH188" s="6" t="e">
        <f t="shared" si="31"/>
        <v>#N/A</v>
      </c>
      <c r="AI188" s="6" t="e">
        <f t="shared" si="32"/>
        <v>#N/A</v>
      </c>
      <c r="AJ188" s="6" t="str">
        <f t="shared" si="33"/>
        <v/>
      </c>
      <c r="AK188" s="6" t="str">
        <f>IFERROR(INDEX([2]Sheet1!$B$6:$C$35,MATCH(J188,[2]Sheet1!$C$6:$C$35,0),1)*1000+4100500,"")</f>
        <v/>
      </c>
      <c r="AL188" s="6" t="str">
        <f>IFERROR(INDEX([2]Sheet1!$B$6:$C$35,MATCH(K188,[2]Sheet1!$C$6:$C$35,0),1)*1000+4100500,"")</f>
        <v/>
      </c>
      <c r="AM188" s="6" t="str">
        <f>IFERROR(INDEX([2]Sheet1!$B$6:$C$35,MATCH(L188,[2]Sheet1!$C$6:$C$35,0),1)*1000+4100500,"")</f>
        <v/>
      </c>
      <c r="AN188" s="6" t="str">
        <f>IFERROR(INDEX([2]Sheet1!$B$6:$C$35,MATCH(M188,[2]Sheet1!$C$6:$C$35,0),1)*1000+4100500,"")</f>
        <v/>
      </c>
      <c r="AP188" t="str">
        <f t="shared" si="34"/>
        <v/>
      </c>
      <c r="AQ188" t="str">
        <f t="shared" si="35"/>
        <v/>
      </c>
      <c r="AR188" t="str">
        <f t="shared" si="36"/>
        <v/>
      </c>
      <c r="AS188" t="str">
        <f t="shared" si="37"/>
        <v/>
      </c>
      <c r="AU188" s="7" t="str">
        <f t="shared" si="38"/>
        <v/>
      </c>
    </row>
    <row r="189" spans="15:47">
      <c r="O189" s="6" t="e">
        <f>INDEX([2]Sheet1!$B$6:$C$35,MATCH(B189,[2]Sheet1!$C$6:$C$35,0),1)</f>
        <v>#N/A</v>
      </c>
      <c r="P189" s="6" t="e">
        <f>INDEX([2]Sheet1!$B$6:$C$35,MATCH(C189,[2]Sheet1!$C$6:$C$35,0),1)</f>
        <v>#N/A</v>
      </c>
      <c r="Q189" s="6" t="e">
        <f>INDEX([2]Sheet1!$B$6:$C$35,MATCH(D189,[2]Sheet1!$C$6:$C$35,0),1)</f>
        <v>#N/A</v>
      </c>
      <c r="R189" s="6" t="e">
        <f>INDEX([2]Sheet1!$B$6:$C$35,MATCH(E189,[2]Sheet1!$C$6:$C$35,0),1)</f>
        <v>#N/A</v>
      </c>
      <c r="S189" s="6" t="e">
        <f>INDEX([2]Sheet1!$B$6:$C$35,MATCH(F189,[2]Sheet1!$C$6:$C$35,0),1)</f>
        <v>#N/A</v>
      </c>
      <c r="T189" s="6" t="e">
        <f>INDEX([2]Sheet1!$B$6:$C$35,MATCH(G189,[2]Sheet1!$C$6:$C$35,0),1)</f>
        <v>#N/A</v>
      </c>
      <c r="U189" s="6" t="e">
        <f>INDEX([2]Sheet1!$B$6:$C$35,MATCH(H189,[2]Sheet1!$C$6:$C$35,0),1)</f>
        <v>#N/A</v>
      </c>
      <c r="AC189" s="6" t="e">
        <f t="shared" si="26"/>
        <v>#N/A</v>
      </c>
      <c r="AD189" s="6" t="e">
        <f t="shared" si="27"/>
        <v>#N/A</v>
      </c>
      <c r="AE189" s="6" t="e">
        <f t="shared" si="28"/>
        <v>#N/A</v>
      </c>
      <c r="AF189" s="6" t="e">
        <f t="shared" si="29"/>
        <v>#N/A</v>
      </c>
      <c r="AG189" s="6" t="e">
        <f t="shared" si="30"/>
        <v>#N/A</v>
      </c>
      <c r="AH189" s="6" t="e">
        <f t="shared" si="31"/>
        <v>#N/A</v>
      </c>
      <c r="AI189" s="6" t="e">
        <f t="shared" si="32"/>
        <v>#N/A</v>
      </c>
      <c r="AJ189" s="6" t="str">
        <f t="shared" si="33"/>
        <v/>
      </c>
      <c r="AK189" s="6" t="str">
        <f>IFERROR(INDEX([2]Sheet1!$B$6:$C$35,MATCH(J189,[2]Sheet1!$C$6:$C$35,0),1)*1000+4100500,"")</f>
        <v/>
      </c>
      <c r="AL189" s="6" t="str">
        <f>IFERROR(INDEX([2]Sheet1!$B$6:$C$35,MATCH(K189,[2]Sheet1!$C$6:$C$35,0),1)*1000+4100500,"")</f>
        <v/>
      </c>
      <c r="AM189" s="6" t="str">
        <f>IFERROR(INDEX([2]Sheet1!$B$6:$C$35,MATCH(L189,[2]Sheet1!$C$6:$C$35,0),1)*1000+4100500,"")</f>
        <v/>
      </c>
      <c r="AN189" s="6" t="str">
        <f>IFERROR(INDEX([2]Sheet1!$B$6:$C$35,MATCH(M189,[2]Sheet1!$C$6:$C$35,0),1)*1000+4100500,"")</f>
        <v/>
      </c>
      <c r="AP189" t="str">
        <f t="shared" si="34"/>
        <v/>
      </c>
      <c r="AQ189" t="str">
        <f t="shared" si="35"/>
        <v/>
      </c>
      <c r="AR189" t="str">
        <f t="shared" si="36"/>
        <v/>
      </c>
      <c r="AS189" t="str">
        <f t="shared" si="37"/>
        <v/>
      </c>
      <c r="AU189" s="7" t="str">
        <f t="shared" si="38"/>
        <v/>
      </c>
    </row>
    <row r="190" spans="15:47">
      <c r="O190" s="6" t="e">
        <f>INDEX([2]Sheet1!$B$6:$C$35,MATCH(B190,[2]Sheet1!$C$6:$C$35,0),1)</f>
        <v>#N/A</v>
      </c>
      <c r="P190" s="6" t="e">
        <f>INDEX([2]Sheet1!$B$6:$C$35,MATCH(C190,[2]Sheet1!$C$6:$C$35,0),1)</f>
        <v>#N/A</v>
      </c>
      <c r="Q190" s="6" t="e">
        <f>INDEX([2]Sheet1!$B$6:$C$35,MATCH(D190,[2]Sheet1!$C$6:$C$35,0),1)</f>
        <v>#N/A</v>
      </c>
      <c r="R190" s="6" t="e">
        <f>INDEX([2]Sheet1!$B$6:$C$35,MATCH(E190,[2]Sheet1!$C$6:$C$35,0),1)</f>
        <v>#N/A</v>
      </c>
      <c r="S190" s="6" t="e">
        <f>INDEX([2]Sheet1!$B$6:$C$35,MATCH(F190,[2]Sheet1!$C$6:$C$35,0),1)</f>
        <v>#N/A</v>
      </c>
      <c r="T190" s="6" t="e">
        <f>INDEX([2]Sheet1!$B$6:$C$35,MATCH(G190,[2]Sheet1!$C$6:$C$35,0),1)</f>
        <v>#N/A</v>
      </c>
      <c r="U190" s="6" t="e">
        <f>INDEX([2]Sheet1!$B$6:$C$35,MATCH(H190,[2]Sheet1!$C$6:$C$35,0),1)</f>
        <v>#N/A</v>
      </c>
      <c r="AC190" s="6" t="e">
        <f t="shared" si="26"/>
        <v>#N/A</v>
      </c>
      <c r="AD190" s="6" t="e">
        <f t="shared" si="27"/>
        <v>#N/A</v>
      </c>
      <c r="AE190" s="6" t="e">
        <f t="shared" si="28"/>
        <v>#N/A</v>
      </c>
      <c r="AF190" s="6" t="e">
        <f t="shared" si="29"/>
        <v>#N/A</v>
      </c>
      <c r="AG190" s="6" t="e">
        <f t="shared" si="30"/>
        <v>#N/A</v>
      </c>
      <c r="AH190" s="6" t="e">
        <f t="shared" si="31"/>
        <v>#N/A</v>
      </c>
      <c r="AI190" s="6" t="e">
        <f t="shared" si="32"/>
        <v>#N/A</v>
      </c>
      <c r="AJ190" s="6" t="str">
        <f t="shared" si="33"/>
        <v/>
      </c>
      <c r="AK190" s="6" t="str">
        <f>IFERROR(INDEX([2]Sheet1!$B$6:$C$35,MATCH(J190,[2]Sheet1!$C$6:$C$35,0),1)*1000+4100500,"")</f>
        <v/>
      </c>
      <c r="AL190" s="6" t="str">
        <f>IFERROR(INDEX([2]Sheet1!$B$6:$C$35,MATCH(K190,[2]Sheet1!$C$6:$C$35,0),1)*1000+4100500,"")</f>
        <v/>
      </c>
      <c r="AM190" s="6" t="str">
        <f>IFERROR(INDEX([2]Sheet1!$B$6:$C$35,MATCH(L190,[2]Sheet1!$C$6:$C$35,0),1)*1000+4100500,"")</f>
        <v/>
      </c>
      <c r="AN190" s="6" t="str">
        <f>IFERROR(INDEX([2]Sheet1!$B$6:$C$35,MATCH(M190,[2]Sheet1!$C$6:$C$35,0),1)*1000+4100500,"")</f>
        <v/>
      </c>
      <c r="AP190" t="str">
        <f t="shared" si="34"/>
        <v/>
      </c>
      <c r="AQ190" t="str">
        <f t="shared" si="35"/>
        <v/>
      </c>
      <c r="AR190" t="str">
        <f t="shared" si="36"/>
        <v/>
      </c>
      <c r="AS190" t="str">
        <f t="shared" si="37"/>
        <v/>
      </c>
      <c r="AU190" s="7" t="str">
        <f t="shared" si="38"/>
        <v/>
      </c>
    </row>
    <row r="191" spans="15:47">
      <c r="O191" s="6" t="e">
        <f>INDEX([2]Sheet1!$B$6:$C$35,MATCH(B191,[2]Sheet1!$C$6:$C$35,0),1)</f>
        <v>#N/A</v>
      </c>
      <c r="P191" s="6" t="e">
        <f>INDEX([2]Sheet1!$B$6:$C$35,MATCH(C191,[2]Sheet1!$C$6:$C$35,0),1)</f>
        <v>#N/A</v>
      </c>
      <c r="Q191" s="6" t="e">
        <f>INDEX([2]Sheet1!$B$6:$C$35,MATCH(D191,[2]Sheet1!$C$6:$C$35,0),1)</f>
        <v>#N/A</v>
      </c>
      <c r="R191" s="6" t="e">
        <f>INDEX([2]Sheet1!$B$6:$C$35,MATCH(E191,[2]Sheet1!$C$6:$C$35,0),1)</f>
        <v>#N/A</v>
      </c>
      <c r="S191" s="6" t="e">
        <f>INDEX([2]Sheet1!$B$6:$C$35,MATCH(F191,[2]Sheet1!$C$6:$C$35,0),1)</f>
        <v>#N/A</v>
      </c>
      <c r="T191" s="6" t="e">
        <f>INDEX([2]Sheet1!$B$6:$C$35,MATCH(G191,[2]Sheet1!$C$6:$C$35,0),1)</f>
        <v>#N/A</v>
      </c>
      <c r="U191" s="6" t="e">
        <f>INDEX([2]Sheet1!$B$6:$C$35,MATCH(H191,[2]Sheet1!$C$6:$C$35,0),1)</f>
        <v>#N/A</v>
      </c>
      <c r="AC191" s="6" t="e">
        <f t="shared" si="26"/>
        <v>#N/A</v>
      </c>
      <c r="AD191" s="6" t="e">
        <f t="shared" si="27"/>
        <v>#N/A</v>
      </c>
      <c r="AE191" s="6" t="e">
        <f t="shared" si="28"/>
        <v>#N/A</v>
      </c>
      <c r="AF191" s="6" t="e">
        <f t="shared" si="29"/>
        <v>#N/A</v>
      </c>
      <c r="AG191" s="6" t="e">
        <f t="shared" si="30"/>
        <v>#N/A</v>
      </c>
      <c r="AH191" s="6" t="e">
        <f t="shared" si="31"/>
        <v>#N/A</v>
      </c>
      <c r="AI191" s="6" t="e">
        <f t="shared" si="32"/>
        <v>#N/A</v>
      </c>
      <c r="AJ191" s="6" t="str">
        <f t="shared" si="33"/>
        <v/>
      </c>
      <c r="AK191" s="6" t="str">
        <f>IFERROR(INDEX([2]Sheet1!$B$6:$C$35,MATCH(J191,[2]Sheet1!$C$6:$C$35,0),1)*1000+4100500,"")</f>
        <v/>
      </c>
      <c r="AL191" s="6" t="str">
        <f>IFERROR(INDEX([2]Sheet1!$B$6:$C$35,MATCH(K191,[2]Sheet1!$C$6:$C$35,0),1)*1000+4100500,"")</f>
        <v/>
      </c>
      <c r="AM191" s="6" t="str">
        <f>IFERROR(INDEX([2]Sheet1!$B$6:$C$35,MATCH(L191,[2]Sheet1!$C$6:$C$35,0),1)*1000+4100500,"")</f>
        <v/>
      </c>
      <c r="AN191" s="6" t="str">
        <f>IFERROR(INDEX([2]Sheet1!$B$6:$C$35,MATCH(M191,[2]Sheet1!$C$6:$C$35,0),1)*1000+4100500,"")</f>
        <v/>
      </c>
      <c r="AP191" t="str">
        <f t="shared" si="34"/>
        <v/>
      </c>
      <c r="AQ191" t="str">
        <f t="shared" si="35"/>
        <v/>
      </c>
      <c r="AR191" t="str">
        <f t="shared" si="36"/>
        <v/>
      </c>
      <c r="AS191" t="str">
        <f t="shared" si="37"/>
        <v/>
      </c>
      <c r="AU191" s="7" t="str">
        <f t="shared" si="38"/>
        <v/>
      </c>
    </row>
    <row r="192" spans="15:47">
      <c r="O192" s="6" t="e">
        <f>INDEX([2]Sheet1!$B$6:$C$35,MATCH(B192,[2]Sheet1!$C$6:$C$35,0),1)</f>
        <v>#N/A</v>
      </c>
      <c r="P192" s="6" t="e">
        <f>INDEX([2]Sheet1!$B$6:$C$35,MATCH(C192,[2]Sheet1!$C$6:$C$35,0),1)</f>
        <v>#N/A</v>
      </c>
      <c r="Q192" s="6" t="e">
        <f>INDEX([2]Sheet1!$B$6:$C$35,MATCH(D192,[2]Sheet1!$C$6:$C$35,0),1)</f>
        <v>#N/A</v>
      </c>
      <c r="R192" s="6" t="e">
        <f>INDEX([2]Sheet1!$B$6:$C$35,MATCH(E192,[2]Sheet1!$C$6:$C$35,0),1)</f>
        <v>#N/A</v>
      </c>
      <c r="S192" s="6" t="e">
        <f>INDEX([2]Sheet1!$B$6:$C$35,MATCH(F192,[2]Sheet1!$C$6:$C$35,0),1)</f>
        <v>#N/A</v>
      </c>
      <c r="T192" s="6" t="e">
        <f>INDEX([2]Sheet1!$B$6:$C$35,MATCH(G192,[2]Sheet1!$C$6:$C$35,0),1)</f>
        <v>#N/A</v>
      </c>
      <c r="U192" s="6" t="e">
        <f>INDEX([2]Sheet1!$B$6:$C$35,MATCH(H192,[2]Sheet1!$C$6:$C$35,0),1)</f>
        <v>#N/A</v>
      </c>
      <c r="AC192" s="6" t="e">
        <f t="shared" si="26"/>
        <v>#N/A</v>
      </c>
      <c r="AD192" s="6" t="e">
        <f t="shared" si="27"/>
        <v>#N/A</v>
      </c>
      <c r="AE192" s="6" t="e">
        <f t="shared" si="28"/>
        <v>#N/A</v>
      </c>
      <c r="AF192" s="6" t="e">
        <f t="shared" si="29"/>
        <v>#N/A</v>
      </c>
      <c r="AG192" s="6" t="e">
        <f t="shared" si="30"/>
        <v>#N/A</v>
      </c>
      <c r="AH192" s="6" t="e">
        <f t="shared" si="31"/>
        <v>#N/A</v>
      </c>
      <c r="AI192" s="6" t="e">
        <f t="shared" si="32"/>
        <v>#N/A</v>
      </c>
      <c r="AJ192" s="6" t="str">
        <f t="shared" si="33"/>
        <v/>
      </c>
      <c r="AK192" s="6" t="str">
        <f>IFERROR(INDEX([2]Sheet1!$B$6:$C$35,MATCH(J192,[2]Sheet1!$C$6:$C$35,0),1)*1000+4100500,"")</f>
        <v/>
      </c>
      <c r="AL192" s="6" t="str">
        <f>IFERROR(INDEX([2]Sheet1!$B$6:$C$35,MATCH(K192,[2]Sheet1!$C$6:$C$35,0),1)*1000+4100500,"")</f>
        <v/>
      </c>
      <c r="AM192" s="6" t="str">
        <f>IFERROR(INDEX([2]Sheet1!$B$6:$C$35,MATCH(L192,[2]Sheet1!$C$6:$C$35,0),1)*1000+4100500,"")</f>
        <v/>
      </c>
      <c r="AN192" s="6" t="str">
        <f>IFERROR(INDEX([2]Sheet1!$B$6:$C$35,MATCH(M192,[2]Sheet1!$C$6:$C$35,0),1)*1000+4100500,"")</f>
        <v/>
      </c>
      <c r="AP192" t="str">
        <f t="shared" si="34"/>
        <v/>
      </c>
      <c r="AQ192" t="str">
        <f t="shared" si="35"/>
        <v/>
      </c>
      <c r="AR192" t="str">
        <f t="shared" si="36"/>
        <v/>
      </c>
      <c r="AS192" t="str">
        <f t="shared" si="37"/>
        <v/>
      </c>
      <c r="AU192" s="7" t="str">
        <f t="shared" si="38"/>
        <v/>
      </c>
    </row>
    <row r="193" spans="15:47">
      <c r="O193" s="6" t="e">
        <f>INDEX([2]Sheet1!$B$6:$C$35,MATCH(B193,[2]Sheet1!$C$6:$C$35,0),1)</f>
        <v>#N/A</v>
      </c>
      <c r="P193" s="6" t="e">
        <f>INDEX([2]Sheet1!$B$6:$C$35,MATCH(C193,[2]Sheet1!$C$6:$C$35,0),1)</f>
        <v>#N/A</v>
      </c>
      <c r="Q193" s="6" t="e">
        <f>INDEX([2]Sheet1!$B$6:$C$35,MATCH(D193,[2]Sheet1!$C$6:$C$35,0),1)</f>
        <v>#N/A</v>
      </c>
      <c r="R193" s="6" t="e">
        <f>INDEX([2]Sheet1!$B$6:$C$35,MATCH(E193,[2]Sheet1!$C$6:$C$35,0),1)</f>
        <v>#N/A</v>
      </c>
      <c r="S193" s="6" t="e">
        <f>INDEX([2]Sheet1!$B$6:$C$35,MATCH(F193,[2]Sheet1!$C$6:$C$35,0),1)</f>
        <v>#N/A</v>
      </c>
      <c r="T193" s="6" t="e">
        <f>INDEX([2]Sheet1!$B$6:$C$35,MATCH(G193,[2]Sheet1!$C$6:$C$35,0),1)</f>
        <v>#N/A</v>
      </c>
      <c r="U193" s="6" t="e">
        <f>INDEX([2]Sheet1!$B$6:$C$35,MATCH(H193,[2]Sheet1!$C$6:$C$35,0),1)</f>
        <v>#N/A</v>
      </c>
      <c r="AC193" s="6" t="e">
        <f t="shared" si="26"/>
        <v>#N/A</v>
      </c>
      <c r="AD193" s="6" t="e">
        <f t="shared" si="27"/>
        <v>#N/A</v>
      </c>
      <c r="AE193" s="6" t="e">
        <f t="shared" si="28"/>
        <v>#N/A</v>
      </c>
      <c r="AF193" s="6" t="e">
        <f t="shared" si="29"/>
        <v>#N/A</v>
      </c>
      <c r="AG193" s="6" t="e">
        <f t="shared" si="30"/>
        <v>#N/A</v>
      </c>
      <c r="AH193" s="6" t="e">
        <f t="shared" si="31"/>
        <v>#N/A</v>
      </c>
      <c r="AI193" s="6" t="e">
        <f t="shared" si="32"/>
        <v>#N/A</v>
      </c>
      <c r="AJ193" s="6" t="str">
        <f t="shared" si="33"/>
        <v/>
      </c>
      <c r="AK193" s="6" t="str">
        <f>IFERROR(INDEX([2]Sheet1!$B$6:$C$35,MATCH(J193,[2]Sheet1!$C$6:$C$35,0),1)*1000+4100500,"")</f>
        <v/>
      </c>
      <c r="AL193" s="6" t="str">
        <f>IFERROR(INDEX([2]Sheet1!$B$6:$C$35,MATCH(K193,[2]Sheet1!$C$6:$C$35,0),1)*1000+4100500,"")</f>
        <v/>
      </c>
      <c r="AM193" s="6" t="str">
        <f>IFERROR(INDEX([2]Sheet1!$B$6:$C$35,MATCH(L193,[2]Sheet1!$C$6:$C$35,0),1)*1000+4100500,"")</f>
        <v/>
      </c>
      <c r="AN193" s="6" t="str">
        <f>IFERROR(INDEX([2]Sheet1!$B$6:$C$35,MATCH(M193,[2]Sheet1!$C$6:$C$35,0),1)*1000+4100500,"")</f>
        <v/>
      </c>
      <c r="AP193" t="str">
        <f t="shared" si="34"/>
        <v/>
      </c>
      <c r="AQ193" t="str">
        <f t="shared" si="35"/>
        <v/>
      </c>
      <c r="AR193" t="str">
        <f t="shared" si="36"/>
        <v/>
      </c>
      <c r="AS193" t="str">
        <f t="shared" si="37"/>
        <v/>
      </c>
      <c r="AU193" s="7" t="str">
        <f t="shared" si="38"/>
        <v/>
      </c>
    </row>
    <row r="194" spans="15:47">
      <c r="O194" s="6" t="e">
        <f>INDEX([2]Sheet1!$B$6:$C$35,MATCH(B194,[2]Sheet1!$C$6:$C$35,0),1)</f>
        <v>#N/A</v>
      </c>
      <c r="P194" s="6" t="e">
        <f>INDEX([2]Sheet1!$B$6:$C$35,MATCH(C194,[2]Sheet1!$C$6:$C$35,0),1)</f>
        <v>#N/A</v>
      </c>
      <c r="Q194" s="6" t="e">
        <f>INDEX([2]Sheet1!$B$6:$C$35,MATCH(D194,[2]Sheet1!$C$6:$C$35,0),1)</f>
        <v>#N/A</v>
      </c>
      <c r="R194" s="6" t="e">
        <f>INDEX([2]Sheet1!$B$6:$C$35,MATCH(E194,[2]Sheet1!$C$6:$C$35,0),1)</f>
        <v>#N/A</v>
      </c>
      <c r="S194" s="6" t="e">
        <f>INDEX([2]Sheet1!$B$6:$C$35,MATCH(F194,[2]Sheet1!$C$6:$C$35,0),1)</f>
        <v>#N/A</v>
      </c>
      <c r="T194" s="6" t="e">
        <f>INDEX([2]Sheet1!$B$6:$C$35,MATCH(G194,[2]Sheet1!$C$6:$C$35,0),1)</f>
        <v>#N/A</v>
      </c>
      <c r="U194" s="6" t="e">
        <f>INDEX([2]Sheet1!$B$6:$C$35,MATCH(H194,[2]Sheet1!$C$6:$C$35,0),1)</f>
        <v>#N/A</v>
      </c>
      <c r="AC194" s="6" t="e">
        <f t="shared" ref="AC194:AC257" si="39">4000000+RIGHT(AC$1,1)*100000+O194*1000+500</f>
        <v>#N/A</v>
      </c>
      <c r="AD194" s="6" t="e">
        <f t="shared" ref="AD194:AD257" si="40">4000000+RIGHT(AD$1,1)*100000+P194*1000+500</f>
        <v>#N/A</v>
      </c>
      <c r="AE194" s="6" t="e">
        <f t="shared" ref="AE194:AE257" si="41">4000000+RIGHT(AE$1,1)*100000+Q194*1000+500</f>
        <v>#N/A</v>
      </c>
      <c r="AF194" s="6" t="e">
        <f t="shared" ref="AF194:AF257" si="42">4000000+RIGHT(AF$1,1)*100000+R194*1000+500</f>
        <v>#N/A</v>
      </c>
      <c r="AG194" s="6" t="e">
        <f t="shared" ref="AG194:AG257" si="43">4000000+RIGHT(AG$1,1)*100000+S194*1000+500</f>
        <v>#N/A</v>
      </c>
      <c r="AH194" s="6" t="e">
        <f t="shared" ref="AH194:AH257" si="44">4000000+RIGHT(AH$1,1)*100000+T194*1000+500</f>
        <v>#N/A</v>
      </c>
      <c r="AI194" s="6" t="e">
        <f t="shared" ref="AI194:AI257" si="45">4000000+RIGHT(AI$1,1)*100000+U194*1000+500</f>
        <v>#N/A</v>
      </c>
      <c r="AJ194" s="6" t="str">
        <f t="shared" ref="AJ194:AJ257" si="46">IFERROR(AC194&amp;","&amp;AD194&amp;","&amp;AE194&amp;","&amp;AF194&amp;","&amp;AG194&amp;","&amp;AH194&amp;","&amp;AI194,"")</f>
        <v/>
      </c>
      <c r="AK194" s="6" t="str">
        <f>IFERROR(INDEX([2]Sheet1!$B$6:$C$35,MATCH(J194,[2]Sheet1!$C$6:$C$35,0),1)*1000+4100500,"")</f>
        <v/>
      </c>
      <c r="AL194" s="6" t="str">
        <f>IFERROR(INDEX([2]Sheet1!$B$6:$C$35,MATCH(K194,[2]Sheet1!$C$6:$C$35,0),1)*1000+4100500,"")</f>
        <v/>
      </c>
      <c r="AM194" s="6" t="str">
        <f>IFERROR(INDEX([2]Sheet1!$B$6:$C$35,MATCH(L194,[2]Sheet1!$C$6:$C$35,0),1)*1000+4100500,"")</f>
        <v/>
      </c>
      <c r="AN194" s="6" t="str">
        <f>IFERROR(INDEX([2]Sheet1!$B$6:$C$35,MATCH(M194,[2]Sheet1!$C$6:$C$35,0),1)*1000+4100500,"")</f>
        <v/>
      </c>
      <c r="AP194" t="str">
        <f t="shared" ref="AP194:AP257" si="47">AK194</f>
        <v/>
      </c>
      <c r="AQ194" t="str">
        <f t="shared" ref="AQ194:AQ257" si="48">IF(LEN(AL194)&gt;0,","&amp;AL194,"")</f>
        <v/>
      </c>
      <c r="AR194" t="str">
        <f t="shared" ref="AR194:AR257" si="49">IF(LEN(AM194)&gt;0,","&amp;AM194,"")</f>
        <v/>
      </c>
      <c r="AS194" t="str">
        <f t="shared" ref="AS194:AS257" si="50">IF(LEN(AN194)&gt;0,","&amp;AN194,"")</f>
        <v/>
      </c>
      <c r="AU194" s="7" t="str">
        <f t="shared" ref="AU194:AU257" si="51">CONCATENATE(AP194,AQ194,AR194,AS194)</f>
        <v/>
      </c>
    </row>
    <row r="195" spans="15:47">
      <c r="O195" s="6" t="e">
        <f>INDEX([2]Sheet1!$B$6:$C$35,MATCH(B195,[2]Sheet1!$C$6:$C$35,0),1)</f>
        <v>#N/A</v>
      </c>
      <c r="P195" s="6" t="e">
        <f>INDEX([2]Sheet1!$B$6:$C$35,MATCH(C195,[2]Sheet1!$C$6:$C$35,0),1)</f>
        <v>#N/A</v>
      </c>
      <c r="Q195" s="6" t="e">
        <f>INDEX([2]Sheet1!$B$6:$C$35,MATCH(D195,[2]Sheet1!$C$6:$C$35,0),1)</f>
        <v>#N/A</v>
      </c>
      <c r="R195" s="6" t="e">
        <f>INDEX([2]Sheet1!$B$6:$C$35,MATCH(E195,[2]Sheet1!$C$6:$C$35,0),1)</f>
        <v>#N/A</v>
      </c>
      <c r="S195" s="6" t="e">
        <f>INDEX([2]Sheet1!$B$6:$C$35,MATCH(F195,[2]Sheet1!$C$6:$C$35,0),1)</f>
        <v>#N/A</v>
      </c>
      <c r="T195" s="6" t="e">
        <f>INDEX([2]Sheet1!$B$6:$C$35,MATCH(G195,[2]Sheet1!$C$6:$C$35,0),1)</f>
        <v>#N/A</v>
      </c>
      <c r="U195" s="6" t="e">
        <f>INDEX([2]Sheet1!$B$6:$C$35,MATCH(H195,[2]Sheet1!$C$6:$C$35,0),1)</f>
        <v>#N/A</v>
      </c>
      <c r="AC195" s="6" t="e">
        <f t="shared" si="39"/>
        <v>#N/A</v>
      </c>
      <c r="AD195" s="6" t="e">
        <f t="shared" si="40"/>
        <v>#N/A</v>
      </c>
      <c r="AE195" s="6" t="e">
        <f t="shared" si="41"/>
        <v>#N/A</v>
      </c>
      <c r="AF195" s="6" t="e">
        <f t="shared" si="42"/>
        <v>#N/A</v>
      </c>
      <c r="AG195" s="6" t="e">
        <f t="shared" si="43"/>
        <v>#N/A</v>
      </c>
      <c r="AH195" s="6" t="e">
        <f t="shared" si="44"/>
        <v>#N/A</v>
      </c>
      <c r="AI195" s="6" t="e">
        <f t="shared" si="45"/>
        <v>#N/A</v>
      </c>
      <c r="AJ195" s="6" t="str">
        <f t="shared" si="46"/>
        <v/>
      </c>
      <c r="AK195" s="6" t="str">
        <f>IFERROR(INDEX([2]Sheet1!$B$6:$C$35,MATCH(J195,[2]Sheet1!$C$6:$C$35,0),1)*1000+4100500,"")</f>
        <v/>
      </c>
      <c r="AL195" s="6" t="str">
        <f>IFERROR(INDEX([2]Sheet1!$B$6:$C$35,MATCH(K195,[2]Sheet1!$C$6:$C$35,0),1)*1000+4100500,"")</f>
        <v/>
      </c>
      <c r="AM195" s="6" t="str">
        <f>IFERROR(INDEX([2]Sheet1!$B$6:$C$35,MATCH(L195,[2]Sheet1!$C$6:$C$35,0),1)*1000+4100500,"")</f>
        <v/>
      </c>
      <c r="AN195" s="6" t="str">
        <f>IFERROR(INDEX([2]Sheet1!$B$6:$C$35,MATCH(M195,[2]Sheet1!$C$6:$C$35,0),1)*1000+4100500,"")</f>
        <v/>
      </c>
      <c r="AP195" t="str">
        <f t="shared" si="47"/>
        <v/>
      </c>
      <c r="AQ195" t="str">
        <f t="shared" si="48"/>
        <v/>
      </c>
      <c r="AR195" t="str">
        <f t="shared" si="49"/>
        <v/>
      </c>
      <c r="AS195" t="str">
        <f t="shared" si="50"/>
        <v/>
      </c>
      <c r="AU195" s="7" t="str">
        <f t="shared" si="51"/>
        <v/>
      </c>
    </row>
    <row r="196" spans="15:47">
      <c r="O196" s="6" t="e">
        <f>INDEX([2]Sheet1!$B$6:$C$35,MATCH(B196,[2]Sheet1!$C$6:$C$35,0),1)</f>
        <v>#N/A</v>
      </c>
      <c r="P196" s="6" t="e">
        <f>INDEX([2]Sheet1!$B$6:$C$35,MATCH(C196,[2]Sheet1!$C$6:$C$35,0),1)</f>
        <v>#N/A</v>
      </c>
      <c r="Q196" s="6" t="e">
        <f>INDEX([2]Sheet1!$B$6:$C$35,MATCH(D196,[2]Sheet1!$C$6:$C$35,0),1)</f>
        <v>#N/A</v>
      </c>
      <c r="R196" s="6" t="e">
        <f>INDEX([2]Sheet1!$B$6:$C$35,MATCH(E196,[2]Sheet1!$C$6:$C$35,0),1)</f>
        <v>#N/A</v>
      </c>
      <c r="S196" s="6" t="e">
        <f>INDEX([2]Sheet1!$B$6:$C$35,MATCH(F196,[2]Sheet1!$C$6:$C$35,0),1)</f>
        <v>#N/A</v>
      </c>
      <c r="T196" s="6" t="e">
        <f>INDEX([2]Sheet1!$B$6:$C$35,MATCH(G196,[2]Sheet1!$C$6:$C$35,0),1)</f>
        <v>#N/A</v>
      </c>
      <c r="U196" s="6" t="e">
        <f>INDEX([2]Sheet1!$B$6:$C$35,MATCH(H196,[2]Sheet1!$C$6:$C$35,0),1)</f>
        <v>#N/A</v>
      </c>
      <c r="AC196" s="6" t="e">
        <f t="shared" si="39"/>
        <v>#N/A</v>
      </c>
      <c r="AD196" s="6" t="e">
        <f t="shared" si="40"/>
        <v>#N/A</v>
      </c>
      <c r="AE196" s="6" t="e">
        <f t="shared" si="41"/>
        <v>#N/A</v>
      </c>
      <c r="AF196" s="6" t="e">
        <f t="shared" si="42"/>
        <v>#N/A</v>
      </c>
      <c r="AG196" s="6" t="e">
        <f t="shared" si="43"/>
        <v>#N/A</v>
      </c>
      <c r="AH196" s="6" t="e">
        <f t="shared" si="44"/>
        <v>#N/A</v>
      </c>
      <c r="AI196" s="6" t="e">
        <f t="shared" si="45"/>
        <v>#N/A</v>
      </c>
      <c r="AJ196" s="6" t="str">
        <f t="shared" si="46"/>
        <v/>
      </c>
      <c r="AK196" s="6" t="str">
        <f>IFERROR(INDEX([2]Sheet1!$B$6:$C$35,MATCH(J196,[2]Sheet1!$C$6:$C$35,0),1)*1000+4100500,"")</f>
        <v/>
      </c>
      <c r="AL196" s="6" t="str">
        <f>IFERROR(INDEX([2]Sheet1!$B$6:$C$35,MATCH(K196,[2]Sheet1!$C$6:$C$35,0),1)*1000+4100500,"")</f>
        <v/>
      </c>
      <c r="AM196" s="6" t="str">
        <f>IFERROR(INDEX([2]Sheet1!$B$6:$C$35,MATCH(L196,[2]Sheet1!$C$6:$C$35,0),1)*1000+4100500,"")</f>
        <v/>
      </c>
      <c r="AN196" s="6" t="str">
        <f>IFERROR(INDEX([2]Sheet1!$B$6:$C$35,MATCH(M196,[2]Sheet1!$C$6:$C$35,0),1)*1000+4100500,"")</f>
        <v/>
      </c>
      <c r="AP196" t="str">
        <f t="shared" si="47"/>
        <v/>
      </c>
      <c r="AQ196" t="str">
        <f t="shared" si="48"/>
        <v/>
      </c>
      <c r="AR196" t="str">
        <f t="shared" si="49"/>
        <v/>
      </c>
      <c r="AS196" t="str">
        <f t="shared" si="50"/>
        <v/>
      </c>
      <c r="AU196" s="7" t="str">
        <f t="shared" si="51"/>
        <v/>
      </c>
    </row>
    <row r="197" spans="15:47">
      <c r="O197" s="6" t="e">
        <f>INDEX([2]Sheet1!$B$6:$C$35,MATCH(B197,[2]Sheet1!$C$6:$C$35,0),1)</f>
        <v>#N/A</v>
      </c>
      <c r="P197" s="6" t="e">
        <f>INDEX([2]Sheet1!$B$6:$C$35,MATCH(C197,[2]Sheet1!$C$6:$C$35,0),1)</f>
        <v>#N/A</v>
      </c>
      <c r="Q197" s="6" t="e">
        <f>INDEX([2]Sheet1!$B$6:$C$35,MATCH(D197,[2]Sheet1!$C$6:$C$35,0),1)</f>
        <v>#N/A</v>
      </c>
      <c r="R197" s="6" t="e">
        <f>INDEX([2]Sheet1!$B$6:$C$35,MATCH(E197,[2]Sheet1!$C$6:$C$35,0),1)</f>
        <v>#N/A</v>
      </c>
      <c r="S197" s="6" t="e">
        <f>INDEX([2]Sheet1!$B$6:$C$35,MATCH(F197,[2]Sheet1!$C$6:$C$35,0),1)</f>
        <v>#N/A</v>
      </c>
      <c r="T197" s="6" t="e">
        <f>INDEX([2]Sheet1!$B$6:$C$35,MATCH(G197,[2]Sheet1!$C$6:$C$35,0),1)</f>
        <v>#N/A</v>
      </c>
      <c r="U197" s="6" t="e">
        <f>INDEX([2]Sheet1!$B$6:$C$35,MATCH(H197,[2]Sheet1!$C$6:$C$35,0),1)</f>
        <v>#N/A</v>
      </c>
      <c r="AC197" s="6" t="e">
        <f t="shared" si="39"/>
        <v>#N/A</v>
      </c>
      <c r="AD197" s="6" t="e">
        <f t="shared" si="40"/>
        <v>#N/A</v>
      </c>
      <c r="AE197" s="6" t="e">
        <f t="shared" si="41"/>
        <v>#N/A</v>
      </c>
      <c r="AF197" s="6" t="e">
        <f t="shared" si="42"/>
        <v>#N/A</v>
      </c>
      <c r="AG197" s="6" t="e">
        <f t="shared" si="43"/>
        <v>#N/A</v>
      </c>
      <c r="AH197" s="6" t="e">
        <f t="shared" si="44"/>
        <v>#N/A</v>
      </c>
      <c r="AI197" s="6" t="e">
        <f t="shared" si="45"/>
        <v>#N/A</v>
      </c>
      <c r="AJ197" s="6" t="str">
        <f t="shared" si="46"/>
        <v/>
      </c>
      <c r="AK197" s="6" t="str">
        <f>IFERROR(INDEX([2]Sheet1!$B$6:$C$35,MATCH(J197,[2]Sheet1!$C$6:$C$35,0),1)*1000+4100500,"")</f>
        <v/>
      </c>
      <c r="AL197" s="6" t="str">
        <f>IFERROR(INDEX([2]Sheet1!$B$6:$C$35,MATCH(K197,[2]Sheet1!$C$6:$C$35,0),1)*1000+4100500,"")</f>
        <v/>
      </c>
      <c r="AM197" s="6" t="str">
        <f>IFERROR(INDEX([2]Sheet1!$B$6:$C$35,MATCH(L197,[2]Sheet1!$C$6:$C$35,0),1)*1000+4100500,"")</f>
        <v/>
      </c>
      <c r="AN197" s="6" t="str">
        <f>IFERROR(INDEX([2]Sheet1!$B$6:$C$35,MATCH(M197,[2]Sheet1!$C$6:$C$35,0),1)*1000+4100500,"")</f>
        <v/>
      </c>
      <c r="AP197" t="str">
        <f t="shared" si="47"/>
        <v/>
      </c>
      <c r="AQ197" t="str">
        <f t="shared" si="48"/>
        <v/>
      </c>
      <c r="AR197" t="str">
        <f t="shared" si="49"/>
        <v/>
      </c>
      <c r="AS197" t="str">
        <f t="shared" si="50"/>
        <v/>
      </c>
      <c r="AU197" s="7" t="str">
        <f t="shared" si="51"/>
        <v/>
      </c>
    </row>
    <row r="198" spans="15:47">
      <c r="O198" s="6" t="e">
        <f>INDEX([2]Sheet1!$B$6:$C$35,MATCH(B198,[2]Sheet1!$C$6:$C$35,0),1)</f>
        <v>#N/A</v>
      </c>
      <c r="P198" s="6" t="e">
        <f>INDEX([2]Sheet1!$B$6:$C$35,MATCH(C198,[2]Sheet1!$C$6:$C$35,0),1)</f>
        <v>#N/A</v>
      </c>
      <c r="Q198" s="6" t="e">
        <f>INDEX([2]Sheet1!$B$6:$C$35,MATCH(D198,[2]Sheet1!$C$6:$C$35,0),1)</f>
        <v>#N/A</v>
      </c>
      <c r="R198" s="6" t="e">
        <f>INDEX([2]Sheet1!$B$6:$C$35,MATCH(E198,[2]Sheet1!$C$6:$C$35,0),1)</f>
        <v>#N/A</v>
      </c>
      <c r="S198" s="6" t="e">
        <f>INDEX([2]Sheet1!$B$6:$C$35,MATCH(F198,[2]Sheet1!$C$6:$C$35,0),1)</f>
        <v>#N/A</v>
      </c>
      <c r="T198" s="6" t="e">
        <f>INDEX([2]Sheet1!$B$6:$C$35,MATCH(G198,[2]Sheet1!$C$6:$C$35,0),1)</f>
        <v>#N/A</v>
      </c>
      <c r="U198" s="6" t="e">
        <f>INDEX([2]Sheet1!$B$6:$C$35,MATCH(H198,[2]Sheet1!$C$6:$C$35,0),1)</f>
        <v>#N/A</v>
      </c>
      <c r="AC198" s="6" t="e">
        <f t="shared" si="39"/>
        <v>#N/A</v>
      </c>
      <c r="AD198" s="6" t="e">
        <f t="shared" si="40"/>
        <v>#N/A</v>
      </c>
      <c r="AE198" s="6" t="e">
        <f t="shared" si="41"/>
        <v>#N/A</v>
      </c>
      <c r="AF198" s="6" t="e">
        <f t="shared" si="42"/>
        <v>#N/A</v>
      </c>
      <c r="AG198" s="6" t="e">
        <f t="shared" si="43"/>
        <v>#N/A</v>
      </c>
      <c r="AH198" s="6" t="e">
        <f t="shared" si="44"/>
        <v>#N/A</v>
      </c>
      <c r="AI198" s="6" t="e">
        <f t="shared" si="45"/>
        <v>#N/A</v>
      </c>
      <c r="AJ198" s="6" t="str">
        <f t="shared" si="46"/>
        <v/>
      </c>
      <c r="AK198" s="6" t="str">
        <f>IFERROR(INDEX([2]Sheet1!$B$6:$C$35,MATCH(J198,[2]Sheet1!$C$6:$C$35,0),1)*1000+4100500,"")</f>
        <v/>
      </c>
      <c r="AL198" s="6" t="str">
        <f>IFERROR(INDEX([2]Sheet1!$B$6:$C$35,MATCH(K198,[2]Sheet1!$C$6:$C$35,0),1)*1000+4100500,"")</f>
        <v/>
      </c>
      <c r="AM198" s="6" t="str">
        <f>IFERROR(INDEX([2]Sheet1!$B$6:$C$35,MATCH(L198,[2]Sheet1!$C$6:$C$35,0),1)*1000+4100500,"")</f>
        <v/>
      </c>
      <c r="AN198" s="6" t="str">
        <f>IFERROR(INDEX([2]Sheet1!$B$6:$C$35,MATCH(M198,[2]Sheet1!$C$6:$C$35,0),1)*1000+4100500,"")</f>
        <v/>
      </c>
      <c r="AP198" t="str">
        <f t="shared" si="47"/>
        <v/>
      </c>
      <c r="AQ198" t="str">
        <f t="shared" si="48"/>
        <v/>
      </c>
      <c r="AR198" t="str">
        <f t="shared" si="49"/>
        <v/>
      </c>
      <c r="AS198" t="str">
        <f t="shared" si="50"/>
        <v/>
      </c>
      <c r="AU198" s="7" t="str">
        <f t="shared" si="51"/>
        <v/>
      </c>
    </row>
    <row r="199" spans="15:47">
      <c r="O199" s="6" t="e">
        <f>INDEX([2]Sheet1!$B$6:$C$35,MATCH(B199,[2]Sheet1!$C$6:$C$35,0),1)</f>
        <v>#N/A</v>
      </c>
      <c r="P199" s="6" t="e">
        <f>INDEX([2]Sheet1!$B$6:$C$35,MATCH(C199,[2]Sheet1!$C$6:$C$35,0),1)</f>
        <v>#N/A</v>
      </c>
      <c r="Q199" s="6" t="e">
        <f>INDEX([2]Sheet1!$B$6:$C$35,MATCH(D199,[2]Sheet1!$C$6:$C$35,0),1)</f>
        <v>#N/A</v>
      </c>
      <c r="R199" s="6" t="e">
        <f>INDEX([2]Sheet1!$B$6:$C$35,MATCH(E199,[2]Sheet1!$C$6:$C$35,0),1)</f>
        <v>#N/A</v>
      </c>
      <c r="S199" s="6" t="e">
        <f>INDEX([2]Sheet1!$B$6:$C$35,MATCH(F199,[2]Sheet1!$C$6:$C$35,0),1)</f>
        <v>#N/A</v>
      </c>
      <c r="T199" s="6" t="e">
        <f>INDEX([2]Sheet1!$B$6:$C$35,MATCH(G199,[2]Sheet1!$C$6:$C$35,0),1)</f>
        <v>#N/A</v>
      </c>
      <c r="U199" s="6" t="e">
        <f>INDEX([2]Sheet1!$B$6:$C$35,MATCH(H199,[2]Sheet1!$C$6:$C$35,0),1)</f>
        <v>#N/A</v>
      </c>
      <c r="AC199" s="6" t="e">
        <f t="shared" si="39"/>
        <v>#N/A</v>
      </c>
      <c r="AD199" s="6" t="e">
        <f t="shared" si="40"/>
        <v>#N/A</v>
      </c>
      <c r="AE199" s="6" t="e">
        <f t="shared" si="41"/>
        <v>#N/A</v>
      </c>
      <c r="AF199" s="6" t="e">
        <f t="shared" si="42"/>
        <v>#N/A</v>
      </c>
      <c r="AG199" s="6" t="e">
        <f t="shared" si="43"/>
        <v>#N/A</v>
      </c>
      <c r="AH199" s="6" t="e">
        <f t="shared" si="44"/>
        <v>#N/A</v>
      </c>
      <c r="AI199" s="6" t="e">
        <f t="shared" si="45"/>
        <v>#N/A</v>
      </c>
      <c r="AJ199" s="6" t="str">
        <f t="shared" si="46"/>
        <v/>
      </c>
      <c r="AK199" s="6" t="str">
        <f>IFERROR(INDEX([2]Sheet1!$B$6:$C$35,MATCH(J199,[2]Sheet1!$C$6:$C$35,0),1)*1000+4100500,"")</f>
        <v/>
      </c>
      <c r="AL199" s="6" t="str">
        <f>IFERROR(INDEX([2]Sheet1!$B$6:$C$35,MATCH(K199,[2]Sheet1!$C$6:$C$35,0),1)*1000+4100500,"")</f>
        <v/>
      </c>
      <c r="AM199" s="6" t="str">
        <f>IFERROR(INDEX([2]Sheet1!$B$6:$C$35,MATCH(L199,[2]Sheet1!$C$6:$C$35,0),1)*1000+4100500,"")</f>
        <v/>
      </c>
      <c r="AN199" s="6" t="str">
        <f>IFERROR(INDEX([2]Sheet1!$B$6:$C$35,MATCH(M199,[2]Sheet1!$C$6:$C$35,0),1)*1000+4100500,"")</f>
        <v/>
      </c>
      <c r="AP199" t="str">
        <f t="shared" si="47"/>
        <v/>
      </c>
      <c r="AQ199" t="str">
        <f t="shared" si="48"/>
        <v/>
      </c>
      <c r="AR199" t="str">
        <f t="shared" si="49"/>
        <v/>
      </c>
      <c r="AS199" t="str">
        <f t="shared" si="50"/>
        <v/>
      </c>
      <c r="AU199" s="7" t="str">
        <f t="shared" si="51"/>
        <v/>
      </c>
    </row>
    <row r="200" spans="15:47">
      <c r="O200" s="6" t="e">
        <f>INDEX([2]Sheet1!$B$6:$C$35,MATCH(B200,[2]Sheet1!$C$6:$C$35,0),1)</f>
        <v>#N/A</v>
      </c>
      <c r="P200" s="6" t="e">
        <f>INDEX([2]Sheet1!$B$6:$C$35,MATCH(C200,[2]Sheet1!$C$6:$C$35,0),1)</f>
        <v>#N/A</v>
      </c>
      <c r="Q200" s="6" t="e">
        <f>INDEX([2]Sheet1!$B$6:$C$35,MATCH(D200,[2]Sheet1!$C$6:$C$35,0),1)</f>
        <v>#N/A</v>
      </c>
      <c r="R200" s="6" t="e">
        <f>INDEX([2]Sheet1!$B$6:$C$35,MATCH(E200,[2]Sheet1!$C$6:$C$35,0),1)</f>
        <v>#N/A</v>
      </c>
      <c r="S200" s="6" t="e">
        <f>INDEX([2]Sheet1!$B$6:$C$35,MATCH(F200,[2]Sheet1!$C$6:$C$35,0),1)</f>
        <v>#N/A</v>
      </c>
      <c r="T200" s="6" t="e">
        <f>INDEX([2]Sheet1!$B$6:$C$35,MATCH(G200,[2]Sheet1!$C$6:$C$35,0),1)</f>
        <v>#N/A</v>
      </c>
      <c r="U200" s="6" t="e">
        <f>INDEX([2]Sheet1!$B$6:$C$35,MATCH(H200,[2]Sheet1!$C$6:$C$35,0),1)</f>
        <v>#N/A</v>
      </c>
      <c r="AC200" s="6" t="e">
        <f t="shared" si="39"/>
        <v>#N/A</v>
      </c>
      <c r="AD200" s="6" t="e">
        <f t="shared" si="40"/>
        <v>#N/A</v>
      </c>
      <c r="AE200" s="6" t="e">
        <f t="shared" si="41"/>
        <v>#N/A</v>
      </c>
      <c r="AF200" s="6" t="e">
        <f t="shared" si="42"/>
        <v>#N/A</v>
      </c>
      <c r="AG200" s="6" t="e">
        <f t="shared" si="43"/>
        <v>#N/A</v>
      </c>
      <c r="AH200" s="6" t="e">
        <f t="shared" si="44"/>
        <v>#N/A</v>
      </c>
      <c r="AI200" s="6" t="e">
        <f t="shared" si="45"/>
        <v>#N/A</v>
      </c>
      <c r="AJ200" s="6" t="str">
        <f t="shared" si="46"/>
        <v/>
      </c>
      <c r="AK200" s="6" t="str">
        <f>IFERROR(INDEX([2]Sheet1!$B$6:$C$35,MATCH(J200,[2]Sheet1!$C$6:$C$35,0),1)*1000+4100500,"")</f>
        <v/>
      </c>
      <c r="AL200" s="6" t="str">
        <f>IFERROR(INDEX([2]Sheet1!$B$6:$C$35,MATCH(K200,[2]Sheet1!$C$6:$C$35,0),1)*1000+4100500,"")</f>
        <v/>
      </c>
      <c r="AM200" s="6" t="str">
        <f>IFERROR(INDEX([2]Sheet1!$B$6:$C$35,MATCH(L200,[2]Sheet1!$C$6:$C$35,0),1)*1000+4100500,"")</f>
        <v/>
      </c>
      <c r="AN200" s="6" t="str">
        <f>IFERROR(INDEX([2]Sheet1!$B$6:$C$35,MATCH(M200,[2]Sheet1!$C$6:$C$35,0),1)*1000+4100500,"")</f>
        <v/>
      </c>
      <c r="AP200" t="str">
        <f t="shared" si="47"/>
        <v/>
      </c>
      <c r="AQ200" t="str">
        <f t="shared" si="48"/>
        <v/>
      </c>
      <c r="AR200" t="str">
        <f t="shared" si="49"/>
        <v/>
      </c>
      <c r="AS200" t="str">
        <f t="shared" si="50"/>
        <v/>
      </c>
      <c r="AU200" s="7" t="str">
        <f t="shared" si="51"/>
        <v/>
      </c>
    </row>
    <row r="201" spans="15:47">
      <c r="O201" s="6" t="e">
        <f>INDEX([2]Sheet1!$B$6:$C$35,MATCH(B201,[2]Sheet1!$C$6:$C$35,0),1)</f>
        <v>#N/A</v>
      </c>
      <c r="P201" s="6" t="e">
        <f>INDEX([2]Sheet1!$B$6:$C$35,MATCH(C201,[2]Sheet1!$C$6:$C$35,0),1)</f>
        <v>#N/A</v>
      </c>
      <c r="Q201" s="6" t="e">
        <f>INDEX([2]Sheet1!$B$6:$C$35,MATCH(D201,[2]Sheet1!$C$6:$C$35,0),1)</f>
        <v>#N/A</v>
      </c>
      <c r="R201" s="6" t="e">
        <f>INDEX([2]Sheet1!$B$6:$C$35,MATCH(E201,[2]Sheet1!$C$6:$C$35,0),1)</f>
        <v>#N/A</v>
      </c>
      <c r="S201" s="6" t="e">
        <f>INDEX([2]Sheet1!$B$6:$C$35,MATCH(F201,[2]Sheet1!$C$6:$C$35,0),1)</f>
        <v>#N/A</v>
      </c>
      <c r="T201" s="6" t="e">
        <f>INDEX([2]Sheet1!$B$6:$C$35,MATCH(G201,[2]Sheet1!$C$6:$C$35,0),1)</f>
        <v>#N/A</v>
      </c>
      <c r="U201" s="6" t="e">
        <f>INDEX([2]Sheet1!$B$6:$C$35,MATCH(H201,[2]Sheet1!$C$6:$C$35,0),1)</f>
        <v>#N/A</v>
      </c>
      <c r="AC201" s="6" t="e">
        <f t="shared" si="39"/>
        <v>#N/A</v>
      </c>
      <c r="AD201" s="6" t="e">
        <f t="shared" si="40"/>
        <v>#N/A</v>
      </c>
      <c r="AE201" s="6" t="e">
        <f t="shared" si="41"/>
        <v>#N/A</v>
      </c>
      <c r="AF201" s="6" t="e">
        <f t="shared" si="42"/>
        <v>#N/A</v>
      </c>
      <c r="AG201" s="6" t="e">
        <f t="shared" si="43"/>
        <v>#N/A</v>
      </c>
      <c r="AH201" s="6" t="e">
        <f t="shared" si="44"/>
        <v>#N/A</v>
      </c>
      <c r="AI201" s="6" t="e">
        <f t="shared" si="45"/>
        <v>#N/A</v>
      </c>
      <c r="AJ201" s="6" t="str">
        <f t="shared" si="46"/>
        <v/>
      </c>
      <c r="AK201" s="6" t="str">
        <f>IFERROR(INDEX([2]Sheet1!$B$6:$C$35,MATCH(J201,[2]Sheet1!$C$6:$C$35,0),1)*1000+4100500,"")</f>
        <v/>
      </c>
      <c r="AL201" s="6" t="str">
        <f>IFERROR(INDEX([2]Sheet1!$B$6:$C$35,MATCH(K201,[2]Sheet1!$C$6:$C$35,0),1)*1000+4100500,"")</f>
        <v/>
      </c>
      <c r="AM201" s="6" t="str">
        <f>IFERROR(INDEX([2]Sheet1!$B$6:$C$35,MATCH(L201,[2]Sheet1!$C$6:$C$35,0),1)*1000+4100500,"")</f>
        <v/>
      </c>
      <c r="AN201" s="6" t="str">
        <f>IFERROR(INDEX([2]Sheet1!$B$6:$C$35,MATCH(M201,[2]Sheet1!$C$6:$C$35,0),1)*1000+4100500,"")</f>
        <v/>
      </c>
      <c r="AP201" t="str">
        <f t="shared" si="47"/>
        <v/>
      </c>
      <c r="AQ201" t="str">
        <f t="shared" si="48"/>
        <v/>
      </c>
      <c r="AR201" t="str">
        <f t="shared" si="49"/>
        <v/>
      </c>
      <c r="AS201" t="str">
        <f t="shared" si="50"/>
        <v/>
      </c>
      <c r="AU201" s="7" t="str">
        <f t="shared" si="51"/>
        <v/>
      </c>
    </row>
    <row r="202" spans="15:47">
      <c r="O202" s="6" t="e">
        <f>INDEX([2]Sheet1!$B$6:$C$35,MATCH(B202,[2]Sheet1!$C$6:$C$35,0),1)</f>
        <v>#N/A</v>
      </c>
      <c r="P202" s="6" t="e">
        <f>INDEX([2]Sheet1!$B$6:$C$35,MATCH(C202,[2]Sheet1!$C$6:$C$35,0),1)</f>
        <v>#N/A</v>
      </c>
      <c r="Q202" s="6" t="e">
        <f>INDEX([2]Sheet1!$B$6:$C$35,MATCH(D202,[2]Sheet1!$C$6:$C$35,0),1)</f>
        <v>#N/A</v>
      </c>
      <c r="R202" s="6" t="e">
        <f>INDEX([2]Sheet1!$B$6:$C$35,MATCH(E202,[2]Sheet1!$C$6:$C$35,0),1)</f>
        <v>#N/A</v>
      </c>
      <c r="S202" s="6" t="e">
        <f>INDEX([2]Sheet1!$B$6:$C$35,MATCH(F202,[2]Sheet1!$C$6:$C$35,0),1)</f>
        <v>#N/A</v>
      </c>
      <c r="T202" s="6" t="e">
        <f>INDEX([2]Sheet1!$B$6:$C$35,MATCH(G202,[2]Sheet1!$C$6:$C$35,0),1)</f>
        <v>#N/A</v>
      </c>
      <c r="U202" s="6" t="e">
        <f>INDEX([2]Sheet1!$B$6:$C$35,MATCH(H202,[2]Sheet1!$C$6:$C$35,0),1)</f>
        <v>#N/A</v>
      </c>
      <c r="AC202" s="6" t="e">
        <f t="shared" si="39"/>
        <v>#N/A</v>
      </c>
      <c r="AD202" s="6" t="e">
        <f t="shared" si="40"/>
        <v>#N/A</v>
      </c>
      <c r="AE202" s="6" t="e">
        <f t="shared" si="41"/>
        <v>#N/A</v>
      </c>
      <c r="AF202" s="6" t="e">
        <f t="shared" si="42"/>
        <v>#N/A</v>
      </c>
      <c r="AG202" s="6" t="e">
        <f t="shared" si="43"/>
        <v>#N/A</v>
      </c>
      <c r="AH202" s="6" t="e">
        <f t="shared" si="44"/>
        <v>#N/A</v>
      </c>
      <c r="AI202" s="6" t="e">
        <f t="shared" si="45"/>
        <v>#N/A</v>
      </c>
      <c r="AJ202" s="6" t="str">
        <f t="shared" si="46"/>
        <v/>
      </c>
      <c r="AK202" s="6" t="str">
        <f>IFERROR(INDEX([2]Sheet1!$B$6:$C$35,MATCH(J202,[2]Sheet1!$C$6:$C$35,0),1)*1000+4100500,"")</f>
        <v/>
      </c>
      <c r="AL202" s="6" t="str">
        <f>IFERROR(INDEX([2]Sheet1!$B$6:$C$35,MATCH(K202,[2]Sheet1!$C$6:$C$35,0),1)*1000+4100500,"")</f>
        <v/>
      </c>
      <c r="AM202" s="6" t="str">
        <f>IFERROR(INDEX([2]Sheet1!$B$6:$C$35,MATCH(L202,[2]Sheet1!$C$6:$C$35,0),1)*1000+4100500,"")</f>
        <v/>
      </c>
      <c r="AN202" s="6" t="str">
        <f>IFERROR(INDEX([2]Sheet1!$B$6:$C$35,MATCH(M202,[2]Sheet1!$C$6:$C$35,0),1)*1000+4100500,"")</f>
        <v/>
      </c>
      <c r="AP202" t="str">
        <f t="shared" si="47"/>
        <v/>
      </c>
      <c r="AQ202" t="str">
        <f t="shared" si="48"/>
        <v/>
      </c>
      <c r="AR202" t="str">
        <f t="shared" si="49"/>
        <v/>
      </c>
      <c r="AS202" t="str">
        <f t="shared" si="50"/>
        <v/>
      </c>
      <c r="AU202" s="7" t="str">
        <f t="shared" si="51"/>
        <v/>
      </c>
    </row>
    <row r="203" spans="15:47">
      <c r="O203" s="6" t="e">
        <f>INDEX([2]Sheet1!$B$6:$C$35,MATCH(B203,[2]Sheet1!$C$6:$C$35,0),1)</f>
        <v>#N/A</v>
      </c>
      <c r="P203" s="6" t="e">
        <f>INDEX([2]Sheet1!$B$6:$C$35,MATCH(C203,[2]Sheet1!$C$6:$C$35,0),1)</f>
        <v>#N/A</v>
      </c>
      <c r="Q203" s="6" t="e">
        <f>INDEX([2]Sheet1!$B$6:$C$35,MATCH(D203,[2]Sheet1!$C$6:$C$35,0),1)</f>
        <v>#N/A</v>
      </c>
      <c r="R203" s="6" t="e">
        <f>INDEX([2]Sheet1!$B$6:$C$35,MATCH(E203,[2]Sheet1!$C$6:$C$35,0),1)</f>
        <v>#N/A</v>
      </c>
      <c r="S203" s="6" t="e">
        <f>INDEX([2]Sheet1!$B$6:$C$35,MATCH(F203,[2]Sheet1!$C$6:$C$35,0),1)</f>
        <v>#N/A</v>
      </c>
      <c r="T203" s="6" t="e">
        <f>INDEX([2]Sheet1!$B$6:$C$35,MATCH(G203,[2]Sheet1!$C$6:$C$35,0),1)</f>
        <v>#N/A</v>
      </c>
      <c r="U203" s="6" t="e">
        <f>INDEX([2]Sheet1!$B$6:$C$35,MATCH(H203,[2]Sheet1!$C$6:$C$35,0),1)</f>
        <v>#N/A</v>
      </c>
      <c r="AC203" s="6" t="e">
        <f t="shared" si="39"/>
        <v>#N/A</v>
      </c>
      <c r="AD203" s="6" t="e">
        <f t="shared" si="40"/>
        <v>#N/A</v>
      </c>
      <c r="AE203" s="6" t="e">
        <f t="shared" si="41"/>
        <v>#N/A</v>
      </c>
      <c r="AF203" s="6" t="e">
        <f t="shared" si="42"/>
        <v>#N/A</v>
      </c>
      <c r="AG203" s="6" t="e">
        <f t="shared" si="43"/>
        <v>#N/A</v>
      </c>
      <c r="AH203" s="6" t="e">
        <f t="shared" si="44"/>
        <v>#N/A</v>
      </c>
      <c r="AI203" s="6" t="e">
        <f t="shared" si="45"/>
        <v>#N/A</v>
      </c>
      <c r="AJ203" s="6" t="str">
        <f t="shared" si="46"/>
        <v/>
      </c>
      <c r="AK203" s="6" t="str">
        <f>IFERROR(INDEX([2]Sheet1!$B$6:$C$35,MATCH(J203,[2]Sheet1!$C$6:$C$35,0),1)*1000+4100500,"")</f>
        <v/>
      </c>
      <c r="AL203" s="6" t="str">
        <f>IFERROR(INDEX([2]Sheet1!$B$6:$C$35,MATCH(K203,[2]Sheet1!$C$6:$C$35,0),1)*1000+4100500,"")</f>
        <v/>
      </c>
      <c r="AM203" s="6" t="str">
        <f>IFERROR(INDEX([2]Sheet1!$B$6:$C$35,MATCH(L203,[2]Sheet1!$C$6:$C$35,0),1)*1000+4100500,"")</f>
        <v/>
      </c>
      <c r="AN203" s="6" t="str">
        <f>IFERROR(INDEX([2]Sheet1!$B$6:$C$35,MATCH(M203,[2]Sheet1!$C$6:$C$35,0),1)*1000+4100500,"")</f>
        <v/>
      </c>
      <c r="AP203" t="str">
        <f t="shared" si="47"/>
        <v/>
      </c>
      <c r="AQ203" t="str">
        <f t="shared" si="48"/>
        <v/>
      </c>
      <c r="AR203" t="str">
        <f t="shared" si="49"/>
        <v/>
      </c>
      <c r="AS203" t="str">
        <f t="shared" si="50"/>
        <v/>
      </c>
      <c r="AU203" s="7" t="str">
        <f t="shared" si="51"/>
        <v/>
      </c>
    </row>
    <row r="204" spans="15:47">
      <c r="O204" s="6" t="e">
        <f>INDEX([2]Sheet1!$B$6:$C$35,MATCH(B204,[2]Sheet1!$C$6:$C$35,0),1)</f>
        <v>#N/A</v>
      </c>
      <c r="P204" s="6" t="e">
        <f>INDEX([2]Sheet1!$B$6:$C$35,MATCH(C204,[2]Sheet1!$C$6:$C$35,0),1)</f>
        <v>#N/A</v>
      </c>
      <c r="Q204" s="6" t="e">
        <f>INDEX([2]Sheet1!$B$6:$C$35,MATCH(D204,[2]Sheet1!$C$6:$C$35,0),1)</f>
        <v>#N/A</v>
      </c>
      <c r="R204" s="6" t="e">
        <f>INDEX([2]Sheet1!$B$6:$C$35,MATCH(E204,[2]Sheet1!$C$6:$C$35,0),1)</f>
        <v>#N/A</v>
      </c>
      <c r="S204" s="6" t="e">
        <f>INDEX([2]Sheet1!$B$6:$C$35,MATCH(F204,[2]Sheet1!$C$6:$C$35,0),1)</f>
        <v>#N/A</v>
      </c>
      <c r="T204" s="6" t="e">
        <f>INDEX([2]Sheet1!$B$6:$C$35,MATCH(G204,[2]Sheet1!$C$6:$C$35,0),1)</f>
        <v>#N/A</v>
      </c>
      <c r="U204" s="6" t="e">
        <f>INDEX([2]Sheet1!$B$6:$C$35,MATCH(H204,[2]Sheet1!$C$6:$C$35,0),1)</f>
        <v>#N/A</v>
      </c>
      <c r="AC204" s="6" t="e">
        <f t="shared" si="39"/>
        <v>#N/A</v>
      </c>
      <c r="AD204" s="6" t="e">
        <f t="shared" si="40"/>
        <v>#N/A</v>
      </c>
      <c r="AE204" s="6" t="e">
        <f t="shared" si="41"/>
        <v>#N/A</v>
      </c>
      <c r="AF204" s="6" t="e">
        <f t="shared" si="42"/>
        <v>#N/A</v>
      </c>
      <c r="AG204" s="6" t="e">
        <f t="shared" si="43"/>
        <v>#N/A</v>
      </c>
      <c r="AH204" s="6" t="e">
        <f t="shared" si="44"/>
        <v>#N/A</v>
      </c>
      <c r="AI204" s="6" t="e">
        <f t="shared" si="45"/>
        <v>#N/A</v>
      </c>
      <c r="AJ204" s="6" t="str">
        <f t="shared" si="46"/>
        <v/>
      </c>
      <c r="AK204" s="6" t="str">
        <f>IFERROR(INDEX([2]Sheet1!$B$6:$C$35,MATCH(J204,[2]Sheet1!$C$6:$C$35,0),1)*1000+4100500,"")</f>
        <v/>
      </c>
      <c r="AL204" s="6" t="str">
        <f>IFERROR(INDEX([2]Sheet1!$B$6:$C$35,MATCH(K204,[2]Sheet1!$C$6:$C$35,0),1)*1000+4100500,"")</f>
        <v/>
      </c>
      <c r="AM204" s="6" t="str">
        <f>IFERROR(INDEX([2]Sheet1!$B$6:$C$35,MATCH(L204,[2]Sheet1!$C$6:$C$35,0),1)*1000+4100500,"")</f>
        <v/>
      </c>
      <c r="AN204" s="6" t="str">
        <f>IFERROR(INDEX([2]Sheet1!$B$6:$C$35,MATCH(M204,[2]Sheet1!$C$6:$C$35,0),1)*1000+4100500,"")</f>
        <v/>
      </c>
      <c r="AP204" t="str">
        <f t="shared" si="47"/>
        <v/>
      </c>
      <c r="AQ204" t="str">
        <f t="shared" si="48"/>
        <v/>
      </c>
      <c r="AR204" t="str">
        <f t="shared" si="49"/>
        <v/>
      </c>
      <c r="AS204" t="str">
        <f t="shared" si="50"/>
        <v/>
      </c>
      <c r="AU204" s="7" t="str">
        <f t="shared" si="51"/>
        <v/>
      </c>
    </row>
    <row r="205" spans="15:47">
      <c r="O205" s="6" t="e">
        <f>INDEX([2]Sheet1!$B$6:$C$35,MATCH(B205,[2]Sheet1!$C$6:$C$35,0),1)</f>
        <v>#N/A</v>
      </c>
      <c r="P205" s="6" t="e">
        <f>INDEX([2]Sheet1!$B$6:$C$35,MATCH(C205,[2]Sheet1!$C$6:$C$35,0),1)</f>
        <v>#N/A</v>
      </c>
      <c r="Q205" s="6" t="e">
        <f>INDEX([2]Sheet1!$B$6:$C$35,MATCH(D205,[2]Sheet1!$C$6:$C$35,0),1)</f>
        <v>#N/A</v>
      </c>
      <c r="R205" s="6" t="e">
        <f>INDEX([2]Sheet1!$B$6:$C$35,MATCH(E205,[2]Sheet1!$C$6:$C$35,0),1)</f>
        <v>#N/A</v>
      </c>
      <c r="S205" s="6" t="e">
        <f>INDEX([2]Sheet1!$B$6:$C$35,MATCH(F205,[2]Sheet1!$C$6:$C$35,0),1)</f>
        <v>#N/A</v>
      </c>
      <c r="T205" s="6" t="e">
        <f>INDEX([2]Sheet1!$B$6:$C$35,MATCH(G205,[2]Sheet1!$C$6:$C$35,0),1)</f>
        <v>#N/A</v>
      </c>
      <c r="U205" s="6" t="e">
        <f>INDEX([2]Sheet1!$B$6:$C$35,MATCH(H205,[2]Sheet1!$C$6:$C$35,0),1)</f>
        <v>#N/A</v>
      </c>
      <c r="AC205" s="6" t="e">
        <f t="shared" si="39"/>
        <v>#N/A</v>
      </c>
      <c r="AD205" s="6" t="e">
        <f t="shared" si="40"/>
        <v>#N/A</v>
      </c>
      <c r="AE205" s="6" t="e">
        <f t="shared" si="41"/>
        <v>#N/A</v>
      </c>
      <c r="AF205" s="6" t="e">
        <f t="shared" si="42"/>
        <v>#N/A</v>
      </c>
      <c r="AG205" s="6" t="e">
        <f t="shared" si="43"/>
        <v>#N/A</v>
      </c>
      <c r="AH205" s="6" t="e">
        <f t="shared" si="44"/>
        <v>#N/A</v>
      </c>
      <c r="AI205" s="6" t="e">
        <f t="shared" si="45"/>
        <v>#N/A</v>
      </c>
      <c r="AJ205" s="6" t="str">
        <f t="shared" si="46"/>
        <v/>
      </c>
      <c r="AK205" s="6" t="str">
        <f>IFERROR(INDEX([2]Sheet1!$B$6:$C$35,MATCH(J205,[2]Sheet1!$C$6:$C$35,0),1)*1000+4100500,"")</f>
        <v/>
      </c>
      <c r="AL205" s="6" t="str">
        <f>IFERROR(INDEX([2]Sheet1!$B$6:$C$35,MATCH(K205,[2]Sheet1!$C$6:$C$35,0),1)*1000+4100500,"")</f>
        <v/>
      </c>
      <c r="AM205" s="6" t="str">
        <f>IFERROR(INDEX([2]Sheet1!$B$6:$C$35,MATCH(L205,[2]Sheet1!$C$6:$C$35,0),1)*1000+4100500,"")</f>
        <v/>
      </c>
      <c r="AN205" s="6" t="str">
        <f>IFERROR(INDEX([2]Sheet1!$B$6:$C$35,MATCH(M205,[2]Sheet1!$C$6:$C$35,0),1)*1000+4100500,"")</f>
        <v/>
      </c>
      <c r="AP205" t="str">
        <f t="shared" si="47"/>
        <v/>
      </c>
      <c r="AQ205" t="str">
        <f t="shared" si="48"/>
        <v/>
      </c>
      <c r="AR205" t="str">
        <f t="shared" si="49"/>
        <v/>
      </c>
      <c r="AS205" t="str">
        <f t="shared" si="50"/>
        <v/>
      </c>
      <c r="AU205" s="7" t="str">
        <f t="shared" si="51"/>
        <v/>
      </c>
    </row>
    <row r="206" spans="15:47">
      <c r="O206" s="6" t="e">
        <f>INDEX([2]Sheet1!$B$6:$C$35,MATCH(B206,[2]Sheet1!$C$6:$C$35,0),1)</f>
        <v>#N/A</v>
      </c>
      <c r="P206" s="6" t="e">
        <f>INDEX([2]Sheet1!$B$6:$C$35,MATCH(C206,[2]Sheet1!$C$6:$C$35,0),1)</f>
        <v>#N/A</v>
      </c>
      <c r="Q206" s="6" t="e">
        <f>INDEX([2]Sheet1!$B$6:$C$35,MATCH(D206,[2]Sheet1!$C$6:$C$35,0),1)</f>
        <v>#N/A</v>
      </c>
      <c r="R206" s="6" t="e">
        <f>INDEX([2]Sheet1!$B$6:$C$35,MATCH(E206,[2]Sheet1!$C$6:$C$35,0),1)</f>
        <v>#N/A</v>
      </c>
      <c r="S206" s="6" t="e">
        <f>INDEX([2]Sheet1!$B$6:$C$35,MATCH(F206,[2]Sheet1!$C$6:$C$35,0),1)</f>
        <v>#N/A</v>
      </c>
      <c r="T206" s="6" t="e">
        <f>INDEX([2]Sheet1!$B$6:$C$35,MATCH(G206,[2]Sheet1!$C$6:$C$35,0),1)</f>
        <v>#N/A</v>
      </c>
      <c r="U206" s="6" t="e">
        <f>INDEX([2]Sheet1!$B$6:$C$35,MATCH(H206,[2]Sheet1!$C$6:$C$35,0),1)</f>
        <v>#N/A</v>
      </c>
      <c r="AC206" s="6" t="e">
        <f t="shared" si="39"/>
        <v>#N/A</v>
      </c>
      <c r="AD206" s="6" t="e">
        <f t="shared" si="40"/>
        <v>#N/A</v>
      </c>
      <c r="AE206" s="6" t="e">
        <f t="shared" si="41"/>
        <v>#N/A</v>
      </c>
      <c r="AF206" s="6" t="e">
        <f t="shared" si="42"/>
        <v>#N/A</v>
      </c>
      <c r="AG206" s="6" t="e">
        <f t="shared" si="43"/>
        <v>#N/A</v>
      </c>
      <c r="AH206" s="6" t="e">
        <f t="shared" si="44"/>
        <v>#N/A</v>
      </c>
      <c r="AI206" s="6" t="e">
        <f t="shared" si="45"/>
        <v>#N/A</v>
      </c>
      <c r="AJ206" s="6" t="str">
        <f t="shared" si="46"/>
        <v/>
      </c>
      <c r="AK206" s="6" t="str">
        <f>IFERROR(INDEX([2]Sheet1!$B$6:$C$35,MATCH(J206,[2]Sheet1!$C$6:$C$35,0),1)*1000+4100500,"")</f>
        <v/>
      </c>
      <c r="AL206" s="6" t="str">
        <f>IFERROR(INDEX([2]Sheet1!$B$6:$C$35,MATCH(K206,[2]Sheet1!$C$6:$C$35,0),1)*1000+4100500,"")</f>
        <v/>
      </c>
      <c r="AM206" s="6" t="str">
        <f>IFERROR(INDEX([2]Sheet1!$B$6:$C$35,MATCH(L206,[2]Sheet1!$C$6:$C$35,0),1)*1000+4100500,"")</f>
        <v/>
      </c>
      <c r="AN206" s="6" t="str">
        <f>IFERROR(INDEX([2]Sheet1!$B$6:$C$35,MATCH(M206,[2]Sheet1!$C$6:$C$35,0),1)*1000+4100500,"")</f>
        <v/>
      </c>
      <c r="AP206" t="str">
        <f t="shared" si="47"/>
        <v/>
      </c>
      <c r="AQ206" t="str">
        <f t="shared" si="48"/>
        <v/>
      </c>
      <c r="AR206" t="str">
        <f t="shared" si="49"/>
        <v/>
      </c>
      <c r="AS206" t="str">
        <f t="shared" si="50"/>
        <v/>
      </c>
      <c r="AU206" s="7" t="str">
        <f t="shared" si="51"/>
        <v/>
      </c>
    </row>
    <row r="207" spans="15:47">
      <c r="O207" s="6" t="e">
        <f>INDEX([2]Sheet1!$B$6:$C$35,MATCH(B207,[2]Sheet1!$C$6:$C$35,0),1)</f>
        <v>#N/A</v>
      </c>
      <c r="P207" s="6" t="e">
        <f>INDEX([2]Sheet1!$B$6:$C$35,MATCH(C207,[2]Sheet1!$C$6:$C$35,0),1)</f>
        <v>#N/A</v>
      </c>
      <c r="Q207" s="6" t="e">
        <f>INDEX([2]Sheet1!$B$6:$C$35,MATCH(D207,[2]Sheet1!$C$6:$C$35,0),1)</f>
        <v>#N/A</v>
      </c>
      <c r="R207" s="6" t="e">
        <f>INDEX([2]Sheet1!$B$6:$C$35,MATCH(E207,[2]Sheet1!$C$6:$C$35,0),1)</f>
        <v>#N/A</v>
      </c>
      <c r="S207" s="6" t="e">
        <f>INDEX([2]Sheet1!$B$6:$C$35,MATCH(F207,[2]Sheet1!$C$6:$C$35,0),1)</f>
        <v>#N/A</v>
      </c>
      <c r="T207" s="6" t="e">
        <f>INDEX([2]Sheet1!$B$6:$C$35,MATCH(G207,[2]Sheet1!$C$6:$C$35,0),1)</f>
        <v>#N/A</v>
      </c>
      <c r="U207" s="6" t="e">
        <f>INDEX([2]Sheet1!$B$6:$C$35,MATCH(H207,[2]Sheet1!$C$6:$C$35,0),1)</f>
        <v>#N/A</v>
      </c>
      <c r="AC207" s="6" t="e">
        <f t="shared" si="39"/>
        <v>#N/A</v>
      </c>
      <c r="AD207" s="6" t="e">
        <f t="shared" si="40"/>
        <v>#N/A</v>
      </c>
      <c r="AE207" s="6" t="e">
        <f t="shared" si="41"/>
        <v>#N/A</v>
      </c>
      <c r="AF207" s="6" t="e">
        <f t="shared" si="42"/>
        <v>#N/A</v>
      </c>
      <c r="AG207" s="6" t="e">
        <f t="shared" si="43"/>
        <v>#N/A</v>
      </c>
      <c r="AH207" s="6" t="e">
        <f t="shared" si="44"/>
        <v>#N/A</v>
      </c>
      <c r="AI207" s="6" t="e">
        <f t="shared" si="45"/>
        <v>#N/A</v>
      </c>
      <c r="AJ207" s="6" t="str">
        <f t="shared" si="46"/>
        <v/>
      </c>
      <c r="AK207" s="6" t="str">
        <f>IFERROR(INDEX([2]Sheet1!$B$6:$C$35,MATCH(J207,[2]Sheet1!$C$6:$C$35,0),1)*1000+4100500,"")</f>
        <v/>
      </c>
      <c r="AL207" s="6" t="str">
        <f>IFERROR(INDEX([2]Sheet1!$B$6:$C$35,MATCH(K207,[2]Sheet1!$C$6:$C$35,0),1)*1000+4100500,"")</f>
        <v/>
      </c>
      <c r="AM207" s="6" t="str">
        <f>IFERROR(INDEX([2]Sheet1!$B$6:$C$35,MATCH(L207,[2]Sheet1!$C$6:$C$35,0),1)*1000+4100500,"")</f>
        <v/>
      </c>
      <c r="AN207" s="6" t="str">
        <f>IFERROR(INDEX([2]Sheet1!$B$6:$C$35,MATCH(M207,[2]Sheet1!$C$6:$C$35,0),1)*1000+4100500,"")</f>
        <v/>
      </c>
      <c r="AP207" t="str">
        <f t="shared" si="47"/>
        <v/>
      </c>
      <c r="AQ207" t="str">
        <f t="shared" si="48"/>
        <v/>
      </c>
      <c r="AR207" t="str">
        <f t="shared" si="49"/>
        <v/>
      </c>
      <c r="AS207" t="str">
        <f t="shared" si="50"/>
        <v/>
      </c>
      <c r="AU207" s="7" t="str">
        <f t="shared" si="51"/>
        <v/>
      </c>
    </row>
    <row r="208" spans="15:47">
      <c r="O208" s="6" t="e">
        <f>INDEX([2]Sheet1!$B$6:$C$35,MATCH(B208,[2]Sheet1!$C$6:$C$35,0),1)</f>
        <v>#N/A</v>
      </c>
      <c r="P208" s="6" t="e">
        <f>INDEX([2]Sheet1!$B$6:$C$35,MATCH(C208,[2]Sheet1!$C$6:$C$35,0),1)</f>
        <v>#N/A</v>
      </c>
      <c r="Q208" s="6" t="e">
        <f>INDEX([2]Sheet1!$B$6:$C$35,MATCH(D208,[2]Sheet1!$C$6:$C$35,0),1)</f>
        <v>#N/A</v>
      </c>
      <c r="R208" s="6" t="e">
        <f>INDEX([2]Sheet1!$B$6:$C$35,MATCH(E208,[2]Sheet1!$C$6:$C$35,0),1)</f>
        <v>#N/A</v>
      </c>
      <c r="S208" s="6" t="e">
        <f>INDEX([2]Sheet1!$B$6:$C$35,MATCH(F208,[2]Sheet1!$C$6:$C$35,0),1)</f>
        <v>#N/A</v>
      </c>
      <c r="T208" s="6" t="e">
        <f>INDEX([2]Sheet1!$B$6:$C$35,MATCH(G208,[2]Sheet1!$C$6:$C$35,0),1)</f>
        <v>#N/A</v>
      </c>
      <c r="U208" s="6" t="e">
        <f>INDEX([2]Sheet1!$B$6:$C$35,MATCH(H208,[2]Sheet1!$C$6:$C$35,0),1)</f>
        <v>#N/A</v>
      </c>
      <c r="AC208" s="6" t="e">
        <f t="shared" si="39"/>
        <v>#N/A</v>
      </c>
      <c r="AD208" s="6" t="e">
        <f t="shared" si="40"/>
        <v>#N/A</v>
      </c>
      <c r="AE208" s="6" t="e">
        <f t="shared" si="41"/>
        <v>#N/A</v>
      </c>
      <c r="AF208" s="6" t="e">
        <f t="shared" si="42"/>
        <v>#N/A</v>
      </c>
      <c r="AG208" s="6" t="e">
        <f t="shared" si="43"/>
        <v>#N/A</v>
      </c>
      <c r="AH208" s="6" t="e">
        <f t="shared" si="44"/>
        <v>#N/A</v>
      </c>
      <c r="AI208" s="6" t="e">
        <f t="shared" si="45"/>
        <v>#N/A</v>
      </c>
      <c r="AJ208" s="6" t="str">
        <f t="shared" si="46"/>
        <v/>
      </c>
      <c r="AK208" s="6" t="str">
        <f>IFERROR(INDEX([2]Sheet1!$B$6:$C$35,MATCH(J208,[2]Sheet1!$C$6:$C$35,0),1)*1000+4100500,"")</f>
        <v/>
      </c>
      <c r="AL208" s="6" t="str">
        <f>IFERROR(INDEX([2]Sheet1!$B$6:$C$35,MATCH(K208,[2]Sheet1!$C$6:$C$35,0),1)*1000+4100500,"")</f>
        <v/>
      </c>
      <c r="AM208" s="6" t="str">
        <f>IFERROR(INDEX([2]Sheet1!$B$6:$C$35,MATCH(L208,[2]Sheet1!$C$6:$C$35,0),1)*1000+4100500,"")</f>
        <v/>
      </c>
      <c r="AN208" s="6" t="str">
        <f>IFERROR(INDEX([2]Sheet1!$B$6:$C$35,MATCH(M208,[2]Sheet1!$C$6:$C$35,0),1)*1000+4100500,"")</f>
        <v/>
      </c>
      <c r="AP208" t="str">
        <f t="shared" si="47"/>
        <v/>
      </c>
      <c r="AQ208" t="str">
        <f t="shared" si="48"/>
        <v/>
      </c>
      <c r="AR208" t="str">
        <f t="shared" si="49"/>
        <v/>
      </c>
      <c r="AS208" t="str">
        <f t="shared" si="50"/>
        <v/>
      </c>
      <c r="AU208" s="7" t="str">
        <f t="shared" si="51"/>
        <v/>
      </c>
    </row>
    <row r="209" spans="15:47">
      <c r="O209" s="6" t="e">
        <f>INDEX([2]Sheet1!$B$6:$C$35,MATCH(B209,[2]Sheet1!$C$6:$C$35,0),1)</f>
        <v>#N/A</v>
      </c>
      <c r="P209" s="6" t="e">
        <f>INDEX([2]Sheet1!$B$6:$C$35,MATCH(C209,[2]Sheet1!$C$6:$C$35,0),1)</f>
        <v>#N/A</v>
      </c>
      <c r="Q209" s="6" t="e">
        <f>INDEX([2]Sheet1!$B$6:$C$35,MATCH(D209,[2]Sheet1!$C$6:$C$35,0),1)</f>
        <v>#N/A</v>
      </c>
      <c r="R209" s="6" t="e">
        <f>INDEX([2]Sheet1!$B$6:$C$35,MATCH(E209,[2]Sheet1!$C$6:$C$35,0),1)</f>
        <v>#N/A</v>
      </c>
      <c r="S209" s="6" t="e">
        <f>INDEX([2]Sheet1!$B$6:$C$35,MATCH(F209,[2]Sheet1!$C$6:$C$35,0),1)</f>
        <v>#N/A</v>
      </c>
      <c r="T209" s="6" t="e">
        <f>INDEX([2]Sheet1!$B$6:$C$35,MATCH(G209,[2]Sheet1!$C$6:$C$35,0),1)</f>
        <v>#N/A</v>
      </c>
      <c r="U209" s="6" t="e">
        <f>INDEX([2]Sheet1!$B$6:$C$35,MATCH(H209,[2]Sheet1!$C$6:$C$35,0),1)</f>
        <v>#N/A</v>
      </c>
      <c r="AC209" s="6" t="e">
        <f t="shared" si="39"/>
        <v>#N/A</v>
      </c>
      <c r="AD209" s="6" t="e">
        <f t="shared" si="40"/>
        <v>#N/A</v>
      </c>
      <c r="AE209" s="6" t="e">
        <f t="shared" si="41"/>
        <v>#N/A</v>
      </c>
      <c r="AF209" s="6" t="e">
        <f t="shared" si="42"/>
        <v>#N/A</v>
      </c>
      <c r="AG209" s="6" t="e">
        <f t="shared" si="43"/>
        <v>#N/A</v>
      </c>
      <c r="AH209" s="6" t="e">
        <f t="shared" si="44"/>
        <v>#N/A</v>
      </c>
      <c r="AI209" s="6" t="e">
        <f t="shared" si="45"/>
        <v>#N/A</v>
      </c>
      <c r="AJ209" s="6" t="str">
        <f t="shared" si="46"/>
        <v/>
      </c>
      <c r="AK209" s="6" t="str">
        <f>IFERROR(INDEX([2]Sheet1!$B$6:$C$35,MATCH(J209,[2]Sheet1!$C$6:$C$35,0),1)*1000+4100500,"")</f>
        <v/>
      </c>
      <c r="AL209" s="6" t="str">
        <f>IFERROR(INDEX([2]Sheet1!$B$6:$C$35,MATCH(K209,[2]Sheet1!$C$6:$C$35,0),1)*1000+4100500,"")</f>
        <v/>
      </c>
      <c r="AM209" s="6" t="str">
        <f>IFERROR(INDEX([2]Sheet1!$B$6:$C$35,MATCH(L209,[2]Sheet1!$C$6:$C$35,0),1)*1000+4100500,"")</f>
        <v/>
      </c>
      <c r="AN209" s="6" t="str">
        <f>IFERROR(INDEX([2]Sheet1!$B$6:$C$35,MATCH(M209,[2]Sheet1!$C$6:$C$35,0),1)*1000+4100500,"")</f>
        <v/>
      </c>
      <c r="AP209" t="str">
        <f t="shared" si="47"/>
        <v/>
      </c>
      <c r="AQ209" t="str">
        <f t="shared" si="48"/>
        <v/>
      </c>
      <c r="AR209" t="str">
        <f t="shared" si="49"/>
        <v/>
      </c>
      <c r="AS209" t="str">
        <f t="shared" si="50"/>
        <v/>
      </c>
      <c r="AU209" s="7" t="str">
        <f t="shared" si="51"/>
        <v/>
      </c>
    </row>
    <row r="210" spans="15:47">
      <c r="O210" s="6" t="e">
        <f>INDEX([2]Sheet1!$B$6:$C$35,MATCH(B210,[2]Sheet1!$C$6:$C$35,0),1)</f>
        <v>#N/A</v>
      </c>
      <c r="P210" s="6" t="e">
        <f>INDEX([2]Sheet1!$B$6:$C$35,MATCH(C210,[2]Sheet1!$C$6:$C$35,0),1)</f>
        <v>#N/A</v>
      </c>
      <c r="Q210" s="6" t="e">
        <f>INDEX([2]Sheet1!$B$6:$C$35,MATCH(D210,[2]Sheet1!$C$6:$C$35,0),1)</f>
        <v>#N/A</v>
      </c>
      <c r="R210" s="6" t="e">
        <f>INDEX([2]Sheet1!$B$6:$C$35,MATCH(E210,[2]Sheet1!$C$6:$C$35,0),1)</f>
        <v>#N/A</v>
      </c>
      <c r="S210" s="6" t="e">
        <f>INDEX([2]Sheet1!$B$6:$C$35,MATCH(F210,[2]Sheet1!$C$6:$C$35,0),1)</f>
        <v>#N/A</v>
      </c>
      <c r="T210" s="6" t="e">
        <f>INDEX([2]Sheet1!$B$6:$C$35,MATCH(G210,[2]Sheet1!$C$6:$C$35,0),1)</f>
        <v>#N/A</v>
      </c>
      <c r="U210" s="6" t="e">
        <f>INDEX([2]Sheet1!$B$6:$C$35,MATCH(H210,[2]Sheet1!$C$6:$C$35,0),1)</f>
        <v>#N/A</v>
      </c>
      <c r="AC210" s="6" t="e">
        <f t="shared" si="39"/>
        <v>#N/A</v>
      </c>
      <c r="AD210" s="6" t="e">
        <f t="shared" si="40"/>
        <v>#N/A</v>
      </c>
      <c r="AE210" s="6" t="e">
        <f t="shared" si="41"/>
        <v>#N/A</v>
      </c>
      <c r="AF210" s="6" t="e">
        <f t="shared" si="42"/>
        <v>#N/A</v>
      </c>
      <c r="AG210" s="6" t="e">
        <f t="shared" si="43"/>
        <v>#N/A</v>
      </c>
      <c r="AH210" s="6" t="e">
        <f t="shared" si="44"/>
        <v>#N/A</v>
      </c>
      <c r="AI210" s="6" t="e">
        <f t="shared" si="45"/>
        <v>#N/A</v>
      </c>
      <c r="AJ210" s="6" t="str">
        <f t="shared" si="46"/>
        <v/>
      </c>
      <c r="AK210" s="6" t="str">
        <f>IFERROR(INDEX([2]Sheet1!$B$6:$C$35,MATCH(J210,[2]Sheet1!$C$6:$C$35,0),1)*1000+4100500,"")</f>
        <v/>
      </c>
      <c r="AL210" s="6" t="str">
        <f>IFERROR(INDEX([2]Sheet1!$B$6:$C$35,MATCH(K210,[2]Sheet1!$C$6:$C$35,0),1)*1000+4100500,"")</f>
        <v/>
      </c>
      <c r="AM210" s="6" t="str">
        <f>IFERROR(INDEX([2]Sheet1!$B$6:$C$35,MATCH(L210,[2]Sheet1!$C$6:$C$35,0),1)*1000+4100500,"")</f>
        <v/>
      </c>
      <c r="AN210" s="6" t="str">
        <f>IFERROR(INDEX([2]Sheet1!$B$6:$C$35,MATCH(M210,[2]Sheet1!$C$6:$C$35,0),1)*1000+4100500,"")</f>
        <v/>
      </c>
      <c r="AP210" t="str">
        <f t="shared" si="47"/>
        <v/>
      </c>
      <c r="AQ210" t="str">
        <f t="shared" si="48"/>
        <v/>
      </c>
      <c r="AR210" t="str">
        <f t="shared" si="49"/>
        <v/>
      </c>
      <c r="AS210" t="str">
        <f t="shared" si="50"/>
        <v/>
      </c>
      <c r="AU210" s="7" t="str">
        <f t="shared" si="51"/>
        <v/>
      </c>
    </row>
    <row r="211" spans="15:47">
      <c r="O211" s="6" t="e">
        <f>INDEX([2]Sheet1!$B$6:$C$35,MATCH(B211,[2]Sheet1!$C$6:$C$35,0),1)</f>
        <v>#N/A</v>
      </c>
      <c r="P211" s="6" t="e">
        <f>INDEX([2]Sheet1!$B$6:$C$35,MATCH(C211,[2]Sheet1!$C$6:$C$35,0),1)</f>
        <v>#N/A</v>
      </c>
      <c r="Q211" s="6" t="e">
        <f>INDEX([2]Sheet1!$B$6:$C$35,MATCH(D211,[2]Sheet1!$C$6:$C$35,0),1)</f>
        <v>#N/A</v>
      </c>
      <c r="R211" s="6" t="e">
        <f>INDEX([2]Sheet1!$B$6:$C$35,MATCH(E211,[2]Sheet1!$C$6:$C$35,0),1)</f>
        <v>#N/A</v>
      </c>
      <c r="S211" s="6" t="e">
        <f>INDEX([2]Sheet1!$B$6:$C$35,MATCH(F211,[2]Sheet1!$C$6:$C$35,0),1)</f>
        <v>#N/A</v>
      </c>
      <c r="T211" s="6" t="e">
        <f>INDEX([2]Sheet1!$B$6:$C$35,MATCH(G211,[2]Sheet1!$C$6:$C$35,0),1)</f>
        <v>#N/A</v>
      </c>
      <c r="U211" s="6" t="e">
        <f>INDEX([2]Sheet1!$B$6:$C$35,MATCH(H211,[2]Sheet1!$C$6:$C$35,0),1)</f>
        <v>#N/A</v>
      </c>
      <c r="AC211" s="6" t="e">
        <f t="shared" si="39"/>
        <v>#N/A</v>
      </c>
      <c r="AD211" s="6" t="e">
        <f t="shared" si="40"/>
        <v>#N/A</v>
      </c>
      <c r="AE211" s="6" t="e">
        <f t="shared" si="41"/>
        <v>#N/A</v>
      </c>
      <c r="AF211" s="6" t="e">
        <f t="shared" si="42"/>
        <v>#N/A</v>
      </c>
      <c r="AG211" s="6" t="e">
        <f t="shared" si="43"/>
        <v>#N/A</v>
      </c>
      <c r="AH211" s="6" t="e">
        <f t="shared" si="44"/>
        <v>#N/A</v>
      </c>
      <c r="AI211" s="6" t="e">
        <f t="shared" si="45"/>
        <v>#N/A</v>
      </c>
      <c r="AJ211" s="6" t="str">
        <f t="shared" si="46"/>
        <v/>
      </c>
      <c r="AK211" s="6" t="str">
        <f>IFERROR(INDEX([2]Sheet1!$B$6:$C$35,MATCH(J211,[2]Sheet1!$C$6:$C$35,0),1)*1000+4100500,"")</f>
        <v/>
      </c>
      <c r="AL211" s="6" t="str">
        <f>IFERROR(INDEX([2]Sheet1!$B$6:$C$35,MATCH(K211,[2]Sheet1!$C$6:$C$35,0),1)*1000+4100500,"")</f>
        <v/>
      </c>
      <c r="AM211" s="6" t="str">
        <f>IFERROR(INDEX([2]Sheet1!$B$6:$C$35,MATCH(L211,[2]Sheet1!$C$6:$C$35,0),1)*1000+4100500,"")</f>
        <v/>
      </c>
      <c r="AN211" s="6" t="str">
        <f>IFERROR(INDEX([2]Sheet1!$B$6:$C$35,MATCH(M211,[2]Sheet1!$C$6:$C$35,0),1)*1000+4100500,"")</f>
        <v/>
      </c>
      <c r="AP211" t="str">
        <f t="shared" si="47"/>
        <v/>
      </c>
      <c r="AQ211" t="str">
        <f t="shared" si="48"/>
        <v/>
      </c>
      <c r="AR211" t="str">
        <f t="shared" si="49"/>
        <v/>
      </c>
      <c r="AS211" t="str">
        <f t="shared" si="50"/>
        <v/>
      </c>
      <c r="AU211" s="7" t="str">
        <f t="shared" si="51"/>
        <v/>
      </c>
    </row>
    <row r="212" spans="15:47">
      <c r="O212" s="6" t="e">
        <f>INDEX([2]Sheet1!$B$6:$C$35,MATCH(B212,[2]Sheet1!$C$6:$C$35,0),1)</f>
        <v>#N/A</v>
      </c>
      <c r="P212" s="6" t="e">
        <f>INDEX([2]Sheet1!$B$6:$C$35,MATCH(C212,[2]Sheet1!$C$6:$C$35,0),1)</f>
        <v>#N/A</v>
      </c>
      <c r="Q212" s="6" t="e">
        <f>INDEX([2]Sheet1!$B$6:$C$35,MATCH(D212,[2]Sheet1!$C$6:$C$35,0),1)</f>
        <v>#N/A</v>
      </c>
      <c r="R212" s="6" t="e">
        <f>INDEX([2]Sheet1!$B$6:$C$35,MATCH(E212,[2]Sheet1!$C$6:$C$35,0),1)</f>
        <v>#N/A</v>
      </c>
      <c r="S212" s="6" t="e">
        <f>INDEX([2]Sheet1!$B$6:$C$35,MATCH(F212,[2]Sheet1!$C$6:$C$35,0),1)</f>
        <v>#N/A</v>
      </c>
      <c r="T212" s="6" t="e">
        <f>INDEX([2]Sheet1!$B$6:$C$35,MATCH(G212,[2]Sheet1!$C$6:$C$35,0),1)</f>
        <v>#N/A</v>
      </c>
      <c r="U212" s="6" t="e">
        <f>INDEX([2]Sheet1!$B$6:$C$35,MATCH(H212,[2]Sheet1!$C$6:$C$35,0),1)</f>
        <v>#N/A</v>
      </c>
      <c r="AC212" s="6" t="e">
        <f t="shared" si="39"/>
        <v>#N/A</v>
      </c>
      <c r="AD212" s="6" t="e">
        <f t="shared" si="40"/>
        <v>#N/A</v>
      </c>
      <c r="AE212" s="6" t="e">
        <f t="shared" si="41"/>
        <v>#N/A</v>
      </c>
      <c r="AF212" s="6" t="e">
        <f t="shared" si="42"/>
        <v>#N/A</v>
      </c>
      <c r="AG212" s="6" t="e">
        <f t="shared" si="43"/>
        <v>#N/A</v>
      </c>
      <c r="AH212" s="6" t="e">
        <f t="shared" si="44"/>
        <v>#N/A</v>
      </c>
      <c r="AI212" s="6" t="e">
        <f t="shared" si="45"/>
        <v>#N/A</v>
      </c>
      <c r="AJ212" s="6" t="str">
        <f t="shared" si="46"/>
        <v/>
      </c>
      <c r="AK212" s="6" t="str">
        <f>IFERROR(INDEX([2]Sheet1!$B$6:$C$35,MATCH(J212,[2]Sheet1!$C$6:$C$35,0),1)*1000+4100500,"")</f>
        <v/>
      </c>
      <c r="AL212" s="6" t="str">
        <f>IFERROR(INDEX([2]Sheet1!$B$6:$C$35,MATCH(K212,[2]Sheet1!$C$6:$C$35,0),1)*1000+4100500,"")</f>
        <v/>
      </c>
      <c r="AM212" s="6" t="str">
        <f>IFERROR(INDEX([2]Sheet1!$B$6:$C$35,MATCH(L212,[2]Sheet1!$C$6:$C$35,0),1)*1000+4100500,"")</f>
        <v/>
      </c>
      <c r="AN212" s="6" t="str">
        <f>IFERROR(INDEX([2]Sheet1!$B$6:$C$35,MATCH(M212,[2]Sheet1!$C$6:$C$35,0),1)*1000+4100500,"")</f>
        <v/>
      </c>
      <c r="AP212" t="str">
        <f t="shared" si="47"/>
        <v/>
      </c>
      <c r="AQ212" t="str">
        <f t="shared" si="48"/>
        <v/>
      </c>
      <c r="AR212" t="str">
        <f t="shared" si="49"/>
        <v/>
      </c>
      <c r="AS212" t="str">
        <f t="shared" si="50"/>
        <v/>
      </c>
      <c r="AU212" s="7" t="str">
        <f t="shared" si="51"/>
        <v/>
      </c>
    </row>
    <row r="213" spans="15:47">
      <c r="O213" s="6" t="e">
        <f>INDEX([2]Sheet1!$B$6:$C$35,MATCH(B213,[2]Sheet1!$C$6:$C$35,0),1)</f>
        <v>#N/A</v>
      </c>
      <c r="P213" s="6" t="e">
        <f>INDEX([2]Sheet1!$B$6:$C$35,MATCH(C213,[2]Sheet1!$C$6:$C$35,0),1)</f>
        <v>#N/A</v>
      </c>
      <c r="Q213" s="6" t="e">
        <f>INDEX([2]Sheet1!$B$6:$C$35,MATCH(D213,[2]Sheet1!$C$6:$C$35,0),1)</f>
        <v>#N/A</v>
      </c>
      <c r="R213" s="6" t="e">
        <f>INDEX([2]Sheet1!$B$6:$C$35,MATCH(E213,[2]Sheet1!$C$6:$C$35,0),1)</f>
        <v>#N/A</v>
      </c>
      <c r="S213" s="6" t="e">
        <f>INDEX([2]Sheet1!$B$6:$C$35,MATCH(F213,[2]Sheet1!$C$6:$C$35,0),1)</f>
        <v>#N/A</v>
      </c>
      <c r="T213" s="6" t="e">
        <f>INDEX([2]Sheet1!$B$6:$C$35,MATCH(G213,[2]Sheet1!$C$6:$C$35,0),1)</f>
        <v>#N/A</v>
      </c>
      <c r="U213" s="6" t="e">
        <f>INDEX([2]Sheet1!$B$6:$C$35,MATCH(H213,[2]Sheet1!$C$6:$C$35,0),1)</f>
        <v>#N/A</v>
      </c>
      <c r="AC213" s="6" t="e">
        <f t="shared" si="39"/>
        <v>#N/A</v>
      </c>
      <c r="AD213" s="6" t="e">
        <f t="shared" si="40"/>
        <v>#N/A</v>
      </c>
      <c r="AE213" s="6" t="e">
        <f t="shared" si="41"/>
        <v>#N/A</v>
      </c>
      <c r="AF213" s="6" t="e">
        <f t="shared" si="42"/>
        <v>#N/A</v>
      </c>
      <c r="AG213" s="6" t="e">
        <f t="shared" si="43"/>
        <v>#N/A</v>
      </c>
      <c r="AH213" s="6" t="e">
        <f t="shared" si="44"/>
        <v>#N/A</v>
      </c>
      <c r="AI213" s="6" t="e">
        <f t="shared" si="45"/>
        <v>#N/A</v>
      </c>
      <c r="AJ213" s="6" t="str">
        <f t="shared" si="46"/>
        <v/>
      </c>
      <c r="AK213" s="6" t="str">
        <f>IFERROR(INDEX([2]Sheet1!$B$6:$C$35,MATCH(J213,[2]Sheet1!$C$6:$C$35,0),1)*1000+4100500,"")</f>
        <v/>
      </c>
      <c r="AL213" s="6" t="str">
        <f>IFERROR(INDEX([2]Sheet1!$B$6:$C$35,MATCH(K213,[2]Sheet1!$C$6:$C$35,0),1)*1000+4100500,"")</f>
        <v/>
      </c>
      <c r="AM213" s="6" t="str">
        <f>IFERROR(INDEX([2]Sheet1!$B$6:$C$35,MATCH(L213,[2]Sheet1!$C$6:$C$35,0),1)*1000+4100500,"")</f>
        <v/>
      </c>
      <c r="AN213" s="6" t="str">
        <f>IFERROR(INDEX([2]Sheet1!$B$6:$C$35,MATCH(M213,[2]Sheet1!$C$6:$C$35,0),1)*1000+4100500,"")</f>
        <v/>
      </c>
      <c r="AP213" t="str">
        <f t="shared" si="47"/>
        <v/>
      </c>
      <c r="AQ213" t="str">
        <f t="shared" si="48"/>
        <v/>
      </c>
      <c r="AR213" t="str">
        <f t="shared" si="49"/>
        <v/>
      </c>
      <c r="AS213" t="str">
        <f t="shared" si="50"/>
        <v/>
      </c>
      <c r="AU213" s="7" t="str">
        <f t="shared" si="51"/>
        <v/>
      </c>
    </row>
    <row r="214" spans="15:47">
      <c r="O214" s="6" t="e">
        <f>INDEX([2]Sheet1!$B$6:$C$35,MATCH(B214,[2]Sheet1!$C$6:$C$35,0),1)</f>
        <v>#N/A</v>
      </c>
      <c r="P214" s="6" t="e">
        <f>INDEX([2]Sheet1!$B$6:$C$35,MATCH(C214,[2]Sheet1!$C$6:$C$35,0),1)</f>
        <v>#N/A</v>
      </c>
      <c r="Q214" s="6" t="e">
        <f>INDEX([2]Sheet1!$B$6:$C$35,MATCH(D214,[2]Sheet1!$C$6:$C$35,0),1)</f>
        <v>#N/A</v>
      </c>
      <c r="R214" s="6" t="e">
        <f>INDEX([2]Sheet1!$B$6:$C$35,MATCH(E214,[2]Sheet1!$C$6:$C$35,0),1)</f>
        <v>#N/A</v>
      </c>
      <c r="S214" s="6" t="e">
        <f>INDEX([2]Sheet1!$B$6:$C$35,MATCH(F214,[2]Sheet1!$C$6:$C$35,0),1)</f>
        <v>#N/A</v>
      </c>
      <c r="T214" s="6" t="e">
        <f>INDEX([2]Sheet1!$B$6:$C$35,MATCH(G214,[2]Sheet1!$C$6:$C$35,0),1)</f>
        <v>#N/A</v>
      </c>
      <c r="U214" s="6" t="e">
        <f>INDEX([2]Sheet1!$B$6:$C$35,MATCH(H214,[2]Sheet1!$C$6:$C$35,0),1)</f>
        <v>#N/A</v>
      </c>
      <c r="AC214" s="6" t="e">
        <f t="shared" si="39"/>
        <v>#N/A</v>
      </c>
      <c r="AD214" s="6" t="e">
        <f t="shared" si="40"/>
        <v>#N/A</v>
      </c>
      <c r="AE214" s="6" t="e">
        <f t="shared" si="41"/>
        <v>#N/A</v>
      </c>
      <c r="AF214" s="6" t="e">
        <f t="shared" si="42"/>
        <v>#N/A</v>
      </c>
      <c r="AG214" s="6" t="e">
        <f t="shared" si="43"/>
        <v>#N/A</v>
      </c>
      <c r="AH214" s="6" t="e">
        <f t="shared" si="44"/>
        <v>#N/A</v>
      </c>
      <c r="AI214" s="6" t="e">
        <f t="shared" si="45"/>
        <v>#N/A</v>
      </c>
      <c r="AJ214" s="6" t="str">
        <f t="shared" si="46"/>
        <v/>
      </c>
      <c r="AK214" s="6" t="str">
        <f>IFERROR(INDEX([2]Sheet1!$B$6:$C$35,MATCH(J214,[2]Sheet1!$C$6:$C$35,0),1)*1000+4100500,"")</f>
        <v/>
      </c>
      <c r="AL214" s="6" t="str">
        <f>IFERROR(INDEX([2]Sheet1!$B$6:$C$35,MATCH(K214,[2]Sheet1!$C$6:$C$35,0),1)*1000+4100500,"")</f>
        <v/>
      </c>
      <c r="AM214" s="6" t="str">
        <f>IFERROR(INDEX([2]Sheet1!$B$6:$C$35,MATCH(L214,[2]Sheet1!$C$6:$C$35,0),1)*1000+4100500,"")</f>
        <v/>
      </c>
      <c r="AN214" s="6" t="str">
        <f>IFERROR(INDEX([2]Sheet1!$B$6:$C$35,MATCH(M214,[2]Sheet1!$C$6:$C$35,0),1)*1000+4100500,"")</f>
        <v/>
      </c>
      <c r="AP214" t="str">
        <f t="shared" si="47"/>
        <v/>
      </c>
      <c r="AQ214" t="str">
        <f t="shared" si="48"/>
        <v/>
      </c>
      <c r="AR214" t="str">
        <f t="shared" si="49"/>
        <v/>
      </c>
      <c r="AS214" t="str">
        <f t="shared" si="50"/>
        <v/>
      </c>
      <c r="AU214" s="7" t="str">
        <f t="shared" si="51"/>
        <v/>
      </c>
    </row>
    <row r="215" spans="15:47">
      <c r="O215" s="6" t="e">
        <f>INDEX([2]Sheet1!$B$6:$C$35,MATCH(B215,[2]Sheet1!$C$6:$C$35,0),1)</f>
        <v>#N/A</v>
      </c>
      <c r="P215" s="6" t="e">
        <f>INDEX([2]Sheet1!$B$6:$C$35,MATCH(C215,[2]Sheet1!$C$6:$C$35,0),1)</f>
        <v>#N/A</v>
      </c>
      <c r="Q215" s="6" t="e">
        <f>INDEX([2]Sheet1!$B$6:$C$35,MATCH(D215,[2]Sheet1!$C$6:$C$35,0),1)</f>
        <v>#N/A</v>
      </c>
      <c r="R215" s="6" t="e">
        <f>INDEX([2]Sheet1!$B$6:$C$35,MATCH(E215,[2]Sheet1!$C$6:$C$35,0),1)</f>
        <v>#N/A</v>
      </c>
      <c r="S215" s="6" t="e">
        <f>INDEX([2]Sheet1!$B$6:$C$35,MATCH(F215,[2]Sheet1!$C$6:$C$35,0),1)</f>
        <v>#N/A</v>
      </c>
      <c r="T215" s="6" t="e">
        <f>INDEX([2]Sheet1!$B$6:$C$35,MATCH(G215,[2]Sheet1!$C$6:$C$35,0),1)</f>
        <v>#N/A</v>
      </c>
      <c r="U215" s="6" t="e">
        <f>INDEX([2]Sheet1!$B$6:$C$35,MATCH(H215,[2]Sheet1!$C$6:$C$35,0),1)</f>
        <v>#N/A</v>
      </c>
      <c r="AC215" s="6" t="e">
        <f t="shared" si="39"/>
        <v>#N/A</v>
      </c>
      <c r="AD215" s="6" t="e">
        <f t="shared" si="40"/>
        <v>#N/A</v>
      </c>
      <c r="AE215" s="6" t="e">
        <f t="shared" si="41"/>
        <v>#N/A</v>
      </c>
      <c r="AF215" s="6" t="e">
        <f t="shared" si="42"/>
        <v>#N/A</v>
      </c>
      <c r="AG215" s="6" t="e">
        <f t="shared" si="43"/>
        <v>#N/A</v>
      </c>
      <c r="AH215" s="6" t="e">
        <f t="shared" si="44"/>
        <v>#N/A</v>
      </c>
      <c r="AI215" s="6" t="e">
        <f t="shared" si="45"/>
        <v>#N/A</v>
      </c>
      <c r="AJ215" s="6" t="str">
        <f t="shared" si="46"/>
        <v/>
      </c>
      <c r="AK215" s="6" t="str">
        <f>IFERROR(INDEX([2]Sheet1!$B$6:$C$35,MATCH(J215,[2]Sheet1!$C$6:$C$35,0),1)*1000+4100500,"")</f>
        <v/>
      </c>
      <c r="AL215" s="6" t="str">
        <f>IFERROR(INDEX([2]Sheet1!$B$6:$C$35,MATCH(K215,[2]Sheet1!$C$6:$C$35,0),1)*1000+4100500,"")</f>
        <v/>
      </c>
      <c r="AM215" s="6" t="str">
        <f>IFERROR(INDEX([2]Sheet1!$B$6:$C$35,MATCH(L215,[2]Sheet1!$C$6:$C$35,0),1)*1000+4100500,"")</f>
        <v/>
      </c>
      <c r="AN215" s="6" t="str">
        <f>IFERROR(INDEX([2]Sheet1!$B$6:$C$35,MATCH(M215,[2]Sheet1!$C$6:$C$35,0),1)*1000+4100500,"")</f>
        <v/>
      </c>
      <c r="AP215" t="str">
        <f t="shared" si="47"/>
        <v/>
      </c>
      <c r="AQ215" t="str">
        <f t="shared" si="48"/>
        <v/>
      </c>
      <c r="AR215" t="str">
        <f t="shared" si="49"/>
        <v/>
      </c>
      <c r="AS215" t="str">
        <f t="shared" si="50"/>
        <v/>
      </c>
      <c r="AU215" s="7" t="str">
        <f t="shared" si="51"/>
        <v/>
      </c>
    </row>
    <row r="216" spans="15:47">
      <c r="O216" s="6" t="e">
        <f>INDEX([2]Sheet1!$B$6:$C$35,MATCH(B216,[2]Sheet1!$C$6:$C$35,0),1)</f>
        <v>#N/A</v>
      </c>
      <c r="P216" s="6" t="e">
        <f>INDEX([2]Sheet1!$B$6:$C$35,MATCH(C216,[2]Sheet1!$C$6:$C$35,0),1)</f>
        <v>#N/A</v>
      </c>
      <c r="Q216" s="6" t="e">
        <f>INDEX([2]Sheet1!$B$6:$C$35,MATCH(D216,[2]Sheet1!$C$6:$C$35,0),1)</f>
        <v>#N/A</v>
      </c>
      <c r="R216" s="6" t="e">
        <f>INDEX([2]Sheet1!$B$6:$C$35,MATCH(E216,[2]Sheet1!$C$6:$C$35,0),1)</f>
        <v>#N/A</v>
      </c>
      <c r="S216" s="6" t="e">
        <f>INDEX([2]Sheet1!$B$6:$C$35,MATCH(F216,[2]Sheet1!$C$6:$C$35,0),1)</f>
        <v>#N/A</v>
      </c>
      <c r="T216" s="6" t="e">
        <f>INDEX([2]Sheet1!$B$6:$C$35,MATCH(G216,[2]Sheet1!$C$6:$C$35,0),1)</f>
        <v>#N/A</v>
      </c>
      <c r="U216" s="6" t="e">
        <f>INDEX([2]Sheet1!$B$6:$C$35,MATCH(H216,[2]Sheet1!$C$6:$C$35,0),1)</f>
        <v>#N/A</v>
      </c>
      <c r="AC216" s="6" t="e">
        <f t="shared" si="39"/>
        <v>#N/A</v>
      </c>
      <c r="AD216" s="6" t="e">
        <f t="shared" si="40"/>
        <v>#N/A</v>
      </c>
      <c r="AE216" s="6" t="e">
        <f t="shared" si="41"/>
        <v>#N/A</v>
      </c>
      <c r="AF216" s="6" t="e">
        <f t="shared" si="42"/>
        <v>#N/A</v>
      </c>
      <c r="AG216" s="6" t="e">
        <f t="shared" si="43"/>
        <v>#N/A</v>
      </c>
      <c r="AH216" s="6" t="e">
        <f t="shared" si="44"/>
        <v>#N/A</v>
      </c>
      <c r="AI216" s="6" t="e">
        <f t="shared" si="45"/>
        <v>#N/A</v>
      </c>
      <c r="AJ216" s="6" t="str">
        <f t="shared" si="46"/>
        <v/>
      </c>
      <c r="AK216" s="6" t="str">
        <f>IFERROR(INDEX([2]Sheet1!$B$6:$C$35,MATCH(J216,[2]Sheet1!$C$6:$C$35,0),1)*1000+4100500,"")</f>
        <v/>
      </c>
      <c r="AL216" s="6" t="str">
        <f>IFERROR(INDEX([2]Sheet1!$B$6:$C$35,MATCH(K216,[2]Sheet1!$C$6:$C$35,0),1)*1000+4100500,"")</f>
        <v/>
      </c>
      <c r="AM216" s="6" t="str">
        <f>IFERROR(INDEX([2]Sheet1!$B$6:$C$35,MATCH(L216,[2]Sheet1!$C$6:$C$35,0),1)*1000+4100500,"")</f>
        <v/>
      </c>
      <c r="AN216" s="6" t="str">
        <f>IFERROR(INDEX([2]Sheet1!$B$6:$C$35,MATCH(M216,[2]Sheet1!$C$6:$C$35,0),1)*1000+4100500,"")</f>
        <v/>
      </c>
      <c r="AP216" t="str">
        <f t="shared" si="47"/>
        <v/>
      </c>
      <c r="AQ216" t="str">
        <f t="shared" si="48"/>
        <v/>
      </c>
      <c r="AR216" t="str">
        <f t="shared" si="49"/>
        <v/>
      </c>
      <c r="AS216" t="str">
        <f t="shared" si="50"/>
        <v/>
      </c>
      <c r="AU216" s="7" t="str">
        <f t="shared" si="51"/>
        <v/>
      </c>
    </row>
    <row r="217" spans="15:47">
      <c r="O217" s="6" t="e">
        <f>INDEX([2]Sheet1!$B$6:$C$35,MATCH(B217,[2]Sheet1!$C$6:$C$35,0),1)</f>
        <v>#N/A</v>
      </c>
      <c r="P217" s="6" t="e">
        <f>INDEX([2]Sheet1!$B$6:$C$35,MATCH(C217,[2]Sheet1!$C$6:$C$35,0),1)</f>
        <v>#N/A</v>
      </c>
      <c r="Q217" s="6" t="e">
        <f>INDEX([2]Sheet1!$B$6:$C$35,MATCH(D217,[2]Sheet1!$C$6:$C$35,0),1)</f>
        <v>#N/A</v>
      </c>
      <c r="R217" s="6" t="e">
        <f>INDEX([2]Sheet1!$B$6:$C$35,MATCH(E217,[2]Sheet1!$C$6:$C$35,0),1)</f>
        <v>#N/A</v>
      </c>
      <c r="S217" s="6" t="e">
        <f>INDEX([2]Sheet1!$B$6:$C$35,MATCH(F217,[2]Sheet1!$C$6:$C$35,0),1)</f>
        <v>#N/A</v>
      </c>
      <c r="T217" s="6" t="e">
        <f>INDEX([2]Sheet1!$B$6:$C$35,MATCH(G217,[2]Sheet1!$C$6:$C$35,0),1)</f>
        <v>#N/A</v>
      </c>
      <c r="U217" s="6" t="e">
        <f>INDEX([2]Sheet1!$B$6:$C$35,MATCH(H217,[2]Sheet1!$C$6:$C$35,0),1)</f>
        <v>#N/A</v>
      </c>
      <c r="AC217" s="6" t="e">
        <f t="shared" si="39"/>
        <v>#N/A</v>
      </c>
      <c r="AD217" s="6" t="e">
        <f t="shared" si="40"/>
        <v>#N/A</v>
      </c>
      <c r="AE217" s="6" t="e">
        <f t="shared" si="41"/>
        <v>#N/A</v>
      </c>
      <c r="AF217" s="6" t="e">
        <f t="shared" si="42"/>
        <v>#N/A</v>
      </c>
      <c r="AG217" s="6" t="e">
        <f t="shared" si="43"/>
        <v>#N/A</v>
      </c>
      <c r="AH217" s="6" t="e">
        <f t="shared" si="44"/>
        <v>#N/A</v>
      </c>
      <c r="AI217" s="6" t="e">
        <f t="shared" si="45"/>
        <v>#N/A</v>
      </c>
      <c r="AJ217" s="6" t="str">
        <f t="shared" si="46"/>
        <v/>
      </c>
      <c r="AK217" s="6" t="str">
        <f>IFERROR(INDEX([2]Sheet1!$B$6:$C$35,MATCH(J217,[2]Sheet1!$C$6:$C$35,0),1)*1000+4100500,"")</f>
        <v/>
      </c>
      <c r="AL217" s="6" t="str">
        <f>IFERROR(INDEX([2]Sheet1!$B$6:$C$35,MATCH(K217,[2]Sheet1!$C$6:$C$35,0),1)*1000+4100500,"")</f>
        <v/>
      </c>
      <c r="AM217" s="6" t="str">
        <f>IFERROR(INDEX([2]Sheet1!$B$6:$C$35,MATCH(L217,[2]Sheet1!$C$6:$C$35,0),1)*1000+4100500,"")</f>
        <v/>
      </c>
      <c r="AN217" s="6" t="str">
        <f>IFERROR(INDEX([2]Sheet1!$B$6:$C$35,MATCH(M217,[2]Sheet1!$C$6:$C$35,0),1)*1000+4100500,"")</f>
        <v/>
      </c>
      <c r="AP217" t="str">
        <f t="shared" si="47"/>
        <v/>
      </c>
      <c r="AQ217" t="str">
        <f t="shared" si="48"/>
        <v/>
      </c>
      <c r="AR217" t="str">
        <f t="shared" si="49"/>
        <v/>
      </c>
      <c r="AS217" t="str">
        <f t="shared" si="50"/>
        <v/>
      </c>
      <c r="AU217" s="7" t="str">
        <f t="shared" si="51"/>
        <v/>
      </c>
    </row>
    <row r="218" spans="15:47">
      <c r="O218" s="6" t="e">
        <f>INDEX([2]Sheet1!$B$6:$C$35,MATCH(B218,[2]Sheet1!$C$6:$C$35,0),1)</f>
        <v>#N/A</v>
      </c>
      <c r="P218" s="6" t="e">
        <f>INDEX([2]Sheet1!$B$6:$C$35,MATCH(C218,[2]Sheet1!$C$6:$C$35,0),1)</f>
        <v>#N/A</v>
      </c>
      <c r="Q218" s="6" t="e">
        <f>INDEX([2]Sheet1!$B$6:$C$35,MATCH(D218,[2]Sheet1!$C$6:$C$35,0),1)</f>
        <v>#N/A</v>
      </c>
      <c r="R218" s="6" t="e">
        <f>INDEX([2]Sheet1!$B$6:$C$35,MATCH(E218,[2]Sheet1!$C$6:$C$35,0),1)</f>
        <v>#N/A</v>
      </c>
      <c r="S218" s="6" t="e">
        <f>INDEX([2]Sheet1!$B$6:$C$35,MATCH(F218,[2]Sheet1!$C$6:$C$35,0),1)</f>
        <v>#N/A</v>
      </c>
      <c r="T218" s="6" t="e">
        <f>INDEX([2]Sheet1!$B$6:$C$35,MATCH(G218,[2]Sheet1!$C$6:$C$35,0),1)</f>
        <v>#N/A</v>
      </c>
      <c r="U218" s="6" t="e">
        <f>INDEX([2]Sheet1!$B$6:$C$35,MATCH(H218,[2]Sheet1!$C$6:$C$35,0),1)</f>
        <v>#N/A</v>
      </c>
      <c r="AC218" s="6" t="e">
        <f t="shared" si="39"/>
        <v>#N/A</v>
      </c>
      <c r="AD218" s="6" t="e">
        <f t="shared" si="40"/>
        <v>#N/A</v>
      </c>
      <c r="AE218" s="6" t="e">
        <f t="shared" si="41"/>
        <v>#N/A</v>
      </c>
      <c r="AF218" s="6" t="e">
        <f t="shared" si="42"/>
        <v>#N/A</v>
      </c>
      <c r="AG218" s="6" t="e">
        <f t="shared" si="43"/>
        <v>#N/A</v>
      </c>
      <c r="AH218" s="6" t="e">
        <f t="shared" si="44"/>
        <v>#N/A</v>
      </c>
      <c r="AI218" s="6" t="e">
        <f t="shared" si="45"/>
        <v>#N/A</v>
      </c>
      <c r="AJ218" s="6" t="str">
        <f t="shared" si="46"/>
        <v/>
      </c>
      <c r="AK218" s="6" t="str">
        <f>IFERROR(INDEX([2]Sheet1!$B$6:$C$35,MATCH(J218,[2]Sheet1!$C$6:$C$35,0),1)*1000+4100500,"")</f>
        <v/>
      </c>
      <c r="AL218" s="6" t="str">
        <f>IFERROR(INDEX([2]Sheet1!$B$6:$C$35,MATCH(K218,[2]Sheet1!$C$6:$C$35,0),1)*1000+4100500,"")</f>
        <v/>
      </c>
      <c r="AM218" s="6" t="str">
        <f>IFERROR(INDEX([2]Sheet1!$B$6:$C$35,MATCH(L218,[2]Sheet1!$C$6:$C$35,0),1)*1000+4100500,"")</f>
        <v/>
      </c>
      <c r="AN218" s="6" t="str">
        <f>IFERROR(INDEX([2]Sheet1!$B$6:$C$35,MATCH(M218,[2]Sheet1!$C$6:$C$35,0),1)*1000+4100500,"")</f>
        <v/>
      </c>
      <c r="AP218" t="str">
        <f t="shared" si="47"/>
        <v/>
      </c>
      <c r="AQ218" t="str">
        <f t="shared" si="48"/>
        <v/>
      </c>
      <c r="AR218" t="str">
        <f t="shared" si="49"/>
        <v/>
      </c>
      <c r="AS218" t="str">
        <f t="shared" si="50"/>
        <v/>
      </c>
      <c r="AU218" s="7" t="str">
        <f t="shared" si="51"/>
        <v/>
      </c>
    </row>
    <row r="219" spans="15:47">
      <c r="O219" s="6" t="e">
        <f>INDEX([2]Sheet1!$B$6:$C$35,MATCH(B219,[2]Sheet1!$C$6:$C$35,0),1)</f>
        <v>#N/A</v>
      </c>
      <c r="P219" s="6" t="e">
        <f>INDEX([2]Sheet1!$B$6:$C$35,MATCH(C219,[2]Sheet1!$C$6:$C$35,0),1)</f>
        <v>#N/A</v>
      </c>
      <c r="Q219" s="6" t="e">
        <f>INDEX([2]Sheet1!$B$6:$C$35,MATCH(D219,[2]Sheet1!$C$6:$C$35,0),1)</f>
        <v>#N/A</v>
      </c>
      <c r="R219" s="6" t="e">
        <f>INDEX([2]Sheet1!$B$6:$C$35,MATCH(E219,[2]Sheet1!$C$6:$C$35,0),1)</f>
        <v>#N/A</v>
      </c>
      <c r="S219" s="6" t="e">
        <f>INDEX([2]Sheet1!$B$6:$C$35,MATCH(F219,[2]Sheet1!$C$6:$C$35,0),1)</f>
        <v>#N/A</v>
      </c>
      <c r="T219" s="6" t="e">
        <f>INDEX([2]Sheet1!$B$6:$C$35,MATCH(G219,[2]Sheet1!$C$6:$C$35,0),1)</f>
        <v>#N/A</v>
      </c>
      <c r="U219" s="6" t="e">
        <f>INDEX([2]Sheet1!$B$6:$C$35,MATCH(H219,[2]Sheet1!$C$6:$C$35,0),1)</f>
        <v>#N/A</v>
      </c>
      <c r="AC219" s="6" t="e">
        <f t="shared" si="39"/>
        <v>#N/A</v>
      </c>
      <c r="AD219" s="6" t="e">
        <f t="shared" si="40"/>
        <v>#N/A</v>
      </c>
      <c r="AE219" s="6" t="e">
        <f t="shared" si="41"/>
        <v>#N/A</v>
      </c>
      <c r="AF219" s="6" t="e">
        <f t="shared" si="42"/>
        <v>#N/A</v>
      </c>
      <c r="AG219" s="6" t="e">
        <f t="shared" si="43"/>
        <v>#N/A</v>
      </c>
      <c r="AH219" s="6" t="e">
        <f t="shared" si="44"/>
        <v>#N/A</v>
      </c>
      <c r="AI219" s="6" t="e">
        <f t="shared" si="45"/>
        <v>#N/A</v>
      </c>
      <c r="AJ219" s="6" t="str">
        <f t="shared" si="46"/>
        <v/>
      </c>
      <c r="AK219" s="6" t="str">
        <f>IFERROR(INDEX([2]Sheet1!$B$6:$C$35,MATCH(J219,[2]Sheet1!$C$6:$C$35,0),1)*1000+4100500,"")</f>
        <v/>
      </c>
      <c r="AL219" s="6" t="str">
        <f>IFERROR(INDEX([2]Sheet1!$B$6:$C$35,MATCH(K219,[2]Sheet1!$C$6:$C$35,0),1)*1000+4100500,"")</f>
        <v/>
      </c>
      <c r="AM219" s="6" t="str">
        <f>IFERROR(INDEX([2]Sheet1!$B$6:$C$35,MATCH(L219,[2]Sheet1!$C$6:$C$35,0),1)*1000+4100500,"")</f>
        <v/>
      </c>
      <c r="AN219" s="6" t="str">
        <f>IFERROR(INDEX([2]Sheet1!$B$6:$C$35,MATCH(M219,[2]Sheet1!$C$6:$C$35,0),1)*1000+4100500,"")</f>
        <v/>
      </c>
      <c r="AP219" t="str">
        <f t="shared" si="47"/>
        <v/>
      </c>
      <c r="AQ219" t="str">
        <f t="shared" si="48"/>
        <v/>
      </c>
      <c r="AR219" t="str">
        <f t="shared" si="49"/>
        <v/>
      </c>
      <c r="AS219" t="str">
        <f t="shared" si="50"/>
        <v/>
      </c>
      <c r="AU219" s="7" t="str">
        <f t="shared" si="51"/>
        <v/>
      </c>
    </row>
    <row r="220" spans="15:47">
      <c r="O220" s="6" t="e">
        <f>INDEX([2]Sheet1!$B$6:$C$35,MATCH(B220,[2]Sheet1!$C$6:$C$35,0),1)</f>
        <v>#N/A</v>
      </c>
      <c r="P220" s="6" t="e">
        <f>INDEX([2]Sheet1!$B$6:$C$35,MATCH(C220,[2]Sheet1!$C$6:$C$35,0),1)</f>
        <v>#N/A</v>
      </c>
      <c r="Q220" s="6" t="e">
        <f>INDEX([2]Sheet1!$B$6:$C$35,MATCH(D220,[2]Sheet1!$C$6:$C$35,0),1)</f>
        <v>#N/A</v>
      </c>
      <c r="R220" s="6" t="e">
        <f>INDEX([2]Sheet1!$B$6:$C$35,MATCH(E220,[2]Sheet1!$C$6:$C$35,0),1)</f>
        <v>#N/A</v>
      </c>
      <c r="S220" s="6" t="e">
        <f>INDEX([2]Sheet1!$B$6:$C$35,MATCH(F220,[2]Sheet1!$C$6:$C$35,0),1)</f>
        <v>#N/A</v>
      </c>
      <c r="T220" s="6" t="e">
        <f>INDEX([2]Sheet1!$B$6:$C$35,MATCH(G220,[2]Sheet1!$C$6:$C$35,0),1)</f>
        <v>#N/A</v>
      </c>
      <c r="U220" s="6" t="e">
        <f>INDEX([2]Sheet1!$B$6:$C$35,MATCH(H220,[2]Sheet1!$C$6:$C$35,0),1)</f>
        <v>#N/A</v>
      </c>
      <c r="AC220" s="6" t="e">
        <f t="shared" si="39"/>
        <v>#N/A</v>
      </c>
      <c r="AD220" s="6" t="e">
        <f t="shared" si="40"/>
        <v>#N/A</v>
      </c>
      <c r="AE220" s="6" t="e">
        <f t="shared" si="41"/>
        <v>#N/A</v>
      </c>
      <c r="AF220" s="6" t="e">
        <f t="shared" si="42"/>
        <v>#N/A</v>
      </c>
      <c r="AG220" s="6" t="e">
        <f t="shared" si="43"/>
        <v>#N/A</v>
      </c>
      <c r="AH220" s="6" t="e">
        <f t="shared" si="44"/>
        <v>#N/A</v>
      </c>
      <c r="AI220" s="6" t="e">
        <f t="shared" si="45"/>
        <v>#N/A</v>
      </c>
      <c r="AJ220" s="6" t="str">
        <f t="shared" si="46"/>
        <v/>
      </c>
      <c r="AK220" s="6" t="str">
        <f>IFERROR(INDEX([2]Sheet1!$B$6:$C$35,MATCH(J220,[2]Sheet1!$C$6:$C$35,0),1)*1000+4100500,"")</f>
        <v/>
      </c>
      <c r="AL220" s="6" t="str">
        <f>IFERROR(INDEX([2]Sheet1!$B$6:$C$35,MATCH(K220,[2]Sheet1!$C$6:$C$35,0),1)*1000+4100500,"")</f>
        <v/>
      </c>
      <c r="AM220" s="6" t="str">
        <f>IFERROR(INDEX([2]Sheet1!$B$6:$C$35,MATCH(L220,[2]Sheet1!$C$6:$C$35,0),1)*1000+4100500,"")</f>
        <v/>
      </c>
      <c r="AN220" s="6" t="str">
        <f>IFERROR(INDEX([2]Sheet1!$B$6:$C$35,MATCH(M220,[2]Sheet1!$C$6:$C$35,0),1)*1000+4100500,"")</f>
        <v/>
      </c>
      <c r="AP220" t="str">
        <f t="shared" si="47"/>
        <v/>
      </c>
      <c r="AQ220" t="str">
        <f t="shared" si="48"/>
        <v/>
      </c>
      <c r="AR220" t="str">
        <f t="shared" si="49"/>
        <v/>
      </c>
      <c r="AS220" t="str">
        <f t="shared" si="50"/>
        <v/>
      </c>
      <c r="AU220" s="7" t="str">
        <f t="shared" si="51"/>
        <v/>
      </c>
    </row>
    <row r="221" spans="15:47">
      <c r="O221" s="6" t="e">
        <f>INDEX([2]Sheet1!$B$6:$C$35,MATCH(B221,[2]Sheet1!$C$6:$C$35,0),1)</f>
        <v>#N/A</v>
      </c>
      <c r="P221" s="6" t="e">
        <f>INDEX([2]Sheet1!$B$6:$C$35,MATCH(C221,[2]Sheet1!$C$6:$C$35,0),1)</f>
        <v>#N/A</v>
      </c>
      <c r="Q221" s="6" t="e">
        <f>INDEX([2]Sheet1!$B$6:$C$35,MATCH(D221,[2]Sheet1!$C$6:$C$35,0),1)</f>
        <v>#N/A</v>
      </c>
      <c r="R221" s="6" t="e">
        <f>INDEX([2]Sheet1!$B$6:$C$35,MATCH(E221,[2]Sheet1!$C$6:$C$35,0),1)</f>
        <v>#N/A</v>
      </c>
      <c r="S221" s="6" t="e">
        <f>INDEX([2]Sheet1!$B$6:$C$35,MATCH(F221,[2]Sheet1!$C$6:$C$35,0),1)</f>
        <v>#N/A</v>
      </c>
      <c r="T221" s="6" t="e">
        <f>INDEX([2]Sheet1!$B$6:$C$35,MATCH(G221,[2]Sheet1!$C$6:$C$35,0),1)</f>
        <v>#N/A</v>
      </c>
      <c r="U221" s="6" t="e">
        <f>INDEX([2]Sheet1!$B$6:$C$35,MATCH(H221,[2]Sheet1!$C$6:$C$35,0),1)</f>
        <v>#N/A</v>
      </c>
      <c r="AC221" s="6" t="e">
        <f t="shared" si="39"/>
        <v>#N/A</v>
      </c>
      <c r="AD221" s="6" t="e">
        <f t="shared" si="40"/>
        <v>#N/A</v>
      </c>
      <c r="AE221" s="6" t="e">
        <f t="shared" si="41"/>
        <v>#N/A</v>
      </c>
      <c r="AF221" s="6" t="e">
        <f t="shared" si="42"/>
        <v>#N/A</v>
      </c>
      <c r="AG221" s="6" t="e">
        <f t="shared" si="43"/>
        <v>#N/A</v>
      </c>
      <c r="AH221" s="6" t="e">
        <f t="shared" si="44"/>
        <v>#N/A</v>
      </c>
      <c r="AI221" s="6" t="e">
        <f t="shared" si="45"/>
        <v>#N/A</v>
      </c>
      <c r="AJ221" s="6" t="str">
        <f t="shared" si="46"/>
        <v/>
      </c>
      <c r="AK221" s="6" t="str">
        <f>IFERROR(INDEX([2]Sheet1!$B$6:$C$35,MATCH(J221,[2]Sheet1!$C$6:$C$35,0),1)*1000+4100500,"")</f>
        <v/>
      </c>
      <c r="AL221" s="6" t="str">
        <f>IFERROR(INDEX([2]Sheet1!$B$6:$C$35,MATCH(K221,[2]Sheet1!$C$6:$C$35,0),1)*1000+4100500,"")</f>
        <v/>
      </c>
      <c r="AM221" s="6" t="str">
        <f>IFERROR(INDEX([2]Sheet1!$B$6:$C$35,MATCH(L221,[2]Sheet1!$C$6:$C$35,0),1)*1000+4100500,"")</f>
        <v/>
      </c>
      <c r="AN221" s="6" t="str">
        <f>IFERROR(INDEX([2]Sheet1!$B$6:$C$35,MATCH(M221,[2]Sheet1!$C$6:$C$35,0),1)*1000+4100500,"")</f>
        <v/>
      </c>
      <c r="AP221" t="str">
        <f t="shared" si="47"/>
        <v/>
      </c>
      <c r="AQ221" t="str">
        <f t="shared" si="48"/>
        <v/>
      </c>
      <c r="AR221" t="str">
        <f t="shared" si="49"/>
        <v/>
      </c>
      <c r="AS221" t="str">
        <f t="shared" si="50"/>
        <v/>
      </c>
      <c r="AU221" s="7" t="str">
        <f t="shared" si="51"/>
        <v/>
      </c>
    </row>
    <row r="222" spans="15:47">
      <c r="O222" s="6" t="e">
        <f>INDEX([2]Sheet1!$B$6:$C$35,MATCH(B222,[2]Sheet1!$C$6:$C$35,0),1)</f>
        <v>#N/A</v>
      </c>
      <c r="P222" s="6" t="e">
        <f>INDEX([2]Sheet1!$B$6:$C$35,MATCH(C222,[2]Sheet1!$C$6:$C$35,0),1)</f>
        <v>#N/A</v>
      </c>
      <c r="Q222" s="6" t="e">
        <f>INDEX([2]Sheet1!$B$6:$C$35,MATCH(D222,[2]Sheet1!$C$6:$C$35,0),1)</f>
        <v>#N/A</v>
      </c>
      <c r="R222" s="6" t="e">
        <f>INDEX([2]Sheet1!$B$6:$C$35,MATCH(E222,[2]Sheet1!$C$6:$C$35,0),1)</f>
        <v>#N/A</v>
      </c>
      <c r="S222" s="6" t="e">
        <f>INDEX([2]Sheet1!$B$6:$C$35,MATCH(F222,[2]Sheet1!$C$6:$C$35,0),1)</f>
        <v>#N/A</v>
      </c>
      <c r="T222" s="6" t="e">
        <f>INDEX([2]Sheet1!$B$6:$C$35,MATCH(G222,[2]Sheet1!$C$6:$C$35,0),1)</f>
        <v>#N/A</v>
      </c>
      <c r="U222" s="6" t="e">
        <f>INDEX([2]Sheet1!$B$6:$C$35,MATCH(H222,[2]Sheet1!$C$6:$C$35,0),1)</f>
        <v>#N/A</v>
      </c>
      <c r="AC222" s="6" t="e">
        <f t="shared" si="39"/>
        <v>#N/A</v>
      </c>
      <c r="AD222" s="6" t="e">
        <f t="shared" si="40"/>
        <v>#N/A</v>
      </c>
      <c r="AE222" s="6" t="e">
        <f t="shared" si="41"/>
        <v>#N/A</v>
      </c>
      <c r="AF222" s="6" t="e">
        <f t="shared" si="42"/>
        <v>#N/A</v>
      </c>
      <c r="AG222" s="6" t="e">
        <f t="shared" si="43"/>
        <v>#N/A</v>
      </c>
      <c r="AH222" s="6" t="e">
        <f t="shared" si="44"/>
        <v>#N/A</v>
      </c>
      <c r="AI222" s="6" t="e">
        <f t="shared" si="45"/>
        <v>#N/A</v>
      </c>
      <c r="AJ222" s="6" t="str">
        <f t="shared" si="46"/>
        <v/>
      </c>
      <c r="AK222" s="6" t="str">
        <f>IFERROR(INDEX([2]Sheet1!$B$6:$C$35,MATCH(J222,[2]Sheet1!$C$6:$C$35,0),1)*1000+4100500,"")</f>
        <v/>
      </c>
      <c r="AL222" s="6" t="str">
        <f>IFERROR(INDEX([2]Sheet1!$B$6:$C$35,MATCH(K222,[2]Sheet1!$C$6:$C$35,0),1)*1000+4100500,"")</f>
        <v/>
      </c>
      <c r="AM222" s="6" t="str">
        <f>IFERROR(INDEX([2]Sheet1!$B$6:$C$35,MATCH(L222,[2]Sheet1!$C$6:$C$35,0),1)*1000+4100500,"")</f>
        <v/>
      </c>
      <c r="AN222" s="6" t="str">
        <f>IFERROR(INDEX([2]Sheet1!$B$6:$C$35,MATCH(M222,[2]Sheet1!$C$6:$C$35,0),1)*1000+4100500,"")</f>
        <v/>
      </c>
      <c r="AP222" t="str">
        <f t="shared" si="47"/>
        <v/>
      </c>
      <c r="AQ222" t="str">
        <f t="shared" si="48"/>
        <v/>
      </c>
      <c r="AR222" t="str">
        <f t="shared" si="49"/>
        <v/>
      </c>
      <c r="AS222" t="str">
        <f t="shared" si="50"/>
        <v/>
      </c>
      <c r="AU222" s="7" t="str">
        <f t="shared" si="51"/>
        <v/>
      </c>
    </row>
    <row r="223" spans="15:47">
      <c r="O223" s="6" t="e">
        <f>INDEX([2]Sheet1!$B$6:$C$35,MATCH(B223,[2]Sheet1!$C$6:$C$35,0),1)</f>
        <v>#N/A</v>
      </c>
      <c r="P223" s="6" t="e">
        <f>INDEX([2]Sheet1!$B$6:$C$35,MATCH(C223,[2]Sheet1!$C$6:$C$35,0),1)</f>
        <v>#N/A</v>
      </c>
      <c r="Q223" s="6" t="e">
        <f>INDEX([2]Sheet1!$B$6:$C$35,MATCH(D223,[2]Sheet1!$C$6:$C$35,0),1)</f>
        <v>#N/A</v>
      </c>
      <c r="R223" s="6" t="e">
        <f>INDEX([2]Sheet1!$B$6:$C$35,MATCH(E223,[2]Sheet1!$C$6:$C$35,0),1)</f>
        <v>#N/A</v>
      </c>
      <c r="S223" s="6" t="e">
        <f>INDEX([2]Sheet1!$B$6:$C$35,MATCH(F223,[2]Sheet1!$C$6:$C$35,0),1)</f>
        <v>#N/A</v>
      </c>
      <c r="T223" s="6" t="e">
        <f>INDEX([2]Sheet1!$B$6:$C$35,MATCH(G223,[2]Sheet1!$C$6:$C$35,0),1)</f>
        <v>#N/A</v>
      </c>
      <c r="U223" s="6" t="e">
        <f>INDEX([2]Sheet1!$B$6:$C$35,MATCH(H223,[2]Sheet1!$C$6:$C$35,0),1)</f>
        <v>#N/A</v>
      </c>
      <c r="AC223" s="6" t="e">
        <f t="shared" si="39"/>
        <v>#N/A</v>
      </c>
      <c r="AD223" s="6" t="e">
        <f t="shared" si="40"/>
        <v>#N/A</v>
      </c>
      <c r="AE223" s="6" t="e">
        <f t="shared" si="41"/>
        <v>#N/A</v>
      </c>
      <c r="AF223" s="6" t="e">
        <f t="shared" si="42"/>
        <v>#N/A</v>
      </c>
      <c r="AG223" s="6" t="e">
        <f t="shared" si="43"/>
        <v>#N/A</v>
      </c>
      <c r="AH223" s="6" t="e">
        <f t="shared" si="44"/>
        <v>#N/A</v>
      </c>
      <c r="AI223" s="6" t="e">
        <f t="shared" si="45"/>
        <v>#N/A</v>
      </c>
      <c r="AJ223" s="6" t="str">
        <f t="shared" si="46"/>
        <v/>
      </c>
      <c r="AK223" s="6" t="str">
        <f>IFERROR(INDEX([2]Sheet1!$B$6:$C$35,MATCH(J223,[2]Sheet1!$C$6:$C$35,0),1)*1000+4100500,"")</f>
        <v/>
      </c>
      <c r="AL223" s="6" t="str">
        <f>IFERROR(INDEX([2]Sheet1!$B$6:$C$35,MATCH(K223,[2]Sheet1!$C$6:$C$35,0),1)*1000+4100500,"")</f>
        <v/>
      </c>
      <c r="AM223" s="6" t="str">
        <f>IFERROR(INDEX([2]Sheet1!$B$6:$C$35,MATCH(L223,[2]Sheet1!$C$6:$C$35,0),1)*1000+4100500,"")</f>
        <v/>
      </c>
      <c r="AN223" s="6" t="str">
        <f>IFERROR(INDEX([2]Sheet1!$B$6:$C$35,MATCH(M223,[2]Sheet1!$C$6:$C$35,0),1)*1000+4100500,"")</f>
        <v/>
      </c>
      <c r="AP223" t="str">
        <f t="shared" si="47"/>
        <v/>
      </c>
      <c r="AQ223" t="str">
        <f t="shared" si="48"/>
        <v/>
      </c>
      <c r="AR223" t="str">
        <f t="shared" si="49"/>
        <v/>
      </c>
      <c r="AS223" t="str">
        <f t="shared" si="50"/>
        <v/>
      </c>
      <c r="AU223" s="7" t="str">
        <f t="shared" si="51"/>
        <v/>
      </c>
    </row>
    <row r="224" spans="15:47">
      <c r="O224" s="6" t="e">
        <f>INDEX([2]Sheet1!$B$6:$C$35,MATCH(B224,[2]Sheet1!$C$6:$C$35,0),1)</f>
        <v>#N/A</v>
      </c>
      <c r="P224" s="6" t="e">
        <f>INDEX([2]Sheet1!$B$6:$C$35,MATCH(C224,[2]Sheet1!$C$6:$C$35,0),1)</f>
        <v>#N/A</v>
      </c>
      <c r="Q224" s="6" t="e">
        <f>INDEX([2]Sheet1!$B$6:$C$35,MATCH(D224,[2]Sheet1!$C$6:$C$35,0),1)</f>
        <v>#N/A</v>
      </c>
      <c r="R224" s="6" t="e">
        <f>INDEX([2]Sheet1!$B$6:$C$35,MATCH(E224,[2]Sheet1!$C$6:$C$35,0),1)</f>
        <v>#N/A</v>
      </c>
      <c r="S224" s="6" t="e">
        <f>INDEX([2]Sheet1!$B$6:$C$35,MATCH(F224,[2]Sheet1!$C$6:$C$35,0),1)</f>
        <v>#N/A</v>
      </c>
      <c r="T224" s="6" t="e">
        <f>INDEX([2]Sheet1!$B$6:$C$35,MATCH(G224,[2]Sheet1!$C$6:$C$35,0),1)</f>
        <v>#N/A</v>
      </c>
      <c r="U224" s="6" t="e">
        <f>INDEX([2]Sheet1!$B$6:$C$35,MATCH(H224,[2]Sheet1!$C$6:$C$35,0),1)</f>
        <v>#N/A</v>
      </c>
      <c r="AC224" s="6" t="e">
        <f t="shared" si="39"/>
        <v>#N/A</v>
      </c>
      <c r="AD224" s="6" t="e">
        <f t="shared" si="40"/>
        <v>#N/A</v>
      </c>
      <c r="AE224" s="6" t="e">
        <f t="shared" si="41"/>
        <v>#N/A</v>
      </c>
      <c r="AF224" s="6" t="e">
        <f t="shared" si="42"/>
        <v>#N/A</v>
      </c>
      <c r="AG224" s="6" t="e">
        <f t="shared" si="43"/>
        <v>#N/A</v>
      </c>
      <c r="AH224" s="6" t="e">
        <f t="shared" si="44"/>
        <v>#N/A</v>
      </c>
      <c r="AI224" s="6" t="e">
        <f t="shared" si="45"/>
        <v>#N/A</v>
      </c>
      <c r="AJ224" s="6" t="str">
        <f t="shared" si="46"/>
        <v/>
      </c>
      <c r="AK224" s="6" t="str">
        <f>IFERROR(INDEX([2]Sheet1!$B$6:$C$35,MATCH(J224,[2]Sheet1!$C$6:$C$35,0),1)*1000+4100500,"")</f>
        <v/>
      </c>
      <c r="AL224" s="6" t="str">
        <f>IFERROR(INDEX([2]Sheet1!$B$6:$C$35,MATCH(K224,[2]Sheet1!$C$6:$C$35,0),1)*1000+4100500,"")</f>
        <v/>
      </c>
      <c r="AM224" s="6" t="str">
        <f>IFERROR(INDEX([2]Sheet1!$B$6:$C$35,MATCH(L224,[2]Sheet1!$C$6:$C$35,0),1)*1000+4100500,"")</f>
        <v/>
      </c>
      <c r="AN224" s="6" t="str">
        <f>IFERROR(INDEX([2]Sheet1!$B$6:$C$35,MATCH(M224,[2]Sheet1!$C$6:$C$35,0),1)*1000+4100500,"")</f>
        <v/>
      </c>
      <c r="AP224" t="str">
        <f t="shared" si="47"/>
        <v/>
      </c>
      <c r="AQ224" t="str">
        <f t="shared" si="48"/>
        <v/>
      </c>
      <c r="AR224" t="str">
        <f t="shared" si="49"/>
        <v/>
      </c>
      <c r="AS224" t="str">
        <f t="shared" si="50"/>
        <v/>
      </c>
      <c r="AU224" s="7" t="str">
        <f t="shared" si="51"/>
        <v/>
      </c>
    </row>
    <row r="225" spans="15:47">
      <c r="O225" s="6" t="e">
        <f>INDEX([2]Sheet1!$B$6:$C$35,MATCH(B225,[2]Sheet1!$C$6:$C$35,0),1)</f>
        <v>#N/A</v>
      </c>
      <c r="P225" s="6" t="e">
        <f>INDEX([2]Sheet1!$B$6:$C$35,MATCH(C225,[2]Sheet1!$C$6:$C$35,0),1)</f>
        <v>#N/A</v>
      </c>
      <c r="Q225" s="6" t="e">
        <f>INDEX([2]Sheet1!$B$6:$C$35,MATCH(D225,[2]Sheet1!$C$6:$C$35,0),1)</f>
        <v>#N/A</v>
      </c>
      <c r="R225" s="6" t="e">
        <f>INDEX([2]Sheet1!$B$6:$C$35,MATCH(E225,[2]Sheet1!$C$6:$C$35,0),1)</f>
        <v>#N/A</v>
      </c>
      <c r="S225" s="6" t="e">
        <f>INDEX([2]Sheet1!$B$6:$C$35,MATCH(F225,[2]Sheet1!$C$6:$C$35,0),1)</f>
        <v>#N/A</v>
      </c>
      <c r="T225" s="6" t="e">
        <f>INDEX([2]Sheet1!$B$6:$C$35,MATCH(G225,[2]Sheet1!$C$6:$C$35,0),1)</f>
        <v>#N/A</v>
      </c>
      <c r="U225" s="6" t="e">
        <f>INDEX([2]Sheet1!$B$6:$C$35,MATCH(H225,[2]Sheet1!$C$6:$C$35,0),1)</f>
        <v>#N/A</v>
      </c>
      <c r="AC225" s="6" t="e">
        <f t="shared" si="39"/>
        <v>#N/A</v>
      </c>
      <c r="AD225" s="6" t="e">
        <f t="shared" si="40"/>
        <v>#N/A</v>
      </c>
      <c r="AE225" s="6" t="e">
        <f t="shared" si="41"/>
        <v>#N/A</v>
      </c>
      <c r="AF225" s="6" t="e">
        <f t="shared" si="42"/>
        <v>#N/A</v>
      </c>
      <c r="AG225" s="6" t="e">
        <f t="shared" si="43"/>
        <v>#N/A</v>
      </c>
      <c r="AH225" s="6" t="e">
        <f t="shared" si="44"/>
        <v>#N/A</v>
      </c>
      <c r="AI225" s="6" t="e">
        <f t="shared" si="45"/>
        <v>#N/A</v>
      </c>
      <c r="AJ225" s="6" t="str">
        <f t="shared" si="46"/>
        <v/>
      </c>
      <c r="AK225" s="6" t="str">
        <f>IFERROR(INDEX([2]Sheet1!$B$6:$C$35,MATCH(J225,[2]Sheet1!$C$6:$C$35,0),1)*1000+4100500,"")</f>
        <v/>
      </c>
      <c r="AL225" s="6" t="str">
        <f>IFERROR(INDEX([2]Sheet1!$B$6:$C$35,MATCH(K225,[2]Sheet1!$C$6:$C$35,0),1)*1000+4100500,"")</f>
        <v/>
      </c>
      <c r="AM225" s="6" t="str">
        <f>IFERROR(INDEX([2]Sheet1!$B$6:$C$35,MATCH(L225,[2]Sheet1!$C$6:$C$35,0),1)*1000+4100500,"")</f>
        <v/>
      </c>
      <c r="AN225" s="6" t="str">
        <f>IFERROR(INDEX([2]Sheet1!$B$6:$C$35,MATCH(M225,[2]Sheet1!$C$6:$C$35,0),1)*1000+4100500,"")</f>
        <v/>
      </c>
      <c r="AP225" t="str">
        <f t="shared" si="47"/>
        <v/>
      </c>
      <c r="AQ225" t="str">
        <f t="shared" si="48"/>
        <v/>
      </c>
      <c r="AR225" t="str">
        <f t="shared" si="49"/>
        <v/>
      </c>
      <c r="AS225" t="str">
        <f t="shared" si="50"/>
        <v/>
      </c>
      <c r="AU225" s="7" t="str">
        <f t="shared" si="51"/>
        <v/>
      </c>
    </row>
    <row r="226" spans="15:47">
      <c r="O226" s="6" t="e">
        <f>INDEX([2]Sheet1!$B$6:$C$35,MATCH(B226,[2]Sheet1!$C$6:$C$35,0),1)</f>
        <v>#N/A</v>
      </c>
      <c r="P226" s="6" t="e">
        <f>INDEX([2]Sheet1!$B$6:$C$35,MATCH(C226,[2]Sheet1!$C$6:$C$35,0),1)</f>
        <v>#N/A</v>
      </c>
      <c r="Q226" s="6" t="e">
        <f>INDEX([2]Sheet1!$B$6:$C$35,MATCH(D226,[2]Sheet1!$C$6:$C$35,0),1)</f>
        <v>#N/A</v>
      </c>
      <c r="R226" s="6" t="e">
        <f>INDEX([2]Sheet1!$B$6:$C$35,MATCH(E226,[2]Sheet1!$C$6:$C$35,0),1)</f>
        <v>#N/A</v>
      </c>
      <c r="S226" s="6" t="e">
        <f>INDEX([2]Sheet1!$B$6:$C$35,MATCH(F226,[2]Sheet1!$C$6:$C$35,0),1)</f>
        <v>#N/A</v>
      </c>
      <c r="T226" s="6" t="e">
        <f>INDEX([2]Sheet1!$B$6:$C$35,MATCH(G226,[2]Sheet1!$C$6:$C$35,0),1)</f>
        <v>#N/A</v>
      </c>
      <c r="U226" s="6" t="e">
        <f>INDEX([2]Sheet1!$B$6:$C$35,MATCH(H226,[2]Sheet1!$C$6:$C$35,0),1)</f>
        <v>#N/A</v>
      </c>
      <c r="AC226" s="6" t="e">
        <f t="shared" si="39"/>
        <v>#N/A</v>
      </c>
      <c r="AD226" s="6" t="e">
        <f t="shared" si="40"/>
        <v>#N/A</v>
      </c>
      <c r="AE226" s="6" t="e">
        <f t="shared" si="41"/>
        <v>#N/A</v>
      </c>
      <c r="AF226" s="6" t="e">
        <f t="shared" si="42"/>
        <v>#N/A</v>
      </c>
      <c r="AG226" s="6" t="e">
        <f t="shared" si="43"/>
        <v>#N/A</v>
      </c>
      <c r="AH226" s="6" t="e">
        <f t="shared" si="44"/>
        <v>#N/A</v>
      </c>
      <c r="AI226" s="6" t="e">
        <f t="shared" si="45"/>
        <v>#N/A</v>
      </c>
      <c r="AJ226" s="6" t="str">
        <f t="shared" si="46"/>
        <v/>
      </c>
      <c r="AK226" s="6" t="str">
        <f>IFERROR(INDEX([2]Sheet1!$B$6:$C$35,MATCH(J226,[2]Sheet1!$C$6:$C$35,0),1)*1000+4100500,"")</f>
        <v/>
      </c>
      <c r="AL226" s="6" t="str">
        <f>IFERROR(INDEX([2]Sheet1!$B$6:$C$35,MATCH(K226,[2]Sheet1!$C$6:$C$35,0),1)*1000+4100500,"")</f>
        <v/>
      </c>
      <c r="AM226" s="6" t="str">
        <f>IFERROR(INDEX([2]Sheet1!$B$6:$C$35,MATCH(L226,[2]Sheet1!$C$6:$C$35,0),1)*1000+4100500,"")</f>
        <v/>
      </c>
      <c r="AN226" s="6" t="str">
        <f>IFERROR(INDEX([2]Sheet1!$B$6:$C$35,MATCH(M226,[2]Sheet1!$C$6:$C$35,0),1)*1000+4100500,"")</f>
        <v/>
      </c>
      <c r="AP226" t="str">
        <f t="shared" si="47"/>
        <v/>
      </c>
      <c r="AQ226" t="str">
        <f t="shared" si="48"/>
        <v/>
      </c>
      <c r="AR226" t="str">
        <f t="shared" si="49"/>
        <v/>
      </c>
      <c r="AS226" t="str">
        <f t="shared" si="50"/>
        <v/>
      </c>
      <c r="AU226" s="7" t="str">
        <f t="shared" si="51"/>
        <v/>
      </c>
    </row>
    <row r="227" spans="15:47">
      <c r="O227" s="6" t="e">
        <f>INDEX([2]Sheet1!$B$6:$C$35,MATCH(B227,[2]Sheet1!$C$6:$C$35,0),1)</f>
        <v>#N/A</v>
      </c>
      <c r="P227" s="6" t="e">
        <f>INDEX([2]Sheet1!$B$6:$C$35,MATCH(C227,[2]Sheet1!$C$6:$C$35,0),1)</f>
        <v>#N/A</v>
      </c>
      <c r="Q227" s="6" t="e">
        <f>INDEX([2]Sheet1!$B$6:$C$35,MATCH(D227,[2]Sheet1!$C$6:$C$35,0),1)</f>
        <v>#N/A</v>
      </c>
      <c r="R227" s="6" t="e">
        <f>INDEX([2]Sheet1!$B$6:$C$35,MATCH(E227,[2]Sheet1!$C$6:$C$35,0),1)</f>
        <v>#N/A</v>
      </c>
      <c r="S227" s="6" t="e">
        <f>INDEX([2]Sheet1!$B$6:$C$35,MATCH(F227,[2]Sheet1!$C$6:$C$35,0),1)</f>
        <v>#N/A</v>
      </c>
      <c r="T227" s="6" t="e">
        <f>INDEX([2]Sheet1!$B$6:$C$35,MATCH(G227,[2]Sheet1!$C$6:$C$35,0),1)</f>
        <v>#N/A</v>
      </c>
      <c r="U227" s="6" t="e">
        <f>INDEX([2]Sheet1!$B$6:$C$35,MATCH(H227,[2]Sheet1!$C$6:$C$35,0),1)</f>
        <v>#N/A</v>
      </c>
      <c r="AC227" s="6" t="e">
        <f t="shared" si="39"/>
        <v>#N/A</v>
      </c>
      <c r="AD227" s="6" t="e">
        <f t="shared" si="40"/>
        <v>#N/A</v>
      </c>
      <c r="AE227" s="6" t="e">
        <f t="shared" si="41"/>
        <v>#N/A</v>
      </c>
      <c r="AF227" s="6" t="e">
        <f t="shared" si="42"/>
        <v>#N/A</v>
      </c>
      <c r="AG227" s="6" t="e">
        <f t="shared" si="43"/>
        <v>#N/A</v>
      </c>
      <c r="AH227" s="6" t="e">
        <f t="shared" si="44"/>
        <v>#N/A</v>
      </c>
      <c r="AI227" s="6" t="e">
        <f t="shared" si="45"/>
        <v>#N/A</v>
      </c>
      <c r="AJ227" s="6" t="str">
        <f t="shared" si="46"/>
        <v/>
      </c>
      <c r="AK227" s="6" t="str">
        <f>IFERROR(INDEX([2]Sheet1!$B$6:$C$35,MATCH(J227,[2]Sheet1!$C$6:$C$35,0),1)*1000+4100500,"")</f>
        <v/>
      </c>
      <c r="AL227" s="6" t="str">
        <f>IFERROR(INDEX([2]Sheet1!$B$6:$C$35,MATCH(K227,[2]Sheet1!$C$6:$C$35,0),1)*1000+4100500,"")</f>
        <v/>
      </c>
      <c r="AM227" s="6" t="str">
        <f>IFERROR(INDEX([2]Sheet1!$B$6:$C$35,MATCH(L227,[2]Sheet1!$C$6:$C$35,0),1)*1000+4100500,"")</f>
        <v/>
      </c>
      <c r="AN227" s="6" t="str">
        <f>IFERROR(INDEX([2]Sheet1!$B$6:$C$35,MATCH(M227,[2]Sheet1!$C$6:$C$35,0),1)*1000+4100500,"")</f>
        <v/>
      </c>
      <c r="AP227" t="str">
        <f t="shared" si="47"/>
        <v/>
      </c>
      <c r="AQ227" t="str">
        <f t="shared" si="48"/>
        <v/>
      </c>
      <c r="AR227" t="str">
        <f t="shared" si="49"/>
        <v/>
      </c>
      <c r="AS227" t="str">
        <f t="shared" si="50"/>
        <v/>
      </c>
      <c r="AU227" s="7" t="str">
        <f t="shared" si="51"/>
        <v/>
      </c>
    </row>
    <row r="228" spans="15:47">
      <c r="O228" s="6" t="e">
        <f>INDEX([2]Sheet1!$B$6:$C$35,MATCH(B228,[2]Sheet1!$C$6:$C$35,0),1)</f>
        <v>#N/A</v>
      </c>
      <c r="P228" s="6" t="e">
        <f>INDEX([2]Sheet1!$B$6:$C$35,MATCH(C228,[2]Sheet1!$C$6:$C$35,0),1)</f>
        <v>#N/A</v>
      </c>
      <c r="Q228" s="6" t="e">
        <f>INDEX([2]Sheet1!$B$6:$C$35,MATCH(D228,[2]Sheet1!$C$6:$C$35,0),1)</f>
        <v>#N/A</v>
      </c>
      <c r="R228" s="6" t="e">
        <f>INDEX([2]Sheet1!$B$6:$C$35,MATCH(E228,[2]Sheet1!$C$6:$C$35,0),1)</f>
        <v>#N/A</v>
      </c>
      <c r="S228" s="6" t="e">
        <f>INDEX([2]Sheet1!$B$6:$C$35,MATCH(F228,[2]Sheet1!$C$6:$C$35,0),1)</f>
        <v>#N/A</v>
      </c>
      <c r="T228" s="6" t="e">
        <f>INDEX([2]Sheet1!$B$6:$C$35,MATCH(G228,[2]Sheet1!$C$6:$C$35,0),1)</f>
        <v>#N/A</v>
      </c>
      <c r="U228" s="6" t="e">
        <f>INDEX([2]Sheet1!$B$6:$C$35,MATCH(H228,[2]Sheet1!$C$6:$C$35,0),1)</f>
        <v>#N/A</v>
      </c>
      <c r="AC228" s="6" t="e">
        <f t="shared" si="39"/>
        <v>#N/A</v>
      </c>
      <c r="AD228" s="6" t="e">
        <f t="shared" si="40"/>
        <v>#N/A</v>
      </c>
      <c r="AE228" s="6" t="e">
        <f t="shared" si="41"/>
        <v>#N/A</v>
      </c>
      <c r="AF228" s="6" t="e">
        <f t="shared" si="42"/>
        <v>#N/A</v>
      </c>
      <c r="AG228" s="6" t="e">
        <f t="shared" si="43"/>
        <v>#N/A</v>
      </c>
      <c r="AH228" s="6" t="e">
        <f t="shared" si="44"/>
        <v>#N/A</v>
      </c>
      <c r="AI228" s="6" t="e">
        <f t="shared" si="45"/>
        <v>#N/A</v>
      </c>
      <c r="AJ228" s="6" t="str">
        <f t="shared" si="46"/>
        <v/>
      </c>
      <c r="AK228" s="6" t="str">
        <f>IFERROR(INDEX([2]Sheet1!$B$6:$C$35,MATCH(J228,[2]Sheet1!$C$6:$C$35,0),1)*1000+4100500,"")</f>
        <v/>
      </c>
      <c r="AL228" s="6" t="str">
        <f>IFERROR(INDEX([2]Sheet1!$B$6:$C$35,MATCH(K228,[2]Sheet1!$C$6:$C$35,0),1)*1000+4100500,"")</f>
        <v/>
      </c>
      <c r="AM228" s="6" t="str">
        <f>IFERROR(INDEX([2]Sheet1!$B$6:$C$35,MATCH(L228,[2]Sheet1!$C$6:$C$35,0),1)*1000+4100500,"")</f>
        <v/>
      </c>
      <c r="AN228" s="6" t="str">
        <f>IFERROR(INDEX([2]Sheet1!$B$6:$C$35,MATCH(M228,[2]Sheet1!$C$6:$C$35,0),1)*1000+4100500,"")</f>
        <v/>
      </c>
      <c r="AP228" t="str">
        <f t="shared" si="47"/>
        <v/>
      </c>
      <c r="AQ228" t="str">
        <f t="shared" si="48"/>
        <v/>
      </c>
      <c r="AR228" t="str">
        <f t="shared" si="49"/>
        <v/>
      </c>
      <c r="AS228" t="str">
        <f t="shared" si="50"/>
        <v/>
      </c>
      <c r="AU228" s="7" t="str">
        <f t="shared" si="51"/>
        <v/>
      </c>
    </row>
    <row r="229" spans="15:47">
      <c r="O229" s="6" t="e">
        <f>INDEX([2]Sheet1!$B$6:$C$35,MATCH(B229,[2]Sheet1!$C$6:$C$35,0),1)</f>
        <v>#N/A</v>
      </c>
      <c r="P229" s="6" t="e">
        <f>INDEX([2]Sheet1!$B$6:$C$35,MATCH(C229,[2]Sheet1!$C$6:$C$35,0),1)</f>
        <v>#N/A</v>
      </c>
      <c r="Q229" s="6" t="e">
        <f>INDEX([2]Sheet1!$B$6:$C$35,MATCH(D229,[2]Sheet1!$C$6:$C$35,0),1)</f>
        <v>#N/A</v>
      </c>
      <c r="R229" s="6" t="e">
        <f>INDEX([2]Sheet1!$B$6:$C$35,MATCH(E229,[2]Sheet1!$C$6:$C$35,0),1)</f>
        <v>#N/A</v>
      </c>
      <c r="S229" s="6" t="e">
        <f>INDEX([2]Sheet1!$B$6:$C$35,MATCH(F229,[2]Sheet1!$C$6:$C$35,0),1)</f>
        <v>#N/A</v>
      </c>
      <c r="T229" s="6" t="e">
        <f>INDEX([2]Sheet1!$B$6:$C$35,MATCH(G229,[2]Sheet1!$C$6:$C$35,0),1)</f>
        <v>#N/A</v>
      </c>
      <c r="U229" s="6" t="e">
        <f>INDEX([2]Sheet1!$B$6:$C$35,MATCH(H229,[2]Sheet1!$C$6:$C$35,0),1)</f>
        <v>#N/A</v>
      </c>
      <c r="AC229" s="6" t="e">
        <f t="shared" si="39"/>
        <v>#N/A</v>
      </c>
      <c r="AD229" s="6" t="e">
        <f t="shared" si="40"/>
        <v>#N/A</v>
      </c>
      <c r="AE229" s="6" t="e">
        <f t="shared" si="41"/>
        <v>#N/A</v>
      </c>
      <c r="AF229" s="6" t="e">
        <f t="shared" si="42"/>
        <v>#N/A</v>
      </c>
      <c r="AG229" s="6" t="e">
        <f t="shared" si="43"/>
        <v>#N/A</v>
      </c>
      <c r="AH229" s="6" t="e">
        <f t="shared" si="44"/>
        <v>#N/A</v>
      </c>
      <c r="AI229" s="6" t="e">
        <f t="shared" si="45"/>
        <v>#N/A</v>
      </c>
      <c r="AJ229" s="6" t="str">
        <f t="shared" si="46"/>
        <v/>
      </c>
      <c r="AK229" s="6" t="str">
        <f>IFERROR(INDEX([2]Sheet1!$B$6:$C$35,MATCH(J229,[2]Sheet1!$C$6:$C$35,0),1)*1000+4100500,"")</f>
        <v/>
      </c>
      <c r="AL229" s="6" t="str">
        <f>IFERROR(INDEX([2]Sheet1!$B$6:$C$35,MATCH(K229,[2]Sheet1!$C$6:$C$35,0),1)*1000+4100500,"")</f>
        <v/>
      </c>
      <c r="AM229" s="6" t="str">
        <f>IFERROR(INDEX([2]Sheet1!$B$6:$C$35,MATCH(L229,[2]Sheet1!$C$6:$C$35,0),1)*1000+4100500,"")</f>
        <v/>
      </c>
      <c r="AN229" s="6" t="str">
        <f>IFERROR(INDEX([2]Sheet1!$B$6:$C$35,MATCH(M229,[2]Sheet1!$C$6:$C$35,0),1)*1000+4100500,"")</f>
        <v/>
      </c>
      <c r="AP229" t="str">
        <f t="shared" si="47"/>
        <v/>
      </c>
      <c r="AQ229" t="str">
        <f t="shared" si="48"/>
        <v/>
      </c>
      <c r="AR229" t="str">
        <f t="shared" si="49"/>
        <v/>
      </c>
      <c r="AS229" t="str">
        <f t="shared" si="50"/>
        <v/>
      </c>
      <c r="AU229" s="7" t="str">
        <f t="shared" si="51"/>
        <v/>
      </c>
    </row>
    <row r="230" spans="15:47">
      <c r="O230" s="6" t="e">
        <f>INDEX([2]Sheet1!$B$6:$C$35,MATCH(B230,[2]Sheet1!$C$6:$C$35,0),1)</f>
        <v>#N/A</v>
      </c>
      <c r="P230" s="6" t="e">
        <f>INDEX([2]Sheet1!$B$6:$C$35,MATCH(C230,[2]Sheet1!$C$6:$C$35,0),1)</f>
        <v>#N/A</v>
      </c>
      <c r="Q230" s="6" t="e">
        <f>INDEX([2]Sheet1!$B$6:$C$35,MATCH(D230,[2]Sheet1!$C$6:$C$35,0),1)</f>
        <v>#N/A</v>
      </c>
      <c r="R230" s="6" t="e">
        <f>INDEX([2]Sheet1!$B$6:$C$35,MATCH(E230,[2]Sheet1!$C$6:$C$35,0),1)</f>
        <v>#N/A</v>
      </c>
      <c r="S230" s="6" t="e">
        <f>INDEX([2]Sheet1!$B$6:$C$35,MATCH(F230,[2]Sheet1!$C$6:$C$35,0),1)</f>
        <v>#N/A</v>
      </c>
      <c r="T230" s="6" t="e">
        <f>INDEX([2]Sheet1!$B$6:$C$35,MATCH(G230,[2]Sheet1!$C$6:$C$35,0),1)</f>
        <v>#N/A</v>
      </c>
      <c r="U230" s="6" t="e">
        <f>INDEX([2]Sheet1!$B$6:$C$35,MATCH(H230,[2]Sheet1!$C$6:$C$35,0),1)</f>
        <v>#N/A</v>
      </c>
      <c r="AC230" s="6" t="e">
        <f t="shared" si="39"/>
        <v>#N/A</v>
      </c>
      <c r="AD230" s="6" t="e">
        <f t="shared" si="40"/>
        <v>#N/A</v>
      </c>
      <c r="AE230" s="6" t="e">
        <f t="shared" si="41"/>
        <v>#N/A</v>
      </c>
      <c r="AF230" s="6" t="e">
        <f t="shared" si="42"/>
        <v>#N/A</v>
      </c>
      <c r="AG230" s="6" t="e">
        <f t="shared" si="43"/>
        <v>#N/A</v>
      </c>
      <c r="AH230" s="6" t="e">
        <f t="shared" si="44"/>
        <v>#N/A</v>
      </c>
      <c r="AI230" s="6" t="e">
        <f t="shared" si="45"/>
        <v>#N/A</v>
      </c>
      <c r="AJ230" s="6" t="str">
        <f t="shared" si="46"/>
        <v/>
      </c>
      <c r="AK230" s="6" t="str">
        <f>IFERROR(INDEX([2]Sheet1!$B$6:$C$35,MATCH(J230,[2]Sheet1!$C$6:$C$35,0),1)*1000+4100500,"")</f>
        <v/>
      </c>
      <c r="AL230" s="6" t="str">
        <f>IFERROR(INDEX([2]Sheet1!$B$6:$C$35,MATCH(K230,[2]Sheet1!$C$6:$C$35,0),1)*1000+4100500,"")</f>
        <v/>
      </c>
      <c r="AM230" s="6" t="str">
        <f>IFERROR(INDEX([2]Sheet1!$B$6:$C$35,MATCH(L230,[2]Sheet1!$C$6:$C$35,0),1)*1000+4100500,"")</f>
        <v/>
      </c>
      <c r="AN230" s="6" t="str">
        <f>IFERROR(INDEX([2]Sheet1!$B$6:$C$35,MATCH(M230,[2]Sheet1!$C$6:$C$35,0),1)*1000+4100500,"")</f>
        <v/>
      </c>
      <c r="AP230" t="str">
        <f t="shared" si="47"/>
        <v/>
      </c>
      <c r="AQ230" t="str">
        <f t="shared" si="48"/>
        <v/>
      </c>
      <c r="AR230" t="str">
        <f t="shared" si="49"/>
        <v/>
      </c>
      <c r="AS230" t="str">
        <f t="shared" si="50"/>
        <v/>
      </c>
      <c r="AU230" s="7" t="str">
        <f t="shared" si="51"/>
        <v/>
      </c>
    </row>
    <row r="231" spans="15:47">
      <c r="O231" s="6" t="e">
        <f>INDEX([2]Sheet1!$B$6:$C$35,MATCH(B231,[2]Sheet1!$C$6:$C$35,0),1)</f>
        <v>#N/A</v>
      </c>
      <c r="P231" s="6" t="e">
        <f>INDEX([2]Sheet1!$B$6:$C$35,MATCH(C231,[2]Sheet1!$C$6:$C$35,0),1)</f>
        <v>#N/A</v>
      </c>
      <c r="Q231" s="6" t="e">
        <f>INDEX([2]Sheet1!$B$6:$C$35,MATCH(D231,[2]Sheet1!$C$6:$C$35,0),1)</f>
        <v>#N/A</v>
      </c>
      <c r="R231" s="6" t="e">
        <f>INDEX([2]Sheet1!$B$6:$C$35,MATCH(E231,[2]Sheet1!$C$6:$C$35,0),1)</f>
        <v>#N/A</v>
      </c>
      <c r="S231" s="6" t="e">
        <f>INDEX([2]Sheet1!$B$6:$C$35,MATCH(F231,[2]Sheet1!$C$6:$C$35,0),1)</f>
        <v>#N/A</v>
      </c>
      <c r="T231" s="6" t="e">
        <f>INDEX([2]Sheet1!$B$6:$C$35,MATCH(G231,[2]Sheet1!$C$6:$C$35,0),1)</f>
        <v>#N/A</v>
      </c>
      <c r="U231" s="6" t="e">
        <f>INDEX([2]Sheet1!$B$6:$C$35,MATCH(H231,[2]Sheet1!$C$6:$C$35,0),1)</f>
        <v>#N/A</v>
      </c>
      <c r="AC231" s="6" t="e">
        <f t="shared" si="39"/>
        <v>#N/A</v>
      </c>
      <c r="AD231" s="6" t="e">
        <f t="shared" si="40"/>
        <v>#N/A</v>
      </c>
      <c r="AE231" s="6" t="e">
        <f t="shared" si="41"/>
        <v>#N/A</v>
      </c>
      <c r="AF231" s="6" t="e">
        <f t="shared" si="42"/>
        <v>#N/A</v>
      </c>
      <c r="AG231" s="6" t="e">
        <f t="shared" si="43"/>
        <v>#N/A</v>
      </c>
      <c r="AH231" s="6" t="e">
        <f t="shared" si="44"/>
        <v>#N/A</v>
      </c>
      <c r="AI231" s="6" t="e">
        <f t="shared" si="45"/>
        <v>#N/A</v>
      </c>
      <c r="AJ231" s="6" t="str">
        <f t="shared" si="46"/>
        <v/>
      </c>
      <c r="AK231" s="6" t="str">
        <f>IFERROR(INDEX([2]Sheet1!$B$6:$C$35,MATCH(J231,[2]Sheet1!$C$6:$C$35,0),1)*1000+4100500,"")</f>
        <v/>
      </c>
      <c r="AL231" s="6" t="str">
        <f>IFERROR(INDEX([2]Sheet1!$B$6:$C$35,MATCH(K231,[2]Sheet1!$C$6:$C$35,0),1)*1000+4100500,"")</f>
        <v/>
      </c>
      <c r="AM231" s="6" t="str">
        <f>IFERROR(INDEX([2]Sheet1!$B$6:$C$35,MATCH(L231,[2]Sheet1!$C$6:$C$35,0),1)*1000+4100500,"")</f>
        <v/>
      </c>
      <c r="AN231" s="6" t="str">
        <f>IFERROR(INDEX([2]Sheet1!$B$6:$C$35,MATCH(M231,[2]Sheet1!$C$6:$C$35,0),1)*1000+4100500,"")</f>
        <v/>
      </c>
      <c r="AP231" t="str">
        <f t="shared" si="47"/>
        <v/>
      </c>
      <c r="AQ231" t="str">
        <f t="shared" si="48"/>
        <v/>
      </c>
      <c r="AR231" t="str">
        <f t="shared" si="49"/>
        <v/>
      </c>
      <c r="AS231" t="str">
        <f t="shared" si="50"/>
        <v/>
      </c>
      <c r="AU231" s="7" t="str">
        <f t="shared" si="51"/>
        <v/>
      </c>
    </row>
    <row r="232" spans="15:47">
      <c r="O232" s="6" t="e">
        <f>INDEX([2]Sheet1!$B$6:$C$35,MATCH(B232,[2]Sheet1!$C$6:$C$35,0),1)</f>
        <v>#N/A</v>
      </c>
      <c r="P232" s="6" t="e">
        <f>INDEX([2]Sheet1!$B$6:$C$35,MATCH(C232,[2]Sheet1!$C$6:$C$35,0),1)</f>
        <v>#N/A</v>
      </c>
      <c r="Q232" s="6" t="e">
        <f>INDEX([2]Sheet1!$B$6:$C$35,MATCH(D232,[2]Sheet1!$C$6:$C$35,0),1)</f>
        <v>#N/A</v>
      </c>
      <c r="R232" s="6" t="e">
        <f>INDEX([2]Sheet1!$B$6:$C$35,MATCH(E232,[2]Sheet1!$C$6:$C$35,0),1)</f>
        <v>#N/A</v>
      </c>
      <c r="S232" s="6" t="e">
        <f>INDEX([2]Sheet1!$B$6:$C$35,MATCH(F232,[2]Sheet1!$C$6:$C$35,0),1)</f>
        <v>#N/A</v>
      </c>
      <c r="T232" s="6" t="e">
        <f>INDEX([2]Sheet1!$B$6:$C$35,MATCH(G232,[2]Sheet1!$C$6:$C$35,0),1)</f>
        <v>#N/A</v>
      </c>
      <c r="U232" s="6" t="e">
        <f>INDEX([2]Sheet1!$B$6:$C$35,MATCH(H232,[2]Sheet1!$C$6:$C$35,0),1)</f>
        <v>#N/A</v>
      </c>
      <c r="AC232" s="6" t="e">
        <f t="shared" si="39"/>
        <v>#N/A</v>
      </c>
      <c r="AD232" s="6" t="e">
        <f t="shared" si="40"/>
        <v>#N/A</v>
      </c>
      <c r="AE232" s="6" t="e">
        <f t="shared" si="41"/>
        <v>#N/A</v>
      </c>
      <c r="AF232" s="6" t="e">
        <f t="shared" si="42"/>
        <v>#N/A</v>
      </c>
      <c r="AG232" s="6" t="e">
        <f t="shared" si="43"/>
        <v>#N/A</v>
      </c>
      <c r="AH232" s="6" t="e">
        <f t="shared" si="44"/>
        <v>#N/A</v>
      </c>
      <c r="AI232" s="6" t="e">
        <f t="shared" si="45"/>
        <v>#N/A</v>
      </c>
      <c r="AJ232" s="6" t="str">
        <f t="shared" si="46"/>
        <v/>
      </c>
      <c r="AK232" s="6" t="str">
        <f>IFERROR(INDEX([2]Sheet1!$B$6:$C$35,MATCH(J232,[2]Sheet1!$C$6:$C$35,0),1)*1000+4100500,"")</f>
        <v/>
      </c>
      <c r="AL232" s="6" t="str">
        <f>IFERROR(INDEX([2]Sheet1!$B$6:$C$35,MATCH(K232,[2]Sheet1!$C$6:$C$35,0),1)*1000+4100500,"")</f>
        <v/>
      </c>
      <c r="AM232" s="6" t="str">
        <f>IFERROR(INDEX([2]Sheet1!$B$6:$C$35,MATCH(L232,[2]Sheet1!$C$6:$C$35,0),1)*1000+4100500,"")</f>
        <v/>
      </c>
      <c r="AN232" s="6" t="str">
        <f>IFERROR(INDEX([2]Sheet1!$B$6:$C$35,MATCH(M232,[2]Sheet1!$C$6:$C$35,0),1)*1000+4100500,"")</f>
        <v/>
      </c>
      <c r="AP232" t="str">
        <f t="shared" si="47"/>
        <v/>
      </c>
      <c r="AQ232" t="str">
        <f t="shared" si="48"/>
        <v/>
      </c>
      <c r="AR232" t="str">
        <f t="shared" si="49"/>
        <v/>
      </c>
      <c r="AS232" t="str">
        <f t="shared" si="50"/>
        <v/>
      </c>
      <c r="AU232" s="7" t="str">
        <f t="shared" si="51"/>
        <v/>
      </c>
    </row>
    <row r="233" spans="15:47">
      <c r="O233" s="6" t="e">
        <f>INDEX([2]Sheet1!$B$6:$C$35,MATCH(B233,[2]Sheet1!$C$6:$C$35,0),1)</f>
        <v>#N/A</v>
      </c>
      <c r="P233" s="6" t="e">
        <f>INDEX([2]Sheet1!$B$6:$C$35,MATCH(C233,[2]Sheet1!$C$6:$C$35,0),1)</f>
        <v>#N/A</v>
      </c>
      <c r="Q233" s="6" t="e">
        <f>INDEX([2]Sheet1!$B$6:$C$35,MATCH(D233,[2]Sheet1!$C$6:$C$35,0),1)</f>
        <v>#N/A</v>
      </c>
      <c r="R233" s="6" t="e">
        <f>INDEX([2]Sheet1!$B$6:$C$35,MATCH(E233,[2]Sheet1!$C$6:$C$35,0),1)</f>
        <v>#N/A</v>
      </c>
      <c r="S233" s="6" t="e">
        <f>INDEX([2]Sheet1!$B$6:$C$35,MATCH(F233,[2]Sheet1!$C$6:$C$35,0),1)</f>
        <v>#N/A</v>
      </c>
      <c r="T233" s="6" t="e">
        <f>INDEX([2]Sheet1!$B$6:$C$35,MATCH(G233,[2]Sheet1!$C$6:$C$35,0),1)</f>
        <v>#N/A</v>
      </c>
      <c r="U233" s="6" t="e">
        <f>INDEX([2]Sheet1!$B$6:$C$35,MATCH(H233,[2]Sheet1!$C$6:$C$35,0),1)</f>
        <v>#N/A</v>
      </c>
      <c r="AC233" s="6" t="e">
        <f t="shared" si="39"/>
        <v>#N/A</v>
      </c>
      <c r="AD233" s="6" t="e">
        <f t="shared" si="40"/>
        <v>#N/A</v>
      </c>
      <c r="AE233" s="6" t="e">
        <f t="shared" si="41"/>
        <v>#N/A</v>
      </c>
      <c r="AF233" s="6" t="e">
        <f t="shared" si="42"/>
        <v>#N/A</v>
      </c>
      <c r="AG233" s="6" t="e">
        <f t="shared" si="43"/>
        <v>#N/A</v>
      </c>
      <c r="AH233" s="6" t="e">
        <f t="shared" si="44"/>
        <v>#N/A</v>
      </c>
      <c r="AI233" s="6" t="e">
        <f t="shared" si="45"/>
        <v>#N/A</v>
      </c>
      <c r="AJ233" s="6" t="str">
        <f t="shared" si="46"/>
        <v/>
      </c>
      <c r="AK233" s="6" t="str">
        <f>IFERROR(INDEX([2]Sheet1!$B$6:$C$35,MATCH(J233,[2]Sheet1!$C$6:$C$35,0),1)*1000+4100500,"")</f>
        <v/>
      </c>
      <c r="AL233" s="6" t="str">
        <f>IFERROR(INDEX([2]Sheet1!$B$6:$C$35,MATCH(K233,[2]Sheet1!$C$6:$C$35,0),1)*1000+4100500,"")</f>
        <v/>
      </c>
      <c r="AM233" s="6" t="str">
        <f>IFERROR(INDEX([2]Sheet1!$B$6:$C$35,MATCH(L233,[2]Sheet1!$C$6:$C$35,0),1)*1000+4100500,"")</f>
        <v/>
      </c>
      <c r="AN233" s="6" t="str">
        <f>IFERROR(INDEX([2]Sheet1!$B$6:$C$35,MATCH(M233,[2]Sheet1!$C$6:$C$35,0),1)*1000+4100500,"")</f>
        <v/>
      </c>
      <c r="AP233" t="str">
        <f t="shared" si="47"/>
        <v/>
      </c>
      <c r="AQ233" t="str">
        <f t="shared" si="48"/>
        <v/>
      </c>
      <c r="AR233" t="str">
        <f t="shared" si="49"/>
        <v/>
      </c>
      <c r="AS233" t="str">
        <f t="shared" si="50"/>
        <v/>
      </c>
      <c r="AU233" s="7" t="str">
        <f t="shared" si="51"/>
        <v/>
      </c>
    </row>
    <row r="234" spans="15:47">
      <c r="O234" s="6" t="e">
        <f>INDEX([2]Sheet1!$B$6:$C$35,MATCH(B234,[2]Sheet1!$C$6:$C$35,0),1)</f>
        <v>#N/A</v>
      </c>
      <c r="P234" s="6" t="e">
        <f>INDEX([2]Sheet1!$B$6:$C$35,MATCH(C234,[2]Sheet1!$C$6:$C$35,0),1)</f>
        <v>#N/A</v>
      </c>
      <c r="Q234" s="6" t="e">
        <f>INDEX([2]Sheet1!$B$6:$C$35,MATCH(D234,[2]Sheet1!$C$6:$C$35,0),1)</f>
        <v>#N/A</v>
      </c>
      <c r="R234" s="6" t="e">
        <f>INDEX([2]Sheet1!$B$6:$C$35,MATCH(E234,[2]Sheet1!$C$6:$C$35,0),1)</f>
        <v>#N/A</v>
      </c>
      <c r="S234" s="6" t="e">
        <f>INDEX([2]Sheet1!$B$6:$C$35,MATCH(F234,[2]Sheet1!$C$6:$C$35,0),1)</f>
        <v>#N/A</v>
      </c>
      <c r="T234" s="6" t="e">
        <f>INDEX([2]Sheet1!$B$6:$C$35,MATCH(G234,[2]Sheet1!$C$6:$C$35,0),1)</f>
        <v>#N/A</v>
      </c>
      <c r="U234" s="6" t="e">
        <f>INDEX([2]Sheet1!$B$6:$C$35,MATCH(H234,[2]Sheet1!$C$6:$C$35,0),1)</f>
        <v>#N/A</v>
      </c>
      <c r="AC234" s="6" t="e">
        <f t="shared" si="39"/>
        <v>#N/A</v>
      </c>
      <c r="AD234" s="6" t="e">
        <f t="shared" si="40"/>
        <v>#N/A</v>
      </c>
      <c r="AE234" s="6" t="e">
        <f t="shared" si="41"/>
        <v>#N/A</v>
      </c>
      <c r="AF234" s="6" t="e">
        <f t="shared" si="42"/>
        <v>#N/A</v>
      </c>
      <c r="AG234" s="6" t="e">
        <f t="shared" si="43"/>
        <v>#N/A</v>
      </c>
      <c r="AH234" s="6" t="e">
        <f t="shared" si="44"/>
        <v>#N/A</v>
      </c>
      <c r="AI234" s="6" t="e">
        <f t="shared" si="45"/>
        <v>#N/A</v>
      </c>
      <c r="AJ234" s="6" t="str">
        <f t="shared" si="46"/>
        <v/>
      </c>
      <c r="AK234" s="6" t="str">
        <f>IFERROR(INDEX([2]Sheet1!$B$6:$C$35,MATCH(J234,[2]Sheet1!$C$6:$C$35,0),1)*1000+4100500,"")</f>
        <v/>
      </c>
      <c r="AL234" s="6" t="str">
        <f>IFERROR(INDEX([2]Sheet1!$B$6:$C$35,MATCH(K234,[2]Sheet1!$C$6:$C$35,0),1)*1000+4100500,"")</f>
        <v/>
      </c>
      <c r="AM234" s="6" t="str">
        <f>IFERROR(INDEX([2]Sheet1!$B$6:$C$35,MATCH(L234,[2]Sheet1!$C$6:$C$35,0),1)*1000+4100500,"")</f>
        <v/>
      </c>
      <c r="AN234" s="6" t="str">
        <f>IFERROR(INDEX([2]Sheet1!$B$6:$C$35,MATCH(M234,[2]Sheet1!$C$6:$C$35,0),1)*1000+4100500,"")</f>
        <v/>
      </c>
      <c r="AP234" t="str">
        <f t="shared" si="47"/>
        <v/>
      </c>
      <c r="AQ234" t="str">
        <f t="shared" si="48"/>
        <v/>
      </c>
      <c r="AR234" t="str">
        <f t="shared" si="49"/>
        <v/>
      </c>
      <c r="AS234" t="str">
        <f t="shared" si="50"/>
        <v/>
      </c>
      <c r="AU234" s="7" t="str">
        <f t="shared" si="51"/>
        <v/>
      </c>
    </row>
    <row r="235" spans="15:47">
      <c r="O235" s="6" t="e">
        <f>INDEX([2]Sheet1!$B$6:$C$35,MATCH(B235,[2]Sheet1!$C$6:$C$35,0),1)</f>
        <v>#N/A</v>
      </c>
      <c r="P235" s="6" t="e">
        <f>INDEX([2]Sheet1!$B$6:$C$35,MATCH(C235,[2]Sheet1!$C$6:$C$35,0),1)</f>
        <v>#N/A</v>
      </c>
      <c r="Q235" s="6" t="e">
        <f>INDEX([2]Sheet1!$B$6:$C$35,MATCH(D235,[2]Sheet1!$C$6:$C$35,0),1)</f>
        <v>#N/A</v>
      </c>
      <c r="R235" s="6" t="e">
        <f>INDEX([2]Sheet1!$B$6:$C$35,MATCH(E235,[2]Sheet1!$C$6:$C$35,0),1)</f>
        <v>#N/A</v>
      </c>
      <c r="S235" s="6" t="e">
        <f>INDEX([2]Sheet1!$B$6:$C$35,MATCH(F235,[2]Sheet1!$C$6:$C$35,0),1)</f>
        <v>#N/A</v>
      </c>
      <c r="T235" s="6" t="e">
        <f>INDEX([2]Sheet1!$B$6:$C$35,MATCH(G235,[2]Sheet1!$C$6:$C$35,0),1)</f>
        <v>#N/A</v>
      </c>
      <c r="U235" s="6" t="e">
        <f>INDEX([2]Sheet1!$B$6:$C$35,MATCH(H235,[2]Sheet1!$C$6:$C$35,0),1)</f>
        <v>#N/A</v>
      </c>
      <c r="AC235" s="6" t="e">
        <f t="shared" si="39"/>
        <v>#N/A</v>
      </c>
      <c r="AD235" s="6" t="e">
        <f t="shared" si="40"/>
        <v>#N/A</v>
      </c>
      <c r="AE235" s="6" t="e">
        <f t="shared" si="41"/>
        <v>#N/A</v>
      </c>
      <c r="AF235" s="6" t="e">
        <f t="shared" si="42"/>
        <v>#N/A</v>
      </c>
      <c r="AG235" s="6" t="e">
        <f t="shared" si="43"/>
        <v>#N/A</v>
      </c>
      <c r="AH235" s="6" t="e">
        <f t="shared" si="44"/>
        <v>#N/A</v>
      </c>
      <c r="AI235" s="6" t="e">
        <f t="shared" si="45"/>
        <v>#N/A</v>
      </c>
      <c r="AJ235" s="6" t="str">
        <f t="shared" si="46"/>
        <v/>
      </c>
      <c r="AK235" s="6" t="str">
        <f>IFERROR(INDEX([2]Sheet1!$B$6:$C$35,MATCH(J235,[2]Sheet1!$C$6:$C$35,0),1)*1000+4100500,"")</f>
        <v/>
      </c>
      <c r="AL235" s="6" t="str">
        <f>IFERROR(INDEX([2]Sheet1!$B$6:$C$35,MATCH(K235,[2]Sheet1!$C$6:$C$35,0),1)*1000+4100500,"")</f>
        <v/>
      </c>
      <c r="AM235" s="6" t="str">
        <f>IFERROR(INDEX([2]Sheet1!$B$6:$C$35,MATCH(L235,[2]Sheet1!$C$6:$C$35,0),1)*1000+4100500,"")</f>
        <v/>
      </c>
      <c r="AN235" s="6" t="str">
        <f>IFERROR(INDEX([2]Sheet1!$B$6:$C$35,MATCH(M235,[2]Sheet1!$C$6:$C$35,0),1)*1000+4100500,"")</f>
        <v/>
      </c>
      <c r="AP235" t="str">
        <f t="shared" si="47"/>
        <v/>
      </c>
      <c r="AQ235" t="str">
        <f t="shared" si="48"/>
        <v/>
      </c>
      <c r="AR235" t="str">
        <f t="shared" si="49"/>
        <v/>
      </c>
      <c r="AS235" t="str">
        <f t="shared" si="50"/>
        <v/>
      </c>
      <c r="AU235" s="7" t="str">
        <f t="shared" si="51"/>
        <v/>
      </c>
    </row>
    <row r="236" spans="15:47">
      <c r="O236" s="6" t="e">
        <f>INDEX([2]Sheet1!$B$6:$C$35,MATCH(B236,[2]Sheet1!$C$6:$C$35,0),1)</f>
        <v>#N/A</v>
      </c>
      <c r="P236" s="6" t="e">
        <f>INDEX([2]Sheet1!$B$6:$C$35,MATCH(C236,[2]Sheet1!$C$6:$C$35,0),1)</f>
        <v>#N/A</v>
      </c>
      <c r="Q236" s="6" t="e">
        <f>INDEX([2]Sheet1!$B$6:$C$35,MATCH(D236,[2]Sheet1!$C$6:$C$35,0),1)</f>
        <v>#N/A</v>
      </c>
      <c r="R236" s="6" t="e">
        <f>INDEX([2]Sheet1!$B$6:$C$35,MATCH(E236,[2]Sheet1!$C$6:$C$35,0),1)</f>
        <v>#N/A</v>
      </c>
      <c r="S236" s="6" t="e">
        <f>INDEX([2]Sheet1!$B$6:$C$35,MATCH(F236,[2]Sheet1!$C$6:$C$35,0),1)</f>
        <v>#N/A</v>
      </c>
      <c r="T236" s="6" t="e">
        <f>INDEX([2]Sheet1!$B$6:$C$35,MATCH(G236,[2]Sheet1!$C$6:$C$35,0),1)</f>
        <v>#N/A</v>
      </c>
      <c r="U236" s="6" t="e">
        <f>INDEX([2]Sheet1!$B$6:$C$35,MATCH(H236,[2]Sheet1!$C$6:$C$35,0),1)</f>
        <v>#N/A</v>
      </c>
      <c r="AC236" s="6" t="e">
        <f t="shared" si="39"/>
        <v>#N/A</v>
      </c>
      <c r="AD236" s="6" t="e">
        <f t="shared" si="40"/>
        <v>#N/A</v>
      </c>
      <c r="AE236" s="6" t="e">
        <f t="shared" si="41"/>
        <v>#N/A</v>
      </c>
      <c r="AF236" s="6" t="e">
        <f t="shared" si="42"/>
        <v>#N/A</v>
      </c>
      <c r="AG236" s="6" t="e">
        <f t="shared" si="43"/>
        <v>#N/A</v>
      </c>
      <c r="AH236" s="6" t="e">
        <f t="shared" si="44"/>
        <v>#N/A</v>
      </c>
      <c r="AI236" s="6" t="e">
        <f t="shared" si="45"/>
        <v>#N/A</v>
      </c>
      <c r="AJ236" s="6" t="str">
        <f t="shared" si="46"/>
        <v/>
      </c>
      <c r="AK236" s="6" t="str">
        <f>IFERROR(INDEX([2]Sheet1!$B$6:$C$35,MATCH(J236,[2]Sheet1!$C$6:$C$35,0),1)*1000+4100500,"")</f>
        <v/>
      </c>
      <c r="AL236" s="6" t="str">
        <f>IFERROR(INDEX([2]Sheet1!$B$6:$C$35,MATCH(K236,[2]Sheet1!$C$6:$C$35,0),1)*1000+4100500,"")</f>
        <v/>
      </c>
      <c r="AM236" s="6" t="str">
        <f>IFERROR(INDEX([2]Sheet1!$B$6:$C$35,MATCH(L236,[2]Sheet1!$C$6:$C$35,0),1)*1000+4100500,"")</f>
        <v/>
      </c>
      <c r="AN236" s="6" t="str">
        <f>IFERROR(INDEX([2]Sheet1!$B$6:$C$35,MATCH(M236,[2]Sheet1!$C$6:$C$35,0),1)*1000+4100500,"")</f>
        <v/>
      </c>
      <c r="AP236" t="str">
        <f t="shared" si="47"/>
        <v/>
      </c>
      <c r="AQ236" t="str">
        <f t="shared" si="48"/>
        <v/>
      </c>
      <c r="AR236" t="str">
        <f t="shared" si="49"/>
        <v/>
      </c>
      <c r="AS236" t="str">
        <f t="shared" si="50"/>
        <v/>
      </c>
      <c r="AU236" s="7" t="str">
        <f t="shared" si="51"/>
        <v/>
      </c>
    </row>
    <row r="237" spans="15:47">
      <c r="O237" s="6" t="e">
        <f>INDEX([2]Sheet1!$B$6:$C$35,MATCH(B237,[2]Sheet1!$C$6:$C$35,0),1)</f>
        <v>#N/A</v>
      </c>
      <c r="P237" s="6" t="e">
        <f>INDEX([2]Sheet1!$B$6:$C$35,MATCH(C237,[2]Sheet1!$C$6:$C$35,0),1)</f>
        <v>#N/A</v>
      </c>
      <c r="Q237" s="6" t="e">
        <f>INDEX([2]Sheet1!$B$6:$C$35,MATCH(D237,[2]Sheet1!$C$6:$C$35,0),1)</f>
        <v>#N/A</v>
      </c>
      <c r="R237" s="6" t="e">
        <f>INDEX([2]Sheet1!$B$6:$C$35,MATCH(E237,[2]Sheet1!$C$6:$C$35,0),1)</f>
        <v>#N/A</v>
      </c>
      <c r="S237" s="6" t="e">
        <f>INDEX([2]Sheet1!$B$6:$C$35,MATCH(F237,[2]Sheet1!$C$6:$C$35,0),1)</f>
        <v>#N/A</v>
      </c>
      <c r="T237" s="6" t="e">
        <f>INDEX([2]Sheet1!$B$6:$C$35,MATCH(G237,[2]Sheet1!$C$6:$C$35,0),1)</f>
        <v>#N/A</v>
      </c>
      <c r="U237" s="6" t="e">
        <f>INDEX([2]Sheet1!$B$6:$C$35,MATCH(H237,[2]Sheet1!$C$6:$C$35,0),1)</f>
        <v>#N/A</v>
      </c>
      <c r="AC237" s="6" t="e">
        <f t="shared" si="39"/>
        <v>#N/A</v>
      </c>
      <c r="AD237" s="6" t="e">
        <f t="shared" si="40"/>
        <v>#N/A</v>
      </c>
      <c r="AE237" s="6" t="e">
        <f t="shared" si="41"/>
        <v>#N/A</v>
      </c>
      <c r="AF237" s="6" t="e">
        <f t="shared" si="42"/>
        <v>#N/A</v>
      </c>
      <c r="AG237" s="6" t="e">
        <f t="shared" si="43"/>
        <v>#N/A</v>
      </c>
      <c r="AH237" s="6" t="e">
        <f t="shared" si="44"/>
        <v>#N/A</v>
      </c>
      <c r="AI237" s="6" t="e">
        <f t="shared" si="45"/>
        <v>#N/A</v>
      </c>
      <c r="AJ237" s="6" t="str">
        <f t="shared" si="46"/>
        <v/>
      </c>
      <c r="AK237" s="6" t="str">
        <f>IFERROR(INDEX([2]Sheet1!$B$6:$C$35,MATCH(J237,[2]Sheet1!$C$6:$C$35,0),1)*1000+4100500,"")</f>
        <v/>
      </c>
      <c r="AL237" s="6" t="str">
        <f>IFERROR(INDEX([2]Sheet1!$B$6:$C$35,MATCH(K237,[2]Sheet1!$C$6:$C$35,0),1)*1000+4100500,"")</f>
        <v/>
      </c>
      <c r="AM237" s="6" t="str">
        <f>IFERROR(INDEX([2]Sheet1!$B$6:$C$35,MATCH(L237,[2]Sheet1!$C$6:$C$35,0),1)*1000+4100500,"")</f>
        <v/>
      </c>
      <c r="AN237" s="6" t="str">
        <f>IFERROR(INDEX([2]Sheet1!$B$6:$C$35,MATCH(M237,[2]Sheet1!$C$6:$C$35,0),1)*1000+4100500,"")</f>
        <v/>
      </c>
      <c r="AP237" t="str">
        <f t="shared" si="47"/>
        <v/>
      </c>
      <c r="AQ237" t="str">
        <f t="shared" si="48"/>
        <v/>
      </c>
      <c r="AR237" t="str">
        <f t="shared" si="49"/>
        <v/>
      </c>
      <c r="AS237" t="str">
        <f t="shared" si="50"/>
        <v/>
      </c>
      <c r="AU237" s="7" t="str">
        <f t="shared" si="51"/>
        <v/>
      </c>
    </row>
    <row r="238" spans="15:47">
      <c r="O238" s="6" t="e">
        <f>INDEX([2]Sheet1!$B$6:$C$35,MATCH(B238,[2]Sheet1!$C$6:$C$35,0),1)</f>
        <v>#N/A</v>
      </c>
      <c r="P238" s="6" t="e">
        <f>INDEX([2]Sheet1!$B$6:$C$35,MATCH(C238,[2]Sheet1!$C$6:$C$35,0),1)</f>
        <v>#N/A</v>
      </c>
      <c r="Q238" s="6" t="e">
        <f>INDEX([2]Sheet1!$B$6:$C$35,MATCH(D238,[2]Sheet1!$C$6:$C$35,0),1)</f>
        <v>#N/A</v>
      </c>
      <c r="R238" s="6" t="e">
        <f>INDEX([2]Sheet1!$B$6:$C$35,MATCH(E238,[2]Sheet1!$C$6:$C$35,0),1)</f>
        <v>#N/A</v>
      </c>
      <c r="S238" s="6" t="e">
        <f>INDEX([2]Sheet1!$B$6:$C$35,MATCH(F238,[2]Sheet1!$C$6:$C$35,0),1)</f>
        <v>#N/A</v>
      </c>
      <c r="T238" s="6" t="e">
        <f>INDEX([2]Sheet1!$B$6:$C$35,MATCH(G238,[2]Sheet1!$C$6:$C$35,0),1)</f>
        <v>#N/A</v>
      </c>
      <c r="U238" s="6" t="e">
        <f>INDEX([2]Sheet1!$B$6:$C$35,MATCH(H238,[2]Sheet1!$C$6:$C$35,0),1)</f>
        <v>#N/A</v>
      </c>
      <c r="AC238" s="6" t="e">
        <f t="shared" si="39"/>
        <v>#N/A</v>
      </c>
      <c r="AD238" s="6" t="e">
        <f t="shared" si="40"/>
        <v>#N/A</v>
      </c>
      <c r="AE238" s="6" t="e">
        <f t="shared" si="41"/>
        <v>#N/A</v>
      </c>
      <c r="AF238" s="6" t="e">
        <f t="shared" si="42"/>
        <v>#N/A</v>
      </c>
      <c r="AG238" s="6" t="e">
        <f t="shared" si="43"/>
        <v>#N/A</v>
      </c>
      <c r="AH238" s="6" t="e">
        <f t="shared" si="44"/>
        <v>#N/A</v>
      </c>
      <c r="AI238" s="6" t="e">
        <f t="shared" si="45"/>
        <v>#N/A</v>
      </c>
      <c r="AJ238" s="6" t="str">
        <f t="shared" si="46"/>
        <v/>
      </c>
      <c r="AK238" s="6" t="str">
        <f>IFERROR(INDEX([2]Sheet1!$B$6:$C$35,MATCH(J238,[2]Sheet1!$C$6:$C$35,0),1)*1000+4100500,"")</f>
        <v/>
      </c>
      <c r="AL238" s="6" t="str">
        <f>IFERROR(INDEX([2]Sheet1!$B$6:$C$35,MATCH(K238,[2]Sheet1!$C$6:$C$35,0),1)*1000+4100500,"")</f>
        <v/>
      </c>
      <c r="AM238" s="6" t="str">
        <f>IFERROR(INDEX([2]Sheet1!$B$6:$C$35,MATCH(L238,[2]Sheet1!$C$6:$C$35,0),1)*1000+4100500,"")</f>
        <v/>
      </c>
      <c r="AN238" s="6" t="str">
        <f>IFERROR(INDEX([2]Sheet1!$B$6:$C$35,MATCH(M238,[2]Sheet1!$C$6:$C$35,0),1)*1000+4100500,"")</f>
        <v/>
      </c>
      <c r="AP238" t="str">
        <f t="shared" si="47"/>
        <v/>
      </c>
      <c r="AQ238" t="str">
        <f t="shared" si="48"/>
        <v/>
      </c>
      <c r="AR238" t="str">
        <f t="shared" si="49"/>
        <v/>
      </c>
      <c r="AS238" t="str">
        <f t="shared" si="50"/>
        <v/>
      </c>
      <c r="AU238" s="7" t="str">
        <f t="shared" si="51"/>
        <v/>
      </c>
    </row>
    <row r="239" spans="15:47">
      <c r="O239" s="6" t="e">
        <f>INDEX([2]Sheet1!$B$6:$C$35,MATCH(B239,[2]Sheet1!$C$6:$C$35,0),1)</f>
        <v>#N/A</v>
      </c>
      <c r="P239" s="6" t="e">
        <f>INDEX([2]Sheet1!$B$6:$C$35,MATCH(C239,[2]Sheet1!$C$6:$C$35,0),1)</f>
        <v>#N/A</v>
      </c>
      <c r="Q239" s="6" t="e">
        <f>INDEX([2]Sheet1!$B$6:$C$35,MATCH(D239,[2]Sheet1!$C$6:$C$35,0),1)</f>
        <v>#N/A</v>
      </c>
      <c r="R239" s="6" t="e">
        <f>INDEX([2]Sheet1!$B$6:$C$35,MATCH(E239,[2]Sheet1!$C$6:$C$35,0),1)</f>
        <v>#N/A</v>
      </c>
      <c r="S239" s="6" t="e">
        <f>INDEX([2]Sheet1!$B$6:$C$35,MATCH(F239,[2]Sheet1!$C$6:$C$35,0),1)</f>
        <v>#N/A</v>
      </c>
      <c r="T239" s="6" t="e">
        <f>INDEX([2]Sheet1!$B$6:$C$35,MATCH(G239,[2]Sheet1!$C$6:$C$35,0),1)</f>
        <v>#N/A</v>
      </c>
      <c r="U239" s="6" t="e">
        <f>INDEX([2]Sheet1!$B$6:$C$35,MATCH(H239,[2]Sheet1!$C$6:$C$35,0),1)</f>
        <v>#N/A</v>
      </c>
      <c r="AC239" s="6" t="e">
        <f t="shared" si="39"/>
        <v>#N/A</v>
      </c>
      <c r="AD239" s="6" t="e">
        <f t="shared" si="40"/>
        <v>#N/A</v>
      </c>
      <c r="AE239" s="6" t="e">
        <f t="shared" si="41"/>
        <v>#N/A</v>
      </c>
      <c r="AF239" s="6" t="e">
        <f t="shared" si="42"/>
        <v>#N/A</v>
      </c>
      <c r="AG239" s="6" t="e">
        <f t="shared" si="43"/>
        <v>#N/A</v>
      </c>
      <c r="AH239" s="6" t="e">
        <f t="shared" si="44"/>
        <v>#N/A</v>
      </c>
      <c r="AI239" s="6" t="e">
        <f t="shared" si="45"/>
        <v>#N/A</v>
      </c>
      <c r="AJ239" s="6" t="str">
        <f t="shared" si="46"/>
        <v/>
      </c>
      <c r="AK239" s="6" t="str">
        <f>IFERROR(INDEX([2]Sheet1!$B$6:$C$35,MATCH(J239,[2]Sheet1!$C$6:$C$35,0),1)*1000+4100500,"")</f>
        <v/>
      </c>
      <c r="AL239" s="6" t="str">
        <f>IFERROR(INDEX([2]Sheet1!$B$6:$C$35,MATCH(K239,[2]Sheet1!$C$6:$C$35,0),1)*1000+4100500,"")</f>
        <v/>
      </c>
      <c r="AM239" s="6" t="str">
        <f>IFERROR(INDEX([2]Sheet1!$B$6:$C$35,MATCH(L239,[2]Sheet1!$C$6:$C$35,0),1)*1000+4100500,"")</f>
        <v/>
      </c>
      <c r="AN239" s="6" t="str">
        <f>IFERROR(INDEX([2]Sheet1!$B$6:$C$35,MATCH(M239,[2]Sheet1!$C$6:$C$35,0),1)*1000+4100500,"")</f>
        <v/>
      </c>
      <c r="AP239" t="str">
        <f t="shared" si="47"/>
        <v/>
      </c>
      <c r="AQ239" t="str">
        <f t="shared" si="48"/>
        <v/>
      </c>
      <c r="AR239" t="str">
        <f t="shared" si="49"/>
        <v/>
      </c>
      <c r="AS239" t="str">
        <f t="shared" si="50"/>
        <v/>
      </c>
      <c r="AU239" s="7" t="str">
        <f t="shared" si="51"/>
        <v/>
      </c>
    </row>
    <row r="240" spans="15:47">
      <c r="O240" s="6" t="e">
        <f>INDEX([2]Sheet1!$B$6:$C$35,MATCH(B240,[2]Sheet1!$C$6:$C$35,0),1)</f>
        <v>#N/A</v>
      </c>
      <c r="P240" s="6" t="e">
        <f>INDEX([2]Sheet1!$B$6:$C$35,MATCH(C240,[2]Sheet1!$C$6:$C$35,0),1)</f>
        <v>#N/A</v>
      </c>
      <c r="Q240" s="6" t="e">
        <f>INDEX([2]Sheet1!$B$6:$C$35,MATCH(D240,[2]Sheet1!$C$6:$C$35,0),1)</f>
        <v>#N/A</v>
      </c>
      <c r="R240" s="6" t="e">
        <f>INDEX([2]Sheet1!$B$6:$C$35,MATCH(E240,[2]Sheet1!$C$6:$C$35,0),1)</f>
        <v>#N/A</v>
      </c>
      <c r="S240" s="6" t="e">
        <f>INDEX([2]Sheet1!$B$6:$C$35,MATCH(F240,[2]Sheet1!$C$6:$C$35,0),1)</f>
        <v>#N/A</v>
      </c>
      <c r="T240" s="6" t="e">
        <f>INDEX([2]Sheet1!$B$6:$C$35,MATCH(G240,[2]Sheet1!$C$6:$C$35,0),1)</f>
        <v>#N/A</v>
      </c>
      <c r="U240" s="6" t="e">
        <f>INDEX([2]Sheet1!$B$6:$C$35,MATCH(H240,[2]Sheet1!$C$6:$C$35,0),1)</f>
        <v>#N/A</v>
      </c>
      <c r="AC240" s="6" t="e">
        <f t="shared" si="39"/>
        <v>#N/A</v>
      </c>
      <c r="AD240" s="6" t="e">
        <f t="shared" si="40"/>
        <v>#N/A</v>
      </c>
      <c r="AE240" s="6" t="e">
        <f t="shared" si="41"/>
        <v>#N/A</v>
      </c>
      <c r="AF240" s="6" t="e">
        <f t="shared" si="42"/>
        <v>#N/A</v>
      </c>
      <c r="AG240" s="6" t="e">
        <f t="shared" si="43"/>
        <v>#N/A</v>
      </c>
      <c r="AH240" s="6" t="e">
        <f t="shared" si="44"/>
        <v>#N/A</v>
      </c>
      <c r="AI240" s="6" t="e">
        <f t="shared" si="45"/>
        <v>#N/A</v>
      </c>
      <c r="AJ240" s="6" t="str">
        <f t="shared" si="46"/>
        <v/>
      </c>
      <c r="AK240" s="6" t="str">
        <f>IFERROR(INDEX([2]Sheet1!$B$6:$C$35,MATCH(J240,[2]Sheet1!$C$6:$C$35,0),1)*1000+4100500,"")</f>
        <v/>
      </c>
      <c r="AL240" s="6" t="str">
        <f>IFERROR(INDEX([2]Sheet1!$B$6:$C$35,MATCH(K240,[2]Sheet1!$C$6:$C$35,0),1)*1000+4100500,"")</f>
        <v/>
      </c>
      <c r="AM240" s="6" t="str">
        <f>IFERROR(INDEX([2]Sheet1!$B$6:$C$35,MATCH(L240,[2]Sheet1!$C$6:$C$35,0),1)*1000+4100500,"")</f>
        <v/>
      </c>
      <c r="AN240" s="6" t="str">
        <f>IFERROR(INDEX([2]Sheet1!$B$6:$C$35,MATCH(M240,[2]Sheet1!$C$6:$C$35,0),1)*1000+4100500,"")</f>
        <v/>
      </c>
      <c r="AP240" t="str">
        <f t="shared" si="47"/>
        <v/>
      </c>
      <c r="AQ240" t="str">
        <f t="shared" si="48"/>
        <v/>
      </c>
      <c r="AR240" t="str">
        <f t="shared" si="49"/>
        <v/>
      </c>
      <c r="AS240" t="str">
        <f t="shared" si="50"/>
        <v/>
      </c>
      <c r="AU240" s="7" t="str">
        <f t="shared" si="51"/>
        <v/>
      </c>
    </row>
    <row r="241" spans="15:47">
      <c r="O241" s="6" t="e">
        <f>INDEX([2]Sheet1!$B$6:$C$35,MATCH(B241,[2]Sheet1!$C$6:$C$35,0),1)</f>
        <v>#N/A</v>
      </c>
      <c r="P241" s="6" t="e">
        <f>INDEX([2]Sheet1!$B$6:$C$35,MATCH(C241,[2]Sheet1!$C$6:$C$35,0),1)</f>
        <v>#N/A</v>
      </c>
      <c r="Q241" s="6" t="e">
        <f>INDEX([2]Sheet1!$B$6:$C$35,MATCH(D241,[2]Sheet1!$C$6:$C$35,0),1)</f>
        <v>#N/A</v>
      </c>
      <c r="R241" s="6" t="e">
        <f>INDEX([2]Sheet1!$B$6:$C$35,MATCH(E241,[2]Sheet1!$C$6:$C$35,0),1)</f>
        <v>#N/A</v>
      </c>
      <c r="S241" s="6" t="e">
        <f>INDEX([2]Sheet1!$B$6:$C$35,MATCH(F241,[2]Sheet1!$C$6:$C$35,0),1)</f>
        <v>#N/A</v>
      </c>
      <c r="T241" s="6" t="e">
        <f>INDEX([2]Sheet1!$B$6:$C$35,MATCH(G241,[2]Sheet1!$C$6:$C$35,0),1)</f>
        <v>#N/A</v>
      </c>
      <c r="U241" s="6" t="e">
        <f>INDEX([2]Sheet1!$B$6:$C$35,MATCH(H241,[2]Sheet1!$C$6:$C$35,0),1)</f>
        <v>#N/A</v>
      </c>
      <c r="AC241" s="6" t="e">
        <f t="shared" si="39"/>
        <v>#N/A</v>
      </c>
      <c r="AD241" s="6" t="e">
        <f t="shared" si="40"/>
        <v>#N/A</v>
      </c>
      <c r="AE241" s="6" t="e">
        <f t="shared" si="41"/>
        <v>#N/A</v>
      </c>
      <c r="AF241" s="6" t="e">
        <f t="shared" si="42"/>
        <v>#N/A</v>
      </c>
      <c r="AG241" s="6" t="e">
        <f t="shared" si="43"/>
        <v>#N/A</v>
      </c>
      <c r="AH241" s="6" t="e">
        <f t="shared" si="44"/>
        <v>#N/A</v>
      </c>
      <c r="AI241" s="6" t="e">
        <f t="shared" si="45"/>
        <v>#N/A</v>
      </c>
      <c r="AJ241" s="6" t="str">
        <f t="shared" si="46"/>
        <v/>
      </c>
      <c r="AK241" s="6" t="str">
        <f>IFERROR(INDEX([2]Sheet1!$B$6:$C$35,MATCH(J241,[2]Sheet1!$C$6:$C$35,0),1)*1000+4100500,"")</f>
        <v/>
      </c>
      <c r="AL241" s="6" t="str">
        <f>IFERROR(INDEX([2]Sheet1!$B$6:$C$35,MATCH(K241,[2]Sheet1!$C$6:$C$35,0),1)*1000+4100500,"")</f>
        <v/>
      </c>
      <c r="AM241" s="6" t="str">
        <f>IFERROR(INDEX([2]Sheet1!$B$6:$C$35,MATCH(L241,[2]Sheet1!$C$6:$C$35,0),1)*1000+4100500,"")</f>
        <v/>
      </c>
      <c r="AN241" s="6" t="str">
        <f>IFERROR(INDEX([2]Sheet1!$B$6:$C$35,MATCH(M241,[2]Sheet1!$C$6:$C$35,0),1)*1000+4100500,"")</f>
        <v/>
      </c>
      <c r="AP241" t="str">
        <f t="shared" si="47"/>
        <v/>
      </c>
      <c r="AQ241" t="str">
        <f t="shared" si="48"/>
        <v/>
      </c>
      <c r="AR241" t="str">
        <f t="shared" si="49"/>
        <v/>
      </c>
      <c r="AS241" t="str">
        <f t="shared" si="50"/>
        <v/>
      </c>
      <c r="AU241" s="7" t="str">
        <f t="shared" si="51"/>
        <v/>
      </c>
    </row>
    <row r="242" spans="15:47">
      <c r="O242" s="6" t="e">
        <f>INDEX([2]Sheet1!$B$6:$C$35,MATCH(B242,[2]Sheet1!$C$6:$C$35,0),1)</f>
        <v>#N/A</v>
      </c>
      <c r="P242" s="6" t="e">
        <f>INDEX([2]Sheet1!$B$6:$C$35,MATCH(C242,[2]Sheet1!$C$6:$C$35,0),1)</f>
        <v>#N/A</v>
      </c>
      <c r="Q242" s="6" t="e">
        <f>INDEX([2]Sheet1!$B$6:$C$35,MATCH(D242,[2]Sheet1!$C$6:$C$35,0),1)</f>
        <v>#N/A</v>
      </c>
      <c r="R242" s="6" t="e">
        <f>INDEX([2]Sheet1!$B$6:$C$35,MATCH(E242,[2]Sheet1!$C$6:$C$35,0),1)</f>
        <v>#N/A</v>
      </c>
      <c r="S242" s="6" t="e">
        <f>INDEX([2]Sheet1!$B$6:$C$35,MATCH(F242,[2]Sheet1!$C$6:$C$35,0),1)</f>
        <v>#N/A</v>
      </c>
      <c r="T242" s="6" t="e">
        <f>INDEX([2]Sheet1!$B$6:$C$35,MATCH(G242,[2]Sheet1!$C$6:$C$35,0),1)</f>
        <v>#N/A</v>
      </c>
      <c r="U242" s="6" t="e">
        <f>INDEX([2]Sheet1!$B$6:$C$35,MATCH(H242,[2]Sheet1!$C$6:$C$35,0),1)</f>
        <v>#N/A</v>
      </c>
      <c r="AC242" s="6" t="e">
        <f t="shared" si="39"/>
        <v>#N/A</v>
      </c>
      <c r="AD242" s="6" t="e">
        <f t="shared" si="40"/>
        <v>#N/A</v>
      </c>
      <c r="AE242" s="6" t="e">
        <f t="shared" si="41"/>
        <v>#N/A</v>
      </c>
      <c r="AF242" s="6" t="e">
        <f t="shared" si="42"/>
        <v>#N/A</v>
      </c>
      <c r="AG242" s="6" t="e">
        <f t="shared" si="43"/>
        <v>#N/A</v>
      </c>
      <c r="AH242" s="6" t="e">
        <f t="shared" si="44"/>
        <v>#N/A</v>
      </c>
      <c r="AI242" s="6" t="e">
        <f t="shared" si="45"/>
        <v>#N/A</v>
      </c>
      <c r="AJ242" s="6" t="str">
        <f t="shared" si="46"/>
        <v/>
      </c>
      <c r="AK242" s="6" t="str">
        <f>IFERROR(INDEX([2]Sheet1!$B$6:$C$35,MATCH(J242,[2]Sheet1!$C$6:$C$35,0),1)*1000+4100500,"")</f>
        <v/>
      </c>
      <c r="AL242" s="6" t="str">
        <f>IFERROR(INDEX([2]Sheet1!$B$6:$C$35,MATCH(K242,[2]Sheet1!$C$6:$C$35,0),1)*1000+4100500,"")</f>
        <v/>
      </c>
      <c r="AM242" s="6" t="str">
        <f>IFERROR(INDEX([2]Sheet1!$B$6:$C$35,MATCH(L242,[2]Sheet1!$C$6:$C$35,0),1)*1000+4100500,"")</f>
        <v/>
      </c>
      <c r="AN242" s="6" t="str">
        <f>IFERROR(INDEX([2]Sheet1!$B$6:$C$35,MATCH(M242,[2]Sheet1!$C$6:$C$35,0),1)*1000+4100500,"")</f>
        <v/>
      </c>
      <c r="AP242" t="str">
        <f t="shared" si="47"/>
        <v/>
      </c>
      <c r="AQ242" t="str">
        <f t="shared" si="48"/>
        <v/>
      </c>
      <c r="AR242" t="str">
        <f t="shared" si="49"/>
        <v/>
      </c>
      <c r="AS242" t="str">
        <f t="shared" si="50"/>
        <v/>
      </c>
      <c r="AU242" s="7" t="str">
        <f t="shared" si="51"/>
        <v/>
      </c>
    </row>
    <row r="243" spans="15:47">
      <c r="O243" s="6" t="e">
        <f>INDEX([2]Sheet1!$B$6:$C$35,MATCH(B243,[2]Sheet1!$C$6:$C$35,0),1)</f>
        <v>#N/A</v>
      </c>
      <c r="P243" s="6" t="e">
        <f>INDEX([2]Sheet1!$B$6:$C$35,MATCH(C243,[2]Sheet1!$C$6:$C$35,0),1)</f>
        <v>#N/A</v>
      </c>
      <c r="Q243" s="6" t="e">
        <f>INDEX([2]Sheet1!$B$6:$C$35,MATCH(D243,[2]Sheet1!$C$6:$C$35,0),1)</f>
        <v>#N/A</v>
      </c>
      <c r="R243" s="6" t="e">
        <f>INDEX([2]Sheet1!$B$6:$C$35,MATCH(E243,[2]Sheet1!$C$6:$C$35,0),1)</f>
        <v>#N/A</v>
      </c>
      <c r="S243" s="6" t="e">
        <f>INDEX([2]Sheet1!$B$6:$C$35,MATCH(F243,[2]Sheet1!$C$6:$C$35,0),1)</f>
        <v>#N/A</v>
      </c>
      <c r="T243" s="6" t="e">
        <f>INDEX([2]Sheet1!$B$6:$C$35,MATCH(G243,[2]Sheet1!$C$6:$C$35,0),1)</f>
        <v>#N/A</v>
      </c>
      <c r="U243" s="6" t="e">
        <f>INDEX([2]Sheet1!$B$6:$C$35,MATCH(H243,[2]Sheet1!$C$6:$C$35,0),1)</f>
        <v>#N/A</v>
      </c>
      <c r="AC243" s="6" t="e">
        <f t="shared" si="39"/>
        <v>#N/A</v>
      </c>
      <c r="AD243" s="6" t="e">
        <f t="shared" si="40"/>
        <v>#N/A</v>
      </c>
      <c r="AE243" s="6" t="e">
        <f t="shared" si="41"/>
        <v>#N/A</v>
      </c>
      <c r="AF243" s="6" t="e">
        <f t="shared" si="42"/>
        <v>#N/A</v>
      </c>
      <c r="AG243" s="6" t="e">
        <f t="shared" si="43"/>
        <v>#N/A</v>
      </c>
      <c r="AH243" s="6" t="e">
        <f t="shared" si="44"/>
        <v>#N/A</v>
      </c>
      <c r="AI243" s="6" t="e">
        <f t="shared" si="45"/>
        <v>#N/A</v>
      </c>
      <c r="AJ243" s="6" t="str">
        <f t="shared" si="46"/>
        <v/>
      </c>
      <c r="AK243" s="6" t="str">
        <f>IFERROR(INDEX([2]Sheet1!$B$6:$C$35,MATCH(J243,[2]Sheet1!$C$6:$C$35,0),1)*1000+4100500,"")</f>
        <v/>
      </c>
      <c r="AL243" s="6" t="str">
        <f>IFERROR(INDEX([2]Sheet1!$B$6:$C$35,MATCH(K243,[2]Sheet1!$C$6:$C$35,0),1)*1000+4100500,"")</f>
        <v/>
      </c>
      <c r="AM243" s="6" t="str">
        <f>IFERROR(INDEX([2]Sheet1!$B$6:$C$35,MATCH(L243,[2]Sheet1!$C$6:$C$35,0),1)*1000+4100500,"")</f>
        <v/>
      </c>
      <c r="AN243" s="6" t="str">
        <f>IFERROR(INDEX([2]Sheet1!$B$6:$C$35,MATCH(M243,[2]Sheet1!$C$6:$C$35,0),1)*1000+4100500,"")</f>
        <v/>
      </c>
      <c r="AP243" t="str">
        <f t="shared" si="47"/>
        <v/>
      </c>
      <c r="AQ243" t="str">
        <f t="shared" si="48"/>
        <v/>
      </c>
      <c r="AR243" t="str">
        <f t="shared" si="49"/>
        <v/>
      </c>
      <c r="AS243" t="str">
        <f t="shared" si="50"/>
        <v/>
      </c>
      <c r="AU243" s="7" t="str">
        <f t="shared" si="51"/>
        <v/>
      </c>
    </row>
    <row r="244" spans="15:47">
      <c r="O244" s="6" t="e">
        <f>INDEX([2]Sheet1!$B$6:$C$35,MATCH(B244,[2]Sheet1!$C$6:$C$35,0),1)</f>
        <v>#N/A</v>
      </c>
      <c r="P244" s="6" t="e">
        <f>INDEX([2]Sheet1!$B$6:$C$35,MATCH(C244,[2]Sheet1!$C$6:$C$35,0),1)</f>
        <v>#N/A</v>
      </c>
      <c r="Q244" s="6" t="e">
        <f>INDEX([2]Sheet1!$B$6:$C$35,MATCH(D244,[2]Sheet1!$C$6:$C$35,0),1)</f>
        <v>#N/A</v>
      </c>
      <c r="R244" s="6" t="e">
        <f>INDEX([2]Sheet1!$B$6:$C$35,MATCH(E244,[2]Sheet1!$C$6:$C$35,0),1)</f>
        <v>#N/A</v>
      </c>
      <c r="S244" s="6" t="e">
        <f>INDEX([2]Sheet1!$B$6:$C$35,MATCH(F244,[2]Sheet1!$C$6:$C$35,0),1)</f>
        <v>#N/A</v>
      </c>
      <c r="T244" s="6" t="e">
        <f>INDEX([2]Sheet1!$B$6:$C$35,MATCH(G244,[2]Sheet1!$C$6:$C$35,0),1)</f>
        <v>#N/A</v>
      </c>
      <c r="U244" s="6" t="e">
        <f>INDEX([2]Sheet1!$B$6:$C$35,MATCH(H244,[2]Sheet1!$C$6:$C$35,0),1)</f>
        <v>#N/A</v>
      </c>
      <c r="AC244" s="6" t="e">
        <f t="shared" si="39"/>
        <v>#N/A</v>
      </c>
      <c r="AD244" s="6" t="e">
        <f t="shared" si="40"/>
        <v>#N/A</v>
      </c>
      <c r="AE244" s="6" t="e">
        <f t="shared" si="41"/>
        <v>#N/A</v>
      </c>
      <c r="AF244" s="6" t="e">
        <f t="shared" si="42"/>
        <v>#N/A</v>
      </c>
      <c r="AG244" s="6" t="e">
        <f t="shared" si="43"/>
        <v>#N/A</v>
      </c>
      <c r="AH244" s="6" t="e">
        <f t="shared" si="44"/>
        <v>#N/A</v>
      </c>
      <c r="AI244" s="6" t="e">
        <f t="shared" si="45"/>
        <v>#N/A</v>
      </c>
      <c r="AJ244" s="6" t="str">
        <f t="shared" si="46"/>
        <v/>
      </c>
      <c r="AK244" s="6" t="str">
        <f>IFERROR(INDEX([2]Sheet1!$B$6:$C$35,MATCH(J244,[2]Sheet1!$C$6:$C$35,0),1)*1000+4100500,"")</f>
        <v/>
      </c>
      <c r="AL244" s="6" t="str">
        <f>IFERROR(INDEX([2]Sheet1!$B$6:$C$35,MATCH(K244,[2]Sheet1!$C$6:$C$35,0),1)*1000+4100500,"")</f>
        <v/>
      </c>
      <c r="AM244" s="6" t="str">
        <f>IFERROR(INDEX([2]Sheet1!$B$6:$C$35,MATCH(L244,[2]Sheet1!$C$6:$C$35,0),1)*1000+4100500,"")</f>
        <v/>
      </c>
      <c r="AN244" s="6" t="str">
        <f>IFERROR(INDEX([2]Sheet1!$B$6:$C$35,MATCH(M244,[2]Sheet1!$C$6:$C$35,0),1)*1000+4100500,"")</f>
        <v/>
      </c>
      <c r="AP244" t="str">
        <f t="shared" si="47"/>
        <v/>
      </c>
      <c r="AQ244" t="str">
        <f t="shared" si="48"/>
        <v/>
      </c>
      <c r="AR244" t="str">
        <f t="shared" si="49"/>
        <v/>
      </c>
      <c r="AS244" t="str">
        <f t="shared" si="50"/>
        <v/>
      </c>
      <c r="AU244" s="7" t="str">
        <f t="shared" si="51"/>
        <v/>
      </c>
    </row>
    <row r="245" spans="15:47">
      <c r="O245" s="6" t="e">
        <f>INDEX([2]Sheet1!$B$6:$C$35,MATCH(B245,[2]Sheet1!$C$6:$C$35,0),1)</f>
        <v>#N/A</v>
      </c>
      <c r="P245" s="6" t="e">
        <f>INDEX([2]Sheet1!$B$6:$C$35,MATCH(C245,[2]Sheet1!$C$6:$C$35,0),1)</f>
        <v>#N/A</v>
      </c>
      <c r="Q245" s="6" t="e">
        <f>INDEX([2]Sheet1!$B$6:$C$35,MATCH(D245,[2]Sheet1!$C$6:$C$35,0),1)</f>
        <v>#N/A</v>
      </c>
      <c r="R245" s="6" t="e">
        <f>INDEX([2]Sheet1!$B$6:$C$35,MATCH(E245,[2]Sheet1!$C$6:$C$35,0),1)</f>
        <v>#N/A</v>
      </c>
      <c r="S245" s="6" t="e">
        <f>INDEX([2]Sheet1!$B$6:$C$35,MATCH(F245,[2]Sheet1!$C$6:$C$35,0),1)</f>
        <v>#N/A</v>
      </c>
      <c r="T245" s="6" t="e">
        <f>INDEX([2]Sheet1!$B$6:$C$35,MATCH(G245,[2]Sheet1!$C$6:$C$35,0),1)</f>
        <v>#N/A</v>
      </c>
      <c r="U245" s="6" t="e">
        <f>INDEX([2]Sheet1!$B$6:$C$35,MATCH(H245,[2]Sheet1!$C$6:$C$35,0),1)</f>
        <v>#N/A</v>
      </c>
      <c r="AC245" s="6" t="e">
        <f t="shared" si="39"/>
        <v>#N/A</v>
      </c>
      <c r="AD245" s="6" t="e">
        <f t="shared" si="40"/>
        <v>#N/A</v>
      </c>
      <c r="AE245" s="6" t="e">
        <f t="shared" si="41"/>
        <v>#N/A</v>
      </c>
      <c r="AF245" s="6" t="e">
        <f t="shared" si="42"/>
        <v>#N/A</v>
      </c>
      <c r="AG245" s="6" t="e">
        <f t="shared" si="43"/>
        <v>#N/A</v>
      </c>
      <c r="AH245" s="6" t="e">
        <f t="shared" si="44"/>
        <v>#N/A</v>
      </c>
      <c r="AI245" s="6" t="e">
        <f t="shared" si="45"/>
        <v>#N/A</v>
      </c>
      <c r="AJ245" s="6" t="str">
        <f t="shared" si="46"/>
        <v/>
      </c>
      <c r="AK245" s="6" t="str">
        <f>IFERROR(INDEX([2]Sheet1!$B$6:$C$35,MATCH(J245,[2]Sheet1!$C$6:$C$35,0),1)*1000+4100500,"")</f>
        <v/>
      </c>
      <c r="AL245" s="6" t="str">
        <f>IFERROR(INDEX([2]Sheet1!$B$6:$C$35,MATCH(K245,[2]Sheet1!$C$6:$C$35,0),1)*1000+4100500,"")</f>
        <v/>
      </c>
      <c r="AM245" s="6" t="str">
        <f>IFERROR(INDEX([2]Sheet1!$B$6:$C$35,MATCH(L245,[2]Sheet1!$C$6:$C$35,0),1)*1000+4100500,"")</f>
        <v/>
      </c>
      <c r="AN245" s="6" t="str">
        <f>IFERROR(INDEX([2]Sheet1!$B$6:$C$35,MATCH(M245,[2]Sheet1!$C$6:$C$35,0),1)*1000+4100500,"")</f>
        <v/>
      </c>
      <c r="AP245" t="str">
        <f t="shared" si="47"/>
        <v/>
      </c>
      <c r="AQ245" t="str">
        <f t="shared" si="48"/>
        <v/>
      </c>
      <c r="AR245" t="str">
        <f t="shared" si="49"/>
        <v/>
      </c>
      <c r="AS245" t="str">
        <f t="shared" si="50"/>
        <v/>
      </c>
      <c r="AU245" s="7" t="str">
        <f t="shared" si="51"/>
        <v/>
      </c>
    </row>
    <row r="246" spans="15:47">
      <c r="O246" s="6" t="e">
        <f>INDEX([2]Sheet1!$B$6:$C$35,MATCH(B246,[2]Sheet1!$C$6:$C$35,0),1)</f>
        <v>#N/A</v>
      </c>
      <c r="P246" s="6" t="e">
        <f>INDEX([2]Sheet1!$B$6:$C$35,MATCH(C246,[2]Sheet1!$C$6:$C$35,0),1)</f>
        <v>#N/A</v>
      </c>
      <c r="Q246" s="6" t="e">
        <f>INDEX([2]Sheet1!$B$6:$C$35,MATCH(D246,[2]Sheet1!$C$6:$C$35,0),1)</f>
        <v>#N/A</v>
      </c>
      <c r="R246" s="6" t="e">
        <f>INDEX([2]Sheet1!$B$6:$C$35,MATCH(E246,[2]Sheet1!$C$6:$C$35,0),1)</f>
        <v>#N/A</v>
      </c>
      <c r="S246" s="6" t="e">
        <f>INDEX([2]Sheet1!$B$6:$C$35,MATCH(F246,[2]Sheet1!$C$6:$C$35,0),1)</f>
        <v>#N/A</v>
      </c>
      <c r="T246" s="6" t="e">
        <f>INDEX([2]Sheet1!$B$6:$C$35,MATCH(G246,[2]Sheet1!$C$6:$C$35,0),1)</f>
        <v>#N/A</v>
      </c>
      <c r="U246" s="6" t="e">
        <f>INDEX([2]Sheet1!$B$6:$C$35,MATCH(H246,[2]Sheet1!$C$6:$C$35,0),1)</f>
        <v>#N/A</v>
      </c>
      <c r="AC246" s="6" t="e">
        <f t="shared" si="39"/>
        <v>#N/A</v>
      </c>
      <c r="AD246" s="6" t="e">
        <f t="shared" si="40"/>
        <v>#N/A</v>
      </c>
      <c r="AE246" s="6" t="e">
        <f t="shared" si="41"/>
        <v>#N/A</v>
      </c>
      <c r="AF246" s="6" t="e">
        <f t="shared" si="42"/>
        <v>#N/A</v>
      </c>
      <c r="AG246" s="6" t="e">
        <f t="shared" si="43"/>
        <v>#N/A</v>
      </c>
      <c r="AH246" s="6" t="e">
        <f t="shared" si="44"/>
        <v>#N/A</v>
      </c>
      <c r="AI246" s="6" t="e">
        <f t="shared" si="45"/>
        <v>#N/A</v>
      </c>
      <c r="AJ246" s="6" t="str">
        <f t="shared" si="46"/>
        <v/>
      </c>
      <c r="AK246" s="6" t="str">
        <f>IFERROR(INDEX([2]Sheet1!$B$6:$C$35,MATCH(J246,[2]Sheet1!$C$6:$C$35,0),1)*1000+4100500,"")</f>
        <v/>
      </c>
      <c r="AL246" s="6" t="str">
        <f>IFERROR(INDEX([2]Sheet1!$B$6:$C$35,MATCH(K246,[2]Sheet1!$C$6:$C$35,0),1)*1000+4100500,"")</f>
        <v/>
      </c>
      <c r="AM246" s="6" t="str">
        <f>IFERROR(INDEX([2]Sheet1!$B$6:$C$35,MATCH(L246,[2]Sheet1!$C$6:$C$35,0),1)*1000+4100500,"")</f>
        <v/>
      </c>
      <c r="AN246" s="6" t="str">
        <f>IFERROR(INDEX([2]Sheet1!$B$6:$C$35,MATCH(M246,[2]Sheet1!$C$6:$C$35,0),1)*1000+4100500,"")</f>
        <v/>
      </c>
      <c r="AP246" t="str">
        <f t="shared" si="47"/>
        <v/>
      </c>
      <c r="AQ246" t="str">
        <f t="shared" si="48"/>
        <v/>
      </c>
      <c r="AR246" t="str">
        <f t="shared" si="49"/>
        <v/>
      </c>
      <c r="AS246" t="str">
        <f t="shared" si="50"/>
        <v/>
      </c>
      <c r="AU246" s="7" t="str">
        <f t="shared" si="51"/>
        <v/>
      </c>
    </row>
    <row r="247" spans="15:47">
      <c r="O247" s="6" t="e">
        <f>INDEX([2]Sheet1!$B$6:$C$35,MATCH(B247,[2]Sheet1!$C$6:$C$35,0),1)</f>
        <v>#N/A</v>
      </c>
      <c r="P247" s="6" t="e">
        <f>INDEX([2]Sheet1!$B$6:$C$35,MATCH(C247,[2]Sheet1!$C$6:$C$35,0),1)</f>
        <v>#N/A</v>
      </c>
      <c r="Q247" s="6" t="e">
        <f>INDEX([2]Sheet1!$B$6:$C$35,MATCH(D247,[2]Sheet1!$C$6:$C$35,0),1)</f>
        <v>#N/A</v>
      </c>
      <c r="R247" s="6" t="e">
        <f>INDEX([2]Sheet1!$B$6:$C$35,MATCH(E247,[2]Sheet1!$C$6:$C$35,0),1)</f>
        <v>#N/A</v>
      </c>
      <c r="S247" s="6" t="e">
        <f>INDEX([2]Sheet1!$B$6:$C$35,MATCH(F247,[2]Sheet1!$C$6:$C$35,0),1)</f>
        <v>#N/A</v>
      </c>
      <c r="T247" s="6" t="e">
        <f>INDEX([2]Sheet1!$B$6:$C$35,MATCH(G247,[2]Sheet1!$C$6:$C$35,0),1)</f>
        <v>#N/A</v>
      </c>
      <c r="U247" s="6" t="e">
        <f>INDEX([2]Sheet1!$B$6:$C$35,MATCH(H247,[2]Sheet1!$C$6:$C$35,0),1)</f>
        <v>#N/A</v>
      </c>
      <c r="AC247" s="6" t="e">
        <f t="shared" si="39"/>
        <v>#N/A</v>
      </c>
      <c r="AD247" s="6" t="e">
        <f t="shared" si="40"/>
        <v>#N/A</v>
      </c>
      <c r="AE247" s="6" t="e">
        <f t="shared" si="41"/>
        <v>#N/A</v>
      </c>
      <c r="AF247" s="6" t="e">
        <f t="shared" si="42"/>
        <v>#N/A</v>
      </c>
      <c r="AG247" s="6" t="e">
        <f t="shared" si="43"/>
        <v>#N/A</v>
      </c>
      <c r="AH247" s="6" t="e">
        <f t="shared" si="44"/>
        <v>#N/A</v>
      </c>
      <c r="AI247" s="6" t="e">
        <f t="shared" si="45"/>
        <v>#N/A</v>
      </c>
      <c r="AJ247" s="6" t="str">
        <f t="shared" si="46"/>
        <v/>
      </c>
      <c r="AK247" s="6" t="str">
        <f>IFERROR(INDEX([2]Sheet1!$B$6:$C$35,MATCH(J247,[2]Sheet1!$C$6:$C$35,0),1)*1000+4100500,"")</f>
        <v/>
      </c>
      <c r="AL247" s="6" t="str">
        <f>IFERROR(INDEX([2]Sheet1!$B$6:$C$35,MATCH(K247,[2]Sheet1!$C$6:$C$35,0),1)*1000+4100500,"")</f>
        <v/>
      </c>
      <c r="AM247" s="6" t="str">
        <f>IFERROR(INDEX([2]Sheet1!$B$6:$C$35,MATCH(L247,[2]Sheet1!$C$6:$C$35,0),1)*1000+4100500,"")</f>
        <v/>
      </c>
      <c r="AN247" s="6" t="str">
        <f>IFERROR(INDEX([2]Sheet1!$B$6:$C$35,MATCH(M247,[2]Sheet1!$C$6:$C$35,0),1)*1000+4100500,"")</f>
        <v/>
      </c>
      <c r="AP247" t="str">
        <f t="shared" si="47"/>
        <v/>
      </c>
      <c r="AQ247" t="str">
        <f t="shared" si="48"/>
        <v/>
      </c>
      <c r="AR247" t="str">
        <f t="shared" si="49"/>
        <v/>
      </c>
      <c r="AS247" t="str">
        <f t="shared" si="50"/>
        <v/>
      </c>
      <c r="AU247" s="7" t="str">
        <f t="shared" si="51"/>
        <v/>
      </c>
    </row>
    <row r="248" spans="15:47">
      <c r="O248" s="6" t="e">
        <f>INDEX([2]Sheet1!$B$6:$C$35,MATCH(B248,[2]Sheet1!$C$6:$C$35,0),1)</f>
        <v>#N/A</v>
      </c>
      <c r="P248" s="6" t="e">
        <f>INDEX([2]Sheet1!$B$6:$C$35,MATCH(C248,[2]Sheet1!$C$6:$C$35,0),1)</f>
        <v>#N/A</v>
      </c>
      <c r="Q248" s="6" t="e">
        <f>INDEX([2]Sheet1!$B$6:$C$35,MATCH(D248,[2]Sheet1!$C$6:$C$35,0),1)</f>
        <v>#N/A</v>
      </c>
      <c r="R248" s="6" t="e">
        <f>INDEX([2]Sheet1!$B$6:$C$35,MATCH(E248,[2]Sheet1!$C$6:$C$35,0),1)</f>
        <v>#N/A</v>
      </c>
      <c r="S248" s="6" t="e">
        <f>INDEX([2]Sheet1!$B$6:$C$35,MATCH(F248,[2]Sheet1!$C$6:$C$35,0),1)</f>
        <v>#N/A</v>
      </c>
      <c r="T248" s="6" t="e">
        <f>INDEX([2]Sheet1!$B$6:$C$35,MATCH(G248,[2]Sheet1!$C$6:$C$35,0),1)</f>
        <v>#N/A</v>
      </c>
      <c r="U248" s="6" t="e">
        <f>INDEX([2]Sheet1!$B$6:$C$35,MATCH(H248,[2]Sheet1!$C$6:$C$35,0),1)</f>
        <v>#N/A</v>
      </c>
      <c r="AC248" s="6" t="e">
        <f t="shared" si="39"/>
        <v>#N/A</v>
      </c>
      <c r="AD248" s="6" t="e">
        <f t="shared" si="40"/>
        <v>#N/A</v>
      </c>
      <c r="AE248" s="6" t="e">
        <f t="shared" si="41"/>
        <v>#N/A</v>
      </c>
      <c r="AF248" s="6" t="e">
        <f t="shared" si="42"/>
        <v>#N/A</v>
      </c>
      <c r="AG248" s="6" t="e">
        <f t="shared" si="43"/>
        <v>#N/A</v>
      </c>
      <c r="AH248" s="6" t="e">
        <f t="shared" si="44"/>
        <v>#N/A</v>
      </c>
      <c r="AI248" s="6" t="e">
        <f t="shared" si="45"/>
        <v>#N/A</v>
      </c>
      <c r="AJ248" s="6" t="str">
        <f t="shared" si="46"/>
        <v/>
      </c>
      <c r="AK248" s="6" t="str">
        <f>IFERROR(INDEX([2]Sheet1!$B$6:$C$35,MATCH(J248,[2]Sheet1!$C$6:$C$35,0),1)*1000+4100500,"")</f>
        <v/>
      </c>
      <c r="AL248" s="6" t="str">
        <f>IFERROR(INDEX([2]Sheet1!$B$6:$C$35,MATCH(K248,[2]Sheet1!$C$6:$C$35,0),1)*1000+4100500,"")</f>
        <v/>
      </c>
      <c r="AM248" s="6" t="str">
        <f>IFERROR(INDEX([2]Sheet1!$B$6:$C$35,MATCH(L248,[2]Sheet1!$C$6:$C$35,0),1)*1000+4100500,"")</f>
        <v/>
      </c>
      <c r="AN248" s="6" t="str">
        <f>IFERROR(INDEX([2]Sheet1!$B$6:$C$35,MATCH(M248,[2]Sheet1!$C$6:$C$35,0),1)*1000+4100500,"")</f>
        <v/>
      </c>
      <c r="AP248" t="str">
        <f t="shared" si="47"/>
        <v/>
      </c>
      <c r="AQ248" t="str">
        <f t="shared" si="48"/>
        <v/>
      </c>
      <c r="AR248" t="str">
        <f t="shared" si="49"/>
        <v/>
      </c>
      <c r="AS248" t="str">
        <f t="shared" si="50"/>
        <v/>
      </c>
      <c r="AU248" s="7" t="str">
        <f t="shared" si="51"/>
        <v/>
      </c>
    </row>
    <row r="249" spans="15:47">
      <c r="O249" s="6" t="e">
        <f>INDEX([2]Sheet1!$B$6:$C$35,MATCH(B249,[2]Sheet1!$C$6:$C$35,0),1)</f>
        <v>#N/A</v>
      </c>
      <c r="P249" s="6" t="e">
        <f>INDEX([2]Sheet1!$B$6:$C$35,MATCH(C249,[2]Sheet1!$C$6:$C$35,0),1)</f>
        <v>#N/A</v>
      </c>
      <c r="Q249" s="6" t="e">
        <f>INDEX([2]Sheet1!$B$6:$C$35,MATCH(D249,[2]Sheet1!$C$6:$C$35,0),1)</f>
        <v>#N/A</v>
      </c>
      <c r="R249" s="6" t="e">
        <f>INDEX([2]Sheet1!$B$6:$C$35,MATCH(E249,[2]Sheet1!$C$6:$C$35,0),1)</f>
        <v>#N/A</v>
      </c>
      <c r="S249" s="6" t="e">
        <f>INDEX([2]Sheet1!$B$6:$C$35,MATCH(F249,[2]Sheet1!$C$6:$C$35,0),1)</f>
        <v>#N/A</v>
      </c>
      <c r="T249" s="6" t="e">
        <f>INDEX([2]Sheet1!$B$6:$C$35,MATCH(G249,[2]Sheet1!$C$6:$C$35,0),1)</f>
        <v>#N/A</v>
      </c>
      <c r="U249" s="6" t="e">
        <f>INDEX([2]Sheet1!$B$6:$C$35,MATCH(H249,[2]Sheet1!$C$6:$C$35,0),1)</f>
        <v>#N/A</v>
      </c>
      <c r="AC249" s="6" t="e">
        <f t="shared" si="39"/>
        <v>#N/A</v>
      </c>
      <c r="AD249" s="6" t="e">
        <f t="shared" si="40"/>
        <v>#N/A</v>
      </c>
      <c r="AE249" s="6" t="e">
        <f t="shared" si="41"/>
        <v>#N/A</v>
      </c>
      <c r="AF249" s="6" t="e">
        <f t="shared" si="42"/>
        <v>#N/A</v>
      </c>
      <c r="AG249" s="6" t="e">
        <f t="shared" si="43"/>
        <v>#N/A</v>
      </c>
      <c r="AH249" s="6" t="e">
        <f t="shared" si="44"/>
        <v>#N/A</v>
      </c>
      <c r="AI249" s="6" t="e">
        <f t="shared" si="45"/>
        <v>#N/A</v>
      </c>
      <c r="AJ249" s="6" t="str">
        <f t="shared" si="46"/>
        <v/>
      </c>
      <c r="AK249" s="6" t="str">
        <f>IFERROR(INDEX([2]Sheet1!$B$6:$C$35,MATCH(J249,[2]Sheet1!$C$6:$C$35,0),1)*1000+4100500,"")</f>
        <v/>
      </c>
      <c r="AL249" s="6" t="str">
        <f>IFERROR(INDEX([2]Sheet1!$B$6:$C$35,MATCH(K249,[2]Sheet1!$C$6:$C$35,0),1)*1000+4100500,"")</f>
        <v/>
      </c>
      <c r="AM249" s="6" t="str">
        <f>IFERROR(INDEX([2]Sheet1!$B$6:$C$35,MATCH(L249,[2]Sheet1!$C$6:$C$35,0),1)*1000+4100500,"")</f>
        <v/>
      </c>
      <c r="AN249" s="6" t="str">
        <f>IFERROR(INDEX([2]Sheet1!$B$6:$C$35,MATCH(M249,[2]Sheet1!$C$6:$C$35,0),1)*1000+4100500,"")</f>
        <v/>
      </c>
      <c r="AP249" t="str">
        <f t="shared" si="47"/>
        <v/>
      </c>
      <c r="AQ249" t="str">
        <f t="shared" si="48"/>
        <v/>
      </c>
      <c r="AR249" t="str">
        <f t="shared" si="49"/>
        <v/>
      </c>
      <c r="AS249" t="str">
        <f t="shared" si="50"/>
        <v/>
      </c>
      <c r="AU249" s="7" t="str">
        <f t="shared" si="51"/>
        <v/>
      </c>
    </row>
    <row r="250" spans="15:47">
      <c r="O250" s="6" t="e">
        <f>INDEX([2]Sheet1!$B$6:$C$35,MATCH(B250,[2]Sheet1!$C$6:$C$35,0),1)</f>
        <v>#N/A</v>
      </c>
      <c r="P250" s="6" t="e">
        <f>INDEX([2]Sheet1!$B$6:$C$35,MATCH(C250,[2]Sheet1!$C$6:$C$35,0),1)</f>
        <v>#N/A</v>
      </c>
      <c r="Q250" s="6" t="e">
        <f>INDEX([2]Sheet1!$B$6:$C$35,MATCH(D250,[2]Sheet1!$C$6:$C$35,0),1)</f>
        <v>#N/A</v>
      </c>
      <c r="R250" s="6" t="e">
        <f>INDEX([2]Sheet1!$B$6:$C$35,MATCH(E250,[2]Sheet1!$C$6:$C$35,0),1)</f>
        <v>#N/A</v>
      </c>
      <c r="S250" s="6" t="e">
        <f>INDEX([2]Sheet1!$B$6:$C$35,MATCH(F250,[2]Sheet1!$C$6:$C$35,0),1)</f>
        <v>#N/A</v>
      </c>
      <c r="T250" s="6" t="e">
        <f>INDEX([2]Sheet1!$B$6:$C$35,MATCH(G250,[2]Sheet1!$C$6:$C$35,0),1)</f>
        <v>#N/A</v>
      </c>
      <c r="U250" s="6" t="e">
        <f>INDEX([2]Sheet1!$B$6:$C$35,MATCH(H250,[2]Sheet1!$C$6:$C$35,0),1)</f>
        <v>#N/A</v>
      </c>
      <c r="AC250" s="6" t="e">
        <f t="shared" si="39"/>
        <v>#N/A</v>
      </c>
      <c r="AD250" s="6" t="e">
        <f t="shared" si="40"/>
        <v>#N/A</v>
      </c>
      <c r="AE250" s="6" t="e">
        <f t="shared" si="41"/>
        <v>#N/A</v>
      </c>
      <c r="AF250" s="6" t="e">
        <f t="shared" si="42"/>
        <v>#N/A</v>
      </c>
      <c r="AG250" s="6" t="e">
        <f t="shared" si="43"/>
        <v>#N/A</v>
      </c>
      <c r="AH250" s="6" t="e">
        <f t="shared" si="44"/>
        <v>#N/A</v>
      </c>
      <c r="AI250" s="6" t="e">
        <f t="shared" si="45"/>
        <v>#N/A</v>
      </c>
      <c r="AJ250" s="6" t="str">
        <f t="shared" si="46"/>
        <v/>
      </c>
      <c r="AK250" s="6" t="str">
        <f>IFERROR(INDEX([2]Sheet1!$B$6:$C$35,MATCH(J250,[2]Sheet1!$C$6:$C$35,0),1)*1000+4100500,"")</f>
        <v/>
      </c>
      <c r="AL250" s="6" t="str">
        <f>IFERROR(INDEX([2]Sheet1!$B$6:$C$35,MATCH(K250,[2]Sheet1!$C$6:$C$35,0),1)*1000+4100500,"")</f>
        <v/>
      </c>
      <c r="AM250" s="6" t="str">
        <f>IFERROR(INDEX([2]Sheet1!$B$6:$C$35,MATCH(L250,[2]Sheet1!$C$6:$C$35,0),1)*1000+4100500,"")</f>
        <v/>
      </c>
      <c r="AN250" s="6" t="str">
        <f>IFERROR(INDEX([2]Sheet1!$B$6:$C$35,MATCH(M250,[2]Sheet1!$C$6:$C$35,0),1)*1000+4100500,"")</f>
        <v/>
      </c>
      <c r="AP250" t="str">
        <f t="shared" si="47"/>
        <v/>
      </c>
      <c r="AQ250" t="str">
        <f t="shared" si="48"/>
        <v/>
      </c>
      <c r="AR250" t="str">
        <f t="shared" si="49"/>
        <v/>
      </c>
      <c r="AS250" t="str">
        <f t="shared" si="50"/>
        <v/>
      </c>
      <c r="AU250" s="7" t="str">
        <f t="shared" si="51"/>
        <v/>
      </c>
    </row>
    <row r="251" spans="15:47">
      <c r="O251" s="6" t="e">
        <f>INDEX([2]Sheet1!$B$6:$C$35,MATCH(B251,[2]Sheet1!$C$6:$C$35,0),1)</f>
        <v>#N/A</v>
      </c>
      <c r="P251" s="6" t="e">
        <f>INDEX([2]Sheet1!$B$6:$C$35,MATCH(C251,[2]Sheet1!$C$6:$C$35,0),1)</f>
        <v>#N/A</v>
      </c>
      <c r="Q251" s="6" t="e">
        <f>INDEX([2]Sheet1!$B$6:$C$35,MATCH(D251,[2]Sheet1!$C$6:$C$35,0),1)</f>
        <v>#N/A</v>
      </c>
      <c r="R251" s="6" t="e">
        <f>INDEX([2]Sheet1!$B$6:$C$35,MATCH(E251,[2]Sheet1!$C$6:$C$35,0),1)</f>
        <v>#N/A</v>
      </c>
      <c r="S251" s="6" t="e">
        <f>INDEX([2]Sheet1!$B$6:$C$35,MATCH(F251,[2]Sheet1!$C$6:$C$35,0),1)</f>
        <v>#N/A</v>
      </c>
      <c r="T251" s="6" t="e">
        <f>INDEX([2]Sheet1!$B$6:$C$35,MATCH(G251,[2]Sheet1!$C$6:$C$35,0),1)</f>
        <v>#N/A</v>
      </c>
      <c r="U251" s="6" t="e">
        <f>INDEX([2]Sheet1!$B$6:$C$35,MATCH(H251,[2]Sheet1!$C$6:$C$35,0),1)</f>
        <v>#N/A</v>
      </c>
      <c r="AC251" s="6" t="e">
        <f t="shared" si="39"/>
        <v>#N/A</v>
      </c>
      <c r="AD251" s="6" t="e">
        <f t="shared" si="40"/>
        <v>#N/A</v>
      </c>
      <c r="AE251" s="6" t="e">
        <f t="shared" si="41"/>
        <v>#N/A</v>
      </c>
      <c r="AF251" s="6" t="e">
        <f t="shared" si="42"/>
        <v>#N/A</v>
      </c>
      <c r="AG251" s="6" t="e">
        <f t="shared" si="43"/>
        <v>#N/A</v>
      </c>
      <c r="AH251" s="6" t="e">
        <f t="shared" si="44"/>
        <v>#N/A</v>
      </c>
      <c r="AI251" s="6" t="e">
        <f t="shared" si="45"/>
        <v>#N/A</v>
      </c>
      <c r="AJ251" s="6" t="str">
        <f t="shared" si="46"/>
        <v/>
      </c>
      <c r="AK251" s="6" t="str">
        <f>IFERROR(INDEX([2]Sheet1!$B$6:$C$35,MATCH(J251,[2]Sheet1!$C$6:$C$35,0),1)*1000+4100500,"")</f>
        <v/>
      </c>
      <c r="AL251" s="6" t="str">
        <f>IFERROR(INDEX([2]Sheet1!$B$6:$C$35,MATCH(K251,[2]Sheet1!$C$6:$C$35,0),1)*1000+4100500,"")</f>
        <v/>
      </c>
      <c r="AM251" s="6" t="str">
        <f>IFERROR(INDEX([2]Sheet1!$B$6:$C$35,MATCH(L251,[2]Sheet1!$C$6:$C$35,0),1)*1000+4100500,"")</f>
        <v/>
      </c>
      <c r="AN251" s="6" t="str">
        <f>IFERROR(INDEX([2]Sheet1!$B$6:$C$35,MATCH(M251,[2]Sheet1!$C$6:$C$35,0),1)*1000+4100500,"")</f>
        <v/>
      </c>
      <c r="AP251" t="str">
        <f t="shared" si="47"/>
        <v/>
      </c>
      <c r="AQ251" t="str">
        <f t="shared" si="48"/>
        <v/>
      </c>
      <c r="AR251" t="str">
        <f t="shared" si="49"/>
        <v/>
      </c>
      <c r="AS251" t="str">
        <f t="shared" si="50"/>
        <v/>
      </c>
      <c r="AU251" s="7" t="str">
        <f t="shared" si="51"/>
        <v/>
      </c>
    </row>
    <row r="252" spans="15:47">
      <c r="O252" s="6" t="e">
        <f>INDEX([2]Sheet1!$B$6:$C$35,MATCH(B252,[2]Sheet1!$C$6:$C$35,0),1)</f>
        <v>#N/A</v>
      </c>
      <c r="P252" s="6" t="e">
        <f>INDEX([2]Sheet1!$B$6:$C$35,MATCH(C252,[2]Sheet1!$C$6:$C$35,0),1)</f>
        <v>#N/A</v>
      </c>
      <c r="Q252" s="6" t="e">
        <f>INDEX([2]Sheet1!$B$6:$C$35,MATCH(D252,[2]Sheet1!$C$6:$C$35,0),1)</f>
        <v>#N/A</v>
      </c>
      <c r="R252" s="6" t="e">
        <f>INDEX([2]Sheet1!$B$6:$C$35,MATCH(E252,[2]Sheet1!$C$6:$C$35,0),1)</f>
        <v>#N/A</v>
      </c>
      <c r="S252" s="6" t="e">
        <f>INDEX([2]Sheet1!$B$6:$C$35,MATCH(F252,[2]Sheet1!$C$6:$C$35,0),1)</f>
        <v>#N/A</v>
      </c>
      <c r="T252" s="6" t="e">
        <f>INDEX([2]Sheet1!$B$6:$C$35,MATCH(G252,[2]Sheet1!$C$6:$C$35,0),1)</f>
        <v>#N/A</v>
      </c>
      <c r="U252" s="6" t="e">
        <f>INDEX([2]Sheet1!$B$6:$C$35,MATCH(H252,[2]Sheet1!$C$6:$C$35,0),1)</f>
        <v>#N/A</v>
      </c>
      <c r="AC252" s="6" t="e">
        <f t="shared" si="39"/>
        <v>#N/A</v>
      </c>
      <c r="AD252" s="6" t="e">
        <f t="shared" si="40"/>
        <v>#N/A</v>
      </c>
      <c r="AE252" s="6" t="e">
        <f t="shared" si="41"/>
        <v>#N/A</v>
      </c>
      <c r="AF252" s="6" t="e">
        <f t="shared" si="42"/>
        <v>#N/A</v>
      </c>
      <c r="AG252" s="6" t="e">
        <f t="shared" si="43"/>
        <v>#N/A</v>
      </c>
      <c r="AH252" s="6" t="e">
        <f t="shared" si="44"/>
        <v>#N/A</v>
      </c>
      <c r="AI252" s="6" t="e">
        <f t="shared" si="45"/>
        <v>#N/A</v>
      </c>
      <c r="AJ252" s="6" t="str">
        <f t="shared" si="46"/>
        <v/>
      </c>
      <c r="AK252" s="6" t="str">
        <f>IFERROR(INDEX([2]Sheet1!$B$6:$C$35,MATCH(J252,[2]Sheet1!$C$6:$C$35,0),1)*1000+4100500,"")</f>
        <v/>
      </c>
      <c r="AL252" s="6" t="str">
        <f>IFERROR(INDEX([2]Sheet1!$B$6:$C$35,MATCH(K252,[2]Sheet1!$C$6:$C$35,0),1)*1000+4100500,"")</f>
        <v/>
      </c>
      <c r="AM252" s="6" t="str">
        <f>IFERROR(INDEX([2]Sheet1!$B$6:$C$35,MATCH(L252,[2]Sheet1!$C$6:$C$35,0),1)*1000+4100500,"")</f>
        <v/>
      </c>
      <c r="AN252" s="6" t="str">
        <f>IFERROR(INDEX([2]Sheet1!$B$6:$C$35,MATCH(M252,[2]Sheet1!$C$6:$C$35,0),1)*1000+4100500,"")</f>
        <v/>
      </c>
      <c r="AP252" t="str">
        <f t="shared" si="47"/>
        <v/>
      </c>
      <c r="AQ252" t="str">
        <f t="shared" si="48"/>
        <v/>
      </c>
      <c r="AR252" t="str">
        <f t="shared" si="49"/>
        <v/>
      </c>
      <c r="AS252" t="str">
        <f t="shared" si="50"/>
        <v/>
      </c>
      <c r="AU252" s="7" t="str">
        <f t="shared" si="51"/>
        <v/>
      </c>
    </row>
    <row r="253" spans="15:47">
      <c r="O253" s="6" t="e">
        <f>INDEX([2]Sheet1!$B$6:$C$35,MATCH(B253,[2]Sheet1!$C$6:$C$35,0),1)</f>
        <v>#N/A</v>
      </c>
      <c r="P253" s="6" t="e">
        <f>INDEX([2]Sheet1!$B$6:$C$35,MATCH(C253,[2]Sheet1!$C$6:$C$35,0),1)</f>
        <v>#N/A</v>
      </c>
      <c r="Q253" s="6" t="e">
        <f>INDEX([2]Sheet1!$B$6:$C$35,MATCH(D253,[2]Sheet1!$C$6:$C$35,0),1)</f>
        <v>#N/A</v>
      </c>
      <c r="R253" s="6" t="e">
        <f>INDEX([2]Sheet1!$B$6:$C$35,MATCH(E253,[2]Sheet1!$C$6:$C$35,0),1)</f>
        <v>#N/A</v>
      </c>
      <c r="S253" s="6" t="e">
        <f>INDEX([2]Sheet1!$B$6:$C$35,MATCH(F253,[2]Sheet1!$C$6:$C$35,0),1)</f>
        <v>#N/A</v>
      </c>
      <c r="T253" s="6" t="e">
        <f>INDEX([2]Sheet1!$B$6:$C$35,MATCH(G253,[2]Sheet1!$C$6:$C$35,0),1)</f>
        <v>#N/A</v>
      </c>
      <c r="U253" s="6" t="e">
        <f>INDEX([2]Sheet1!$B$6:$C$35,MATCH(H253,[2]Sheet1!$C$6:$C$35,0),1)</f>
        <v>#N/A</v>
      </c>
      <c r="AC253" s="6" t="e">
        <f t="shared" si="39"/>
        <v>#N/A</v>
      </c>
      <c r="AD253" s="6" t="e">
        <f t="shared" si="40"/>
        <v>#N/A</v>
      </c>
      <c r="AE253" s="6" t="e">
        <f t="shared" si="41"/>
        <v>#N/A</v>
      </c>
      <c r="AF253" s="6" t="e">
        <f t="shared" si="42"/>
        <v>#N/A</v>
      </c>
      <c r="AG253" s="6" t="e">
        <f t="shared" si="43"/>
        <v>#N/A</v>
      </c>
      <c r="AH253" s="6" t="e">
        <f t="shared" si="44"/>
        <v>#N/A</v>
      </c>
      <c r="AI253" s="6" t="e">
        <f t="shared" si="45"/>
        <v>#N/A</v>
      </c>
      <c r="AJ253" s="6" t="str">
        <f t="shared" si="46"/>
        <v/>
      </c>
      <c r="AK253" s="6" t="str">
        <f>IFERROR(INDEX([2]Sheet1!$B$6:$C$35,MATCH(J253,[2]Sheet1!$C$6:$C$35,0),1)*1000+4100500,"")</f>
        <v/>
      </c>
      <c r="AL253" s="6" t="str">
        <f>IFERROR(INDEX([2]Sheet1!$B$6:$C$35,MATCH(K253,[2]Sheet1!$C$6:$C$35,0),1)*1000+4100500,"")</f>
        <v/>
      </c>
      <c r="AM253" s="6" t="str">
        <f>IFERROR(INDEX([2]Sheet1!$B$6:$C$35,MATCH(L253,[2]Sheet1!$C$6:$C$35,0),1)*1000+4100500,"")</f>
        <v/>
      </c>
      <c r="AN253" s="6" t="str">
        <f>IFERROR(INDEX([2]Sheet1!$B$6:$C$35,MATCH(M253,[2]Sheet1!$C$6:$C$35,0),1)*1000+4100500,"")</f>
        <v/>
      </c>
      <c r="AP253" t="str">
        <f t="shared" si="47"/>
        <v/>
      </c>
      <c r="AQ253" t="str">
        <f t="shared" si="48"/>
        <v/>
      </c>
      <c r="AR253" t="str">
        <f t="shared" si="49"/>
        <v/>
      </c>
      <c r="AS253" t="str">
        <f t="shared" si="50"/>
        <v/>
      </c>
      <c r="AU253" s="7" t="str">
        <f t="shared" si="51"/>
        <v/>
      </c>
    </row>
    <row r="254" spans="15:47">
      <c r="O254" s="6" t="e">
        <f>INDEX([2]Sheet1!$B$6:$C$35,MATCH(B254,[2]Sheet1!$C$6:$C$35,0),1)</f>
        <v>#N/A</v>
      </c>
      <c r="P254" s="6" t="e">
        <f>INDEX([2]Sheet1!$B$6:$C$35,MATCH(C254,[2]Sheet1!$C$6:$C$35,0),1)</f>
        <v>#N/A</v>
      </c>
      <c r="Q254" s="6" t="e">
        <f>INDEX([2]Sheet1!$B$6:$C$35,MATCH(D254,[2]Sheet1!$C$6:$C$35,0),1)</f>
        <v>#N/A</v>
      </c>
      <c r="R254" s="6" t="e">
        <f>INDEX([2]Sheet1!$B$6:$C$35,MATCH(E254,[2]Sheet1!$C$6:$C$35,0),1)</f>
        <v>#N/A</v>
      </c>
      <c r="S254" s="6" t="e">
        <f>INDEX([2]Sheet1!$B$6:$C$35,MATCH(F254,[2]Sheet1!$C$6:$C$35,0),1)</f>
        <v>#N/A</v>
      </c>
      <c r="T254" s="6" t="e">
        <f>INDEX([2]Sheet1!$B$6:$C$35,MATCH(G254,[2]Sheet1!$C$6:$C$35,0),1)</f>
        <v>#N/A</v>
      </c>
      <c r="U254" s="6" t="e">
        <f>INDEX([2]Sheet1!$B$6:$C$35,MATCH(H254,[2]Sheet1!$C$6:$C$35,0),1)</f>
        <v>#N/A</v>
      </c>
      <c r="AC254" s="6" t="e">
        <f t="shared" si="39"/>
        <v>#N/A</v>
      </c>
      <c r="AD254" s="6" t="e">
        <f t="shared" si="40"/>
        <v>#N/A</v>
      </c>
      <c r="AE254" s="6" t="e">
        <f t="shared" si="41"/>
        <v>#N/A</v>
      </c>
      <c r="AF254" s="6" t="e">
        <f t="shared" si="42"/>
        <v>#N/A</v>
      </c>
      <c r="AG254" s="6" t="e">
        <f t="shared" si="43"/>
        <v>#N/A</v>
      </c>
      <c r="AH254" s="6" t="e">
        <f t="shared" si="44"/>
        <v>#N/A</v>
      </c>
      <c r="AI254" s="6" t="e">
        <f t="shared" si="45"/>
        <v>#N/A</v>
      </c>
      <c r="AJ254" s="6" t="str">
        <f t="shared" si="46"/>
        <v/>
      </c>
      <c r="AK254" s="6" t="str">
        <f>IFERROR(INDEX([2]Sheet1!$B$6:$C$35,MATCH(J254,[2]Sheet1!$C$6:$C$35,0),1)*1000+4100500,"")</f>
        <v/>
      </c>
      <c r="AL254" s="6" t="str">
        <f>IFERROR(INDEX([2]Sheet1!$B$6:$C$35,MATCH(K254,[2]Sheet1!$C$6:$C$35,0),1)*1000+4100500,"")</f>
        <v/>
      </c>
      <c r="AM254" s="6" t="str">
        <f>IFERROR(INDEX([2]Sheet1!$B$6:$C$35,MATCH(L254,[2]Sheet1!$C$6:$C$35,0),1)*1000+4100500,"")</f>
        <v/>
      </c>
      <c r="AN254" s="6" t="str">
        <f>IFERROR(INDEX([2]Sheet1!$B$6:$C$35,MATCH(M254,[2]Sheet1!$C$6:$C$35,0),1)*1000+4100500,"")</f>
        <v/>
      </c>
      <c r="AP254" t="str">
        <f t="shared" si="47"/>
        <v/>
      </c>
      <c r="AQ254" t="str">
        <f t="shared" si="48"/>
        <v/>
      </c>
      <c r="AR254" t="str">
        <f t="shared" si="49"/>
        <v/>
      </c>
      <c r="AS254" t="str">
        <f t="shared" si="50"/>
        <v/>
      </c>
      <c r="AU254" s="7" t="str">
        <f t="shared" si="51"/>
        <v/>
      </c>
    </row>
    <row r="255" spans="15:47">
      <c r="O255" s="6" t="e">
        <f>INDEX([2]Sheet1!$B$6:$C$35,MATCH(B255,[2]Sheet1!$C$6:$C$35,0),1)</f>
        <v>#N/A</v>
      </c>
      <c r="P255" s="6" t="e">
        <f>INDEX([2]Sheet1!$B$6:$C$35,MATCH(C255,[2]Sheet1!$C$6:$C$35,0),1)</f>
        <v>#N/A</v>
      </c>
      <c r="Q255" s="6" t="e">
        <f>INDEX([2]Sheet1!$B$6:$C$35,MATCH(D255,[2]Sheet1!$C$6:$C$35,0),1)</f>
        <v>#N/A</v>
      </c>
      <c r="R255" s="6" t="e">
        <f>INDEX([2]Sheet1!$B$6:$C$35,MATCH(E255,[2]Sheet1!$C$6:$C$35,0),1)</f>
        <v>#N/A</v>
      </c>
      <c r="S255" s="6" t="e">
        <f>INDEX([2]Sheet1!$B$6:$C$35,MATCH(F255,[2]Sheet1!$C$6:$C$35,0),1)</f>
        <v>#N/A</v>
      </c>
      <c r="T255" s="6" t="e">
        <f>INDEX([2]Sheet1!$B$6:$C$35,MATCH(G255,[2]Sheet1!$C$6:$C$35,0),1)</f>
        <v>#N/A</v>
      </c>
      <c r="U255" s="6" t="e">
        <f>INDEX([2]Sheet1!$B$6:$C$35,MATCH(H255,[2]Sheet1!$C$6:$C$35,0),1)</f>
        <v>#N/A</v>
      </c>
      <c r="AC255" s="6" t="e">
        <f t="shared" si="39"/>
        <v>#N/A</v>
      </c>
      <c r="AD255" s="6" t="e">
        <f t="shared" si="40"/>
        <v>#N/A</v>
      </c>
      <c r="AE255" s="6" t="e">
        <f t="shared" si="41"/>
        <v>#N/A</v>
      </c>
      <c r="AF255" s="6" t="e">
        <f t="shared" si="42"/>
        <v>#N/A</v>
      </c>
      <c r="AG255" s="6" t="e">
        <f t="shared" si="43"/>
        <v>#N/A</v>
      </c>
      <c r="AH255" s="6" t="e">
        <f t="shared" si="44"/>
        <v>#N/A</v>
      </c>
      <c r="AI255" s="6" t="e">
        <f t="shared" si="45"/>
        <v>#N/A</v>
      </c>
      <c r="AJ255" s="6" t="str">
        <f t="shared" si="46"/>
        <v/>
      </c>
      <c r="AK255" s="6" t="str">
        <f>IFERROR(INDEX([2]Sheet1!$B$6:$C$35,MATCH(J255,[2]Sheet1!$C$6:$C$35,0),1)*1000+4100500,"")</f>
        <v/>
      </c>
      <c r="AL255" s="6" t="str">
        <f>IFERROR(INDEX([2]Sheet1!$B$6:$C$35,MATCH(K255,[2]Sheet1!$C$6:$C$35,0),1)*1000+4100500,"")</f>
        <v/>
      </c>
      <c r="AM255" s="6" t="str">
        <f>IFERROR(INDEX([2]Sheet1!$B$6:$C$35,MATCH(L255,[2]Sheet1!$C$6:$C$35,0),1)*1000+4100500,"")</f>
        <v/>
      </c>
      <c r="AN255" s="6" t="str">
        <f>IFERROR(INDEX([2]Sheet1!$B$6:$C$35,MATCH(M255,[2]Sheet1!$C$6:$C$35,0),1)*1000+4100500,"")</f>
        <v/>
      </c>
      <c r="AP255" t="str">
        <f t="shared" si="47"/>
        <v/>
      </c>
      <c r="AQ255" t="str">
        <f t="shared" si="48"/>
        <v/>
      </c>
      <c r="AR255" t="str">
        <f t="shared" si="49"/>
        <v/>
      </c>
      <c r="AS255" t="str">
        <f t="shared" si="50"/>
        <v/>
      </c>
      <c r="AU255" s="7" t="str">
        <f t="shared" si="51"/>
        <v/>
      </c>
    </row>
    <row r="256" spans="15:47">
      <c r="O256" s="6" t="e">
        <f>INDEX([2]Sheet1!$B$6:$C$35,MATCH(B256,[2]Sheet1!$C$6:$C$35,0),1)</f>
        <v>#N/A</v>
      </c>
      <c r="P256" s="6" t="e">
        <f>INDEX([2]Sheet1!$B$6:$C$35,MATCH(C256,[2]Sheet1!$C$6:$C$35,0),1)</f>
        <v>#N/A</v>
      </c>
      <c r="Q256" s="6" t="e">
        <f>INDEX([2]Sheet1!$B$6:$C$35,MATCH(D256,[2]Sheet1!$C$6:$C$35,0),1)</f>
        <v>#N/A</v>
      </c>
      <c r="R256" s="6" t="e">
        <f>INDEX([2]Sheet1!$B$6:$C$35,MATCH(E256,[2]Sheet1!$C$6:$C$35,0),1)</f>
        <v>#N/A</v>
      </c>
      <c r="S256" s="6" t="e">
        <f>INDEX([2]Sheet1!$B$6:$C$35,MATCH(F256,[2]Sheet1!$C$6:$C$35,0),1)</f>
        <v>#N/A</v>
      </c>
      <c r="T256" s="6" t="e">
        <f>INDEX([2]Sheet1!$B$6:$C$35,MATCH(G256,[2]Sheet1!$C$6:$C$35,0),1)</f>
        <v>#N/A</v>
      </c>
      <c r="U256" s="6" t="e">
        <f>INDEX([2]Sheet1!$B$6:$C$35,MATCH(H256,[2]Sheet1!$C$6:$C$35,0),1)</f>
        <v>#N/A</v>
      </c>
      <c r="AC256" s="6" t="e">
        <f t="shared" si="39"/>
        <v>#N/A</v>
      </c>
      <c r="AD256" s="6" t="e">
        <f t="shared" si="40"/>
        <v>#N/A</v>
      </c>
      <c r="AE256" s="6" t="e">
        <f t="shared" si="41"/>
        <v>#N/A</v>
      </c>
      <c r="AF256" s="6" t="e">
        <f t="shared" si="42"/>
        <v>#N/A</v>
      </c>
      <c r="AG256" s="6" t="e">
        <f t="shared" si="43"/>
        <v>#N/A</v>
      </c>
      <c r="AH256" s="6" t="e">
        <f t="shared" si="44"/>
        <v>#N/A</v>
      </c>
      <c r="AI256" s="6" t="e">
        <f t="shared" si="45"/>
        <v>#N/A</v>
      </c>
      <c r="AJ256" s="6" t="str">
        <f t="shared" si="46"/>
        <v/>
      </c>
      <c r="AK256" s="6" t="str">
        <f>IFERROR(INDEX([2]Sheet1!$B$6:$C$35,MATCH(J256,[2]Sheet1!$C$6:$C$35,0),1)*1000+4100500,"")</f>
        <v/>
      </c>
      <c r="AL256" s="6" t="str">
        <f>IFERROR(INDEX([2]Sheet1!$B$6:$C$35,MATCH(K256,[2]Sheet1!$C$6:$C$35,0),1)*1000+4100500,"")</f>
        <v/>
      </c>
      <c r="AM256" s="6" t="str">
        <f>IFERROR(INDEX([2]Sheet1!$B$6:$C$35,MATCH(L256,[2]Sheet1!$C$6:$C$35,0),1)*1000+4100500,"")</f>
        <v/>
      </c>
      <c r="AN256" s="6" t="str">
        <f>IFERROR(INDEX([2]Sheet1!$B$6:$C$35,MATCH(M256,[2]Sheet1!$C$6:$C$35,0),1)*1000+4100500,"")</f>
        <v/>
      </c>
      <c r="AP256" t="str">
        <f t="shared" si="47"/>
        <v/>
      </c>
      <c r="AQ256" t="str">
        <f t="shared" si="48"/>
        <v/>
      </c>
      <c r="AR256" t="str">
        <f t="shared" si="49"/>
        <v/>
      </c>
      <c r="AS256" t="str">
        <f t="shared" si="50"/>
        <v/>
      </c>
      <c r="AU256" s="7" t="str">
        <f t="shared" si="51"/>
        <v/>
      </c>
    </row>
    <row r="257" spans="15:47">
      <c r="O257" s="6" t="e">
        <f>INDEX([2]Sheet1!$B$6:$C$35,MATCH(B257,[2]Sheet1!$C$6:$C$35,0),1)</f>
        <v>#N/A</v>
      </c>
      <c r="P257" s="6" t="e">
        <f>INDEX([2]Sheet1!$B$6:$C$35,MATCH(C257,[2]Sheet1!$C$6:$C$35,0),1)</f>
        <v>#N/A</v>
      </c>
      <c r="Q257" s="6" t="e">
        <f>INDEX([2]Sheet1!$B$6:$C$35,MATCH(D257,[2]Sheet1!$C$6:$C$35,0),1)</f>
        <v>#N/A</v>
      </c>
      <c r="R257" s="6" t="e">
        <f>INDEX([2]Sheet1!$B$6:$C$35,MATCH(E257,[2]Sheet1!$C$6:$C$35,0),1)</f>
        <v>#N/A</v>
      </c>
      <c r="S257" s="6" t="e">
        <f>INDEX([2]Sheet1!$B$6:$C$35,MATCH(F257,[2]Sheet1!$C$6:$C$35,0),1)</f>
        <v>#N/A</v>
      </c>
      <c r="T257" s="6" t="e">
        <f>INDEX([2]Sheet1!$B$6:$C$35,MATCH(G257,[2]Sheet1!$C$6:$C$35,0),1)</f>
        <v>#N/A</v>
      </c>
      <c r="U257" s="6" t="e">
        <f>INDEX([2]Sheet1!$B$6:$C$35,MATCH(H257,[2]Sheet1!$C$6:$C$35,0),1)</f>
        <v>#N/A</v>
      </c>
      <c r="AC257" s="6" t="e">
        <f t="shared" si="39"/>
        <v>#N/A</v>
      </c>
      <c r="AD257" s="6" t="e">
        <f t="shared" si="40"/>
        <v>#N/A</v>
      </c>
      <c r="AE257" s="6" t="e">
        <f t="shared" si="41"/>
        <v>#N/A</v>
      </c>
      <c r="AF257" s="6" t="e">
        <f t="shared" si="42"/>
        <v>#N/A</v>
      </c>
      <c r="AG257" s="6" t="e">
        <f t="shared" si="43"/>
        <v>#N/A</v>
      </c>
      <c r="AH257" s="6" t="e">
        <f t="shared" si="44"/>
        <v>#N/A</v>
      </c>
      <c r="AI257" s="6" t="e">
        <f t="shared" si="45"/>
        <v>#N/A</v>
      </c>
      <c r="AJ257" s="6" t="str">
        <f t="shared" si="46"/>
        <v/>
      </c>
      <c r="AK257" s="6" t="str">
        <f>IFERROR(INDEX([2]Sheet1!$B$6:$C$35,MATCH(J257,[2]Sheet1!$C$6:$C$35,0),1)*1000+4100500,"")</f>
        <v/>
      </c>
      <c r="AL257" s="6" t="str">
        <f>IFERROR(INDEX([2]Sheet1!$B$6:$C$35,MATCH(K257,[2]Sheet1!$C$6:$C$35,0),1)*1000+4100500,"")</f>
        <v/>
      </c>
      <c r="AM257" s="6" t="str">
        <f>IFERROR(INDEX([2]Sheet1!$B$6:$C$35,MATCH(L257,[2]Sheet1!$C$6:$C$35,0),1)*1000+4100500,"")</f>
        <v/>
      </c>
      <c r="AN257" s="6" t="str">
        <f>IFERROR(INDEX([2]Sheet1!$B$6:$C$35,MATCH(M257,[2]Sheet1!$C$6:$C$35,0),1)*1000+4100500,"")</f>
        <v/>
      </c>
      <c r="AP257" t="str">
        <f t="shared" si="47"/>
        <v/>
      </c>
      <c r="AQ257" t="str">
        <f t="shared" si="48"/>
        <v/>
      </c>
      <c r="AR257" t="str">
        <f t="shared" si="49"/>
        <v/>
      </c>
      <c r="AS257" t="str">
        <f t="shared" si="50"/>
        <v/>
      </c>
      <c r="AU257" s="7" t="str">
        <f t="shared" si="51"/>
        <v/>
      </c>
    </row>
    <row r="258" spans="15:47">
      <c r="O258" s="6" t="e">
        <f>INDEX([2]Sheet1!$B$6:$C$35,MATCH(B258,[2]Sheet1!$C$6:$C$35,0),1)</f>
        <v>#N/A</v>
      </c>
      <c r="P258" s="6" t="e">
        <f>INDEX([2]Sheet1!$B$6:$C$35,MATCH(C258,[2]Sheet1!$C$6:$C$35,0),1)</f>
        <v>#N/A</v>
      </c>
      <c r="Q258" s="6" t="e">
        <f>INDEX([2]Sheet1!$B$6:$C$35,MATCH(D258,[2]Sheet1!$C$6:$C$35,0),1)</f>
        <v>#N/A</v>
      </c>
      <c r="R258" s="6" t="e">
        <f>INDEX([2]Sheet1!$B$6:$C$35,MATCH(E258,[2]Sheet1!$C$6:$C$35,0),1)</f>
        <v>#N/A</v>
      </c>
      <c r="S258" s="6" t="e">
        <f>INDEX([2]Sheet1!$B$6:$C$35,MATCH(F258,[2]Sheet1!$C$6:$C$35,0),1)</f>
        <v>#N/A</v>
      </c>
      <c r="T258" s="6" t="e">
        <f>INDEX([2]Sheet1!$B$6:$C$35,MATCH(G258,[2]Sheet1!$C$6:$C$35,0),1)</f>
        <v>#N/A</v>
      </c>
      <c r="U258" s="6" t="e">
        <f>INDEX([2]Sheet1!$B$6:$C$35,MATCH(H258,[2]Sheet1!$C$6:$C$35,0),1)</f>
        <v>#N/A</v>
      </c>
      <c r="AC258" s="6" t="e">
        <f t="shared" ref="AC258:AC321" si="52">4000000+RIGHT(AC$1,1)*100000+O258*1000+500</f>
        <v>#N/A</v>
      </c>
      <c r="AD258" s="6" t="e">
        <f t="shared" ref="AD258:AD321" si="53">4000000+RIGHT(AD$1,1)*100000+P258*1000+500</f>
        <v>#N/A</v>
      </c>
      <c r="AE258" s="6" t="e">
        <f t="shared" ref="AE258:AE321" si="54">4000000+RIGHT(AE$1,1)*100000+Q258*1000+500</f>
        <v>#N/A</v>
      </c>
      <c r="AF258" s="6" t="e">
        <f t="shared" ref="AF258:AF321" si="55">4000000+RIGHT(AF$1,1)*100000+R258*1000+500</f>
        <v>#N/A</v>
      </c>
      <c r="AG258" s="6" t="e">
        <f t="shared" ref="AG258:AG321" si="56">4000000+RIGHT(AG$1,1)*100000+S258*1000+500</f>
        <v>#N/A</v>
      </c>
      <c r="AH258" s="6" t="e">
        <f t="shared" ref="AH258:AH321" si="57">4000000+RIGHT(AH$1,1)*100000+T258*1000+500</f>
        <v>#N/A</v>
      </c>
      <c r="AI258" s="6" t="e">
        <f t="shared" ref="AI258:AI321" si="58">4000000+RIGHT(AI$1,1)*100000+U258*1000+500</f>
        <v>#N/A</v>
      </c>
      <c r="AJ258" s="6" t="str">
        <f t="shared" ref="AJ258:AJ321" si="59">IFERROR(AC258&amp;","&amp;AD258&amp;","&amp;AE258&amp;","&amp;AF258&amp;","&amp;AG258&amp;","&amp;AH258&amp;","&amp;AI258,"")</f>
        <v/>
      </c>
      <c r="AK258" s="6" t="str">
        <f>IFERROR(INDEX([2]Sheet1!$B$6:$C$35,MATCH(J258,[2]Sheet1!$C$6:$C$35,0),1)*1000+4100500,"")</f>
        <v/>
      </c>
      <c r="AL258" s="6" t="str">
        <f>IFERROR(INDEX([2]Sheet1!$B$6:$C$35,MATCH(K258,[2]Sheet1!$C$6:$C$35,0),1)*1000+4100500,"")</f>
        <v/>
      </c>
      <c r="AM258" s="6" t="str">
        <f>IFERROR(INDEX([2]Sheet1!$B$6:$C$35,MATCH(L258,[2]Sheet1!$C$6:$C$35,0),1)*1000+4100500,"")</f>
        <v/>
      </c>
      <c r="AN258" s="6" t="str">
        <f>IFERROR(INDEX([2]Sheet1!$B$6:$C$35,MATCH(M258,[2]Sheet1!$C$6:$C$35,0),1)*1000+4100500,"")</f>
        <v/>
      </c>
      <c r="AP258" t="str">
        <f t="shared" ref="AP258:AP321" si="60">AK258</f>
        <v/>
      </c>
      <c r="AQ258" t="str">
        <f t="shared" ref="AQ258:AQ321" si="61">IF(LEN(AL258)&gt;0,","&amp;AL258,"")</f>
        <v/>
      </c>
      <c r="AR258" t="str">
        <f t="shared" ref="AR258:AR321" si="62">IF(LEN(AM258)&gt;0,","&amp;AM258,"")</f>
        <v/>
      </c>
      <c r="AS258" t="str">
        <f t="shared" ref="AS258:AS321" si="63">IF(LEN(AN258)&gt;0,","&amp;AN258,"")</f>
        <v/>
      </c>
      <c r="AU258" s="7" t="str">
        <f t="shared" ref="AU258:AU321" si="64">CONCATENATE(AP258,AQ258,AR258,AS258)</f>
        <v/>
      </c>
    </row>
    <row r="259" spans="15:47">
      <c r="O259" s="6" t="e">
        <f>INDEX([2]Sheet1!$B$6:$C$35,MATCH(B259,[2]Sheet1!$C$6:$C$35,0),1)</f>
        <v>#N/A</v>
      </c>
      <c r="P259" s="6" t="e">
        <f>INDEX([2]Sheet1!$B$6:$C$35,MATCH(C259,[2]Sheet1!$C$6:$C$35,0),1)</f>
        <v>#N/A</v>
      </c>
      <c r="Q259" s="6" t="e">
        <f>INDEX([2]Sheet1!$B$6:$C$35,MATCH(D259,[2]Sheet1!$C$6:$C$35,0),1)</f>
        <v>#N/A</v>
      </c>
      <c r="R259" s="6" t="e">
        <f>INDEX([2]Sheet1!$B$6:$C$35,MATCH(E259,[2]Sheet1!$C$6:$C$35,0),1)</f>
        <v>#N/A</v>
      </c>
      <c r="S259" s="6" t="e">
        <f>INDEX([2]Sheet1!$B$6:$C$35,MATCH(F259,[2]Sheet1!$C$6:$C$35,0),1)</f>
        <v>#N/A</v>
      </c>
      <c r="T259" s="6" t="e">
        <f>INDEX([2]Sheet1!$B$6:$C$35,MATCH(G259,[2]Sheet1!$C$6:$C$35,0),1)</f>
        <v>#N/A</v>
      </c>
      <c r="U259" s="6" t="e">
        <f>INDEX([2]Sheet1!$B$6:$C$35,MATCH(H259,[2]Sheet1!$C$6:$C$35,0),1)</f>
        <v>#N/A</v>
      </c>
      <c r="AC259" s="6" t="e">
        <f t="shared" si="52"/>
        <v>#N/A</v>
      </c>
      <c r="AD259" s="6" t="e">
        <f t="shared" si="53"/>
        <v>#N/A</v>
      </c>
      <c r="AE259" s="6" t="e">
        <f t="shared" si="54"/>
        <v>#N/A</v>
      </c>
      <c r="AF259" s="6" t="e">
        <f t="shared" si="55"/>
        <v>#N/A</v>
      </c>
      <c r="AG259" s="6" t="e">
        <f t="shared" si="56"/>
        <v>#N/A</v>
      </c>
      <c r="AH259" s="6" t="e">
        <f t="shared" si="57"/>
        <v>#N/A</v>
      </c>
      <c r="AI259" s="6" t="e">
        <f t="shared" si="58"/>
        <v>#N/A</v>
      </c>
      <c r="AJ259" s="6" t="str">
        <f t="shared" si="59"/>
        <v/>
      </c>
      <c r="AK259" s="6" t="str">
        <f>IFERROR(INDEX([2]Sheet1!$B$6:$C$35,MATCH(J259,[2]Sheet1!$C$6:$C$35,0),1)*1000+4100500,"")</f>
        <v/>
      </c>
      <c r="AL259" s="6" t="str">
        <f>IFERROR(INDEX([2]Sheet1!$B$6:$C$35,MATCH(K259,[2]Sheet1!$C$6:$C$35,0),1)*1000+4100500,"")</f>
        <v/>
      </c>
      <c r="AM259" s="6" t="str">
        <f>IFERROR(INDEX([2]Sheet1!$B$6:$C$35,MATCH(L259,[2]Sheet1!$C$6:$C$35,0),1)*1000+4100500,"")</f>
        <v/>
      </c>
      <c r="AN259" s="6" t="str">
        <f>IFERROR(INDEX([2]Sheet1!$B$6:$C$35,MATCH(M259,[2]Sheet1!$C$6:$C$35,0),1)*1000+4100500,"")</f>
        <v/>
      </c>
      <c r="AP259" t="str">
        <f t="shared" si="60"/>
        <v/>
      </c>
      <c r="AQ259" t="str">
        <f t="shared" si="61"/>
        <v/>
      </c>
      <c r="AR259" t="str">
        <f t="shared" si="62"/>
        <v/>
      </c>
      <c r="AS259" t="str">
        <f t="shared" si="63"/>
        <v/>
      </c>
      <c r="AU259" s="7" t="str">
        <f t="shared" si="64"/>
        <v/>
      </c>
    </row>
    <row r="260" spans="15:47">
      <c r="O260" s="6" t="e">
        <f>INDEX([2]Sheet1!$B$6:$C$35,MATCH(B260,[2]Sheet1!$C$6:$C$35,0),1)</f>
        <v>#N/A</v>
      </c>
      <c r="P260" s="6" t="e">
        <f>INDEX([2]Sheet1!$B$6:$C$35,MATCH(C260,[2]Sheet1!$C$6:$C$35,0),1)</f>
        <v>#N/A</v>
      </c>
      <c r="Q260" s="6" t="e">
        <f>INDEX([2]Sheet1!$B$6:$C$35,MATCH(D260,[2]Sheet1!$C$6:$C$35,0),1)</f>
        <v>#N/A</v>
      </c>
      <c r="R260" s="6" t="e">
        <f>INDEX([2]Sheet1!$B$6:$C$35,MATCH(E260,[2]Sheet1!$C$6:$C$35,0),1)</f>
        <v>#N/A</v>
      </c>
      <c r="S260" s="6" t="e">
        <f>INDEX([2]Sheet1!$B$6:$C$35,MATCH(F260,[2]Sheet1!$C$6:$C$35,0),1)</f>
        <v>#N/A</v>
      </c>
      <c r="T260" s="6" t="e">
        <f>INDEX([2]Sheet1!$B$6:$C$35,MATCH(G260,[2]Sheet1!$C$6:$C$35,0),1)</f>
        <v>#N/A</v>
      </c>
      <c r="U260" s="6" t="e">
        <f>INDEX([2]Sheet1!$B$6:$C$35,MATCH(H260,[2]Sheet1!$C$6:$C$35,0),1)</f>
        <v>#N/A</v>
      </c>
      <c r="AC260" s="6" t="e">
        <f t="shared" si="52"/>
        <v>#N/A</v>
      </c>
      <c r="AD260" s="6" t="e">
        <f t="shared" si="53"/>
        <v>#N/A</v>
      </c>
      <c r="AE260" s="6" t="e">
        <f t="shared" si="54"/>
        <v>#N/A</v>
      </c>
      <c r="AF260" s="6" t="e">
        <f t="shared" si="55"/>
        <v>#N/A</v>
      </c>
      <c r="AG260" s="6" t="e">
        <f t="shared" si="56"/>
        <v>#N/A</v>
      </c>
      <c r="AH260" s="6" t="e">
        <f t="shared" si="57"/>
        <v>#N/A</v>
      </c>
      <c r="AI260" s="6" t="e">
        <f t="shared" si="58"/>
        <v>#N/A</v>
      </c>
      <c r="AJ260" s="6" t="str">
        <f t="shared" si="59"/>
        <v/>
      </c>
      <c r="AK260" s="6" t="str">
        <f>IFERROR(INDEX([2]Sheet1!$B$6:$C$35,MATCH(J260,[2]Sheet1!$C$6:$C$35,0),1)*1000+4100500,"")</f>
        <v/>
      </c>
      <c r="AL260" s="6" t="str">
        <f>IFERROR(INDEX([2]Sheet1!$B$6:$C$35,MATCH(K260,[2]Sheet1!$C$6:$C$35,0),1)*1000+4100500,"")</f>
        <v/>
      </c>
      <c r="AM260" s="6" t="str">
        <f>IFERROR(INDEX([2]Sheet1!$B$6:$C$35,MATCH(L260,[2]Sheet1!$C$6:$C$35,0),1)*1000+4100500,"")</f>
        <v/>
      </c>
      <c r="AN260" s="6" t="str">
        <f>IFERROR(INDEX([2]Sheet1!$B$6:$C$35,MATCH(M260,[2]Sheet1!$C$6:$C$35,0),1)*1000+4100500,"")</f>
        <v/>
      </c>
      <c r="AP260" t="str">
        <f t="shared" si="60"/>
        <v/>
      </c>
      <c r="AQ260" t="str">
        <f t="shared" si="61"/>
        <v/>
      </c>
      <c r="AR260" t="str">
        <f t="shared" si="62"/>
        <v/>
      </c>
      <c r="AS260" t="str">
        <f t="shared" si="63"/>
        <v/>
      </c>
      <c r="AU260" s="7" t="str">
        <f t="shared" si="64"/>
        <v/>
      </c>
    </row>
    <row r="261" spans="15:47">
      <c r="O261" s="6" t="e">
        <f>INDEX([2]Sheet1!$B$6:$C$35,MATCH(B261,[2]Sheet1!$C$6:$C$35,0),1)</f>
        <v>#N/A</v>
      </c>
      <c r="P261" s="6" t="e">
        <f>INDEX([2]Sheet1!$B$6:$C$35,MATCH(C261,[2]Sheet1!$C$6:$C$35,0),1)</f>
        <v>#N/A</v>
      </c>
      <c r="Q261" s="6" t="e">
        <f>INDEX([2]Sheet1!$B$6:$C$35,MATCH(D261,[2]Sheet1!$C$6:$C$35,0),1)</f>
        <v>#N/A</v>
      </c>
      <c r="R261" s="6" t="e">
        <f>INDEX([2]Sheet1!$B$6:$C$35,MATCH(E261,[2]Sheet1!$C$6:$C$35,0),1)</f>
        <v>#N/A</v>
      </c>
      <c r="S261" s="6" t="e">
        <f>INDEX([2]Sheet1!$B$6:$C$35,MATCH(F261,[2]Sheet1!$C$6:$C$35,0),1)</f>
        <v>#N/A</v>
      </c>
      <c r="T261" s="6" t="e">
        <f>INDEX([2]Sheet1!$B$6:$C$35,MATCH(G261,[2]Sheet1!$C$6:$C$35,0),1)</f>
        <v>#N/A</v>
      </c>
      <c r="U261" s="6" t="e">
        <f>INDEX([2]Sheet1!$B$6:$C$35,MATCH(H261,[2]Sheet1!$C$6:$C$35,0),1)</f>
        <v>#N/A</v>
      </c>
      <c r="AC261" s="6" t="e">
        <f t="shared" si="52"/>
        <v>#N/A</v>
      </c>
      <c r="AD261" s="6" t="e">
        <f t="shared" si="53"/>
        <v>#N/A</v>
      </c>
      <c r="AE261" s="6" t="e">
        <f t="shared" si="54"/>
        <v>#N/A</v>
      </c>
      <c r="AF261" s="6" t="e">
        <f t="shared" si="55"/>
        <v>#N/A</v>
      </c>
      <c r="AG261" s="6" t="e">
        <f t="shared" si="56"/>
        <v>#N/A</v>
      </c>
      <c r="AH261" s="6" t="e">
        <f t="shared" si="57"/>
        <v>#N/A</v>
      </c>
      <c r="AI261" s="6" t="e">
        <f t="shared" si="58"/>
        <v>#N/A</v>
      </c>
      <c r="AJ261" s="6" t="str">
        <f t="shared" si="59"/>
        <v/>
      </c>
      <c r="AK261" s="6" t="str">
        <f>IFERROR(INDEX([2]Sheet1!$B$6:$C$35,MATCH(J261,[2]Sheet1!$C$6:$C$35,0),1)*1000+4100500,"")</f>
        <v/>
      </c>
      <c r="AL261" s="6" t="str">
        <f>IFERROR(INDEX([2]Sheet1!$B$6:$C$35,MATCH(K261,[2]Sheet1!$C$6:$C$35,0),1)*1000+4100500,"")</f>
        <v/>
      </c>
      <c r="AM261" s="6" t="str">
        <f>IFERROR(INDEX([2]Sheet1!$B$6:$C$35,MATCH(L261,[2]Sheet1!$C$6:$C$35,0),1)*1000+4100500,"")</f>
        <v/>
      </c>
      <c r="AN261" s="6" t="str">
        <f>IFERROR(INDEX([2]Sheet1!$B$6:$C$35,MATCH(M261,[2]Sheet1!$C$6:$C$35,0),1)*1000+4100500,"")</f>
        <v/>
      </c>
      <c r="AP261" t="str">
        <f t="shared" si="60"/>
        <v/>
      </c>
      <c r="AQ261" t="str">
        <f t="shared" si="61"/>
        <v/>
      </c>
      <c r="AR261" t="str">
        <f t="shared" si="62"/>
        <v/>
      </c>
      <c r="AS261" t="str">
        <f t="shared" si="63"/>
        <v/>
      </c>
      <c r="AU261" s="7" t="str">
        <f t="shared" si="64"/>
        <v/>
      </c>
    </row>
    <row r="262" spans="15:47">
      <c r="O262" s="6" t="e">
        <f>INDEX([2]Sheet1!$B$6:$C$35,MATCH(B262,[2]Sheet1!$C$6:$C$35,0),1)</f>
        <v>#N/A</v>
      </c>
      <c r="P262" s="6" t="e">
        <f>INDEX([2]Sheet1!$B$6:$C$35,MATCH(C262,[2]Sheet1!$C$6:$C$35,0),1)</f>
        <v>#N/A</v>
      </c>
      <c r="Q262" s="6" t="e">
        <f>INDEX([2]Sheet1!$B$6:$C$35,MATCH(D262,[2]Sheet1!$C$6:$C$35,0),1)</f>
        <v>#N/A</v>
      </c>
      <c r="R262" s="6" t="e">
        <f>INDEX([2]Sheet1!$B$6:$C$35,MATCH(E262,[2]Sheet1!$C$6:$C$35,0),1)</f>
        <v>#N/A</v>
      </c>
      <c r="S262" s="6" t="e">
        <f>INDEX([2]Sheet1!$B$6:$C$35,MATCH(F262,[2]Sheet1!$C$6:$C$35,0),1)</f>
        <v>#N/A</v>
      </c>
      <c r="T262" s="6" t="e">
        <f>INDEX([2]Sheet1!$B$6:$C$35,MATCH(G262,[2]Sheet1!$C$6:$C$35,0),1)</f>
        <v>#N/A</v>
      </c>
      <c r="U262" s="6" t="e">
        <f>INDEX([2]Sheet1!$B$6:$C$35,MATCH(H262,[2]Sheet1!$C$6:$C$35,0),1)</f>
        <v>#N/A</v>
      </c>
      <c r="AC262" s="6" t="e">
        <f t="shared" si="52"/>
        <v>#N/A</v>
      </c>
      <c r="AD262" s="6" t="e">
        <f t="shared" si="53"/>
        <v>#N/A</v>
      </c>
      <c r="AE262" s="6" t="e">
        <f t="shared" si="54"/>
        <v>#N/A</v>
      </c>
      <c r="AF262" s="6" t="e">
        <f t="shared" si="55"/>
        <v>#N/A</v>
      </c>
      <c r="AG262" s="6" t="e">
        <f t="shared" si="56"/>
        <v>#N/A</v>
      </c>
      <c r="AH262" s="6" t="e">
        <f t="shared" si="57"/>
        <v>#N/A</v>
      </c>
      <c r="AI262" s="6" t="e">
        <f t="shared" si="58"/>
        <v>#N/A</v>
      </c>
      <c r="AJ262" s="6" t="str">
        <f t="shared" si="59"/>
        <v/>
      </c>
      <c r="AK262" s="6" t="str">
        <f>IFERROR(INDEX([2]Sheet1!$B$6:$C$35,MATCH(J262,[2]Sheet1!$C$6:$C$35,0),1)*1000+4100500,"")</f>
        <v/>
      </c>
      <c r="AL262" s="6" t="str">
        <f>IFERROR(INDEX([2]Sheet1!$B$6:$C$35,MATCH(K262,[2]Sheet1!$C$6:$C$35,0),1)*1000+4100500,"")</f>
        <v/>
      </c>
      <c r="AM262" s="6" t="str">
        <f>IFERROR(INDEX([2]Sheet1!$B$6:$C$35,MATCH(L262,[2]Sheet1!$C$6:$C$35,0),1)*1000+4100500,"")</f>
        <v/>
      </c>
      <c r="AN262" s="6" t="str">
        <f>IFERROR(INDEX([2]Sheet1!$B$6:$C$35,MATCH(M262,[2]Sheet1!$C$6:$C$35,0),1)*1000+4100500,"")</f>
        <v/>
      </c>
      <c r="AP262" t="str">
        <f t="shared" si="60"/>
        <v/>
      </c>
      <c r="AQ262" t="str">
        <f t="shared" si="61"/>
        <v/>
      </c>
      <c r="AR262" t="str">
        <f t="shared" si="62"/>
        <v/>
      </c>
      <c r="AS262" t="str">
        <f t="shared" si="63"/>
        <v/>
      </c>
      <c r="AU262" s="7" t="str">
        <f t="shared" si="64"/>
        <v/>
      </c>
    </row>
    <row r="263" spans="15:47">
      <c r="O263" s="6" t="e">
        <f>INDEX([2]Sheet1!$B$6:$C$35,MATCH(B263,[2]Sheet1!$C$6:$C$35,0),1)</f>
        <v>#N/A</v>
      </c>
      <c r="P263" s="6" t="e">
        <f>INDEX([2]Sheet1!$B$6:$C$35,MATCH(C263,[2]Sheet1!$C$6:$C$35,0),1)</f>
        <v>#N/A</v>
      </c>
      <c r="Q263" s="6" t="e">
        <f>INDEX([2]Sheet1!$B$6:$C$35,MATCH(D263,[2]Sheet1!$C$6:$C$35,0),1)</f>
        <v>#N/A</v>
      </c>
      <c r="R263" s="6" t="e">
        <f>INDEX([2]Sheet1!$B$6:$C$35,MATCH(E263,[2]Sheet1!$C$6:$C$35,0),1)</f>
        <v>#N/A</v>
      </c>
      <c r="S263" s="6" t="e">
        <f>INDEX([2]Sheet1!$B$6:$C$35,MATCH(F263,[2]Sheet1!$C$6:$C$35,0),1)</f>
        <v>#N/A</v>
      </c>
      <c r="T263" s="6" t="e">
        <f>INDEX([2]Sheet1!$B$6:$C$35,MATCH(G263,[2]Sheet1!$C$6:$C$35,0),1)</f>
        <v>#N/A</v>
      </c>
      <c r="U263" s="6" t="e">
        <f>INDEX([2]Sheet1!$B$6:$C$35,MATCH(H263,[2]Sheet1!$C$6:$C$35,0),1)</f>
        <v>#N/A</v>
      </c>
      <c r="AC263" s="6" t="e">
        <f t="shared" si="52"/>
        <v>#N/A</v>
      </c>
      <c r="AD263" s="6" t="e">
        <f t="shared" si="53"/>
        <v>#N/A</v>
      </c>
      <c r="AE263" s="6" t="e">
        <f t="shared" si="54"/>
        <v>#N/A</v>
      </c>
      <c r="AF263" s="6" t="e">
        <f t="shared" si="55"/>
        <v>#N/A</v>
      </c>
      <c r="AG263" s="6" t="e">
        <f t="shared" si="56"/>
        <v>#N/A</v>
      </c>
      <c r="AH263" s="6" t="e">
        <f t="shared" si="57"/>
        <v>#N/A</v>
      </c>
      <c r="AI263" s="6" t="e">
        <f t="shared" si="58"/>
        <v>#N/A</v>
      </c>
      <c r="AJ263" s="6" t="str">
        <f t="shared" si="59"/>
        <v/>
      </c>
      <c r="AK263" s="6" t="str">
        <f>IFERROR(INDEX([2]Sheet1!$B$6:$C$35,MATCH(J263,[2]Sheet1!$C$6:$C$35,0),1)*1000+4100500,"")</f>
        <v/>
      </c>
      <c r="AL263" s="6" t="str">
        <f>IFERROR(INDEX([2]Sheet1!$B$6:$C$35,MATCH(K263,[2]Sheet1!$C$6:$C$35,0),1)*1000+4100500,"")</f>
        <v/>
      </c>
      <c r="AM263" s="6" t="str">
        <f>IFERROR(INDEX([2]Sheet1!$B$6:$C$35,MATCH(L263,[2]Sheet1!$C$6:$C$35,0),1)*1000+4100500,"")</f>
        <v/>
      </c>
      <c r="AN263" s="6" t="str">
        <f>IFERROR(INDEX([2]Sheet1!$B$6:$C$35,MATCH(M263,[2]Sheet1!$C$6:$C$35,0),1)*1000+4100500,"")</f>
        <v/>
      </c>
      <c r="AP263" t="str">
        <f t="shared" si="60"/>
        <v/>
      </c>
      <c r="AQ263" t="str">
        <f t="shared" si="61"/>
        <v/>
      </c>
      <c r="AR263" t="str">
        <f t="shared" si="62"/>
        <v/>
      </c>
      <c r="AS263" t="str">
        <f t="shared" si="63"/>
        <v/>
      </c>
      <c r="AU263" s="7" t="str">
        <f t="shared" si="64"/>
        <v/>
      </c>
    </row>
    <row r="264" spans="15:47">
      <c r="O264" s="6" t="e">
        <f>INDEX([2]Sheet1!$B$6:$C$35,MATCH(B264,[2]Sheet1!$C$6:$C$35,0),1)</f>
        <v>#N/A</v>
      </c>
      <c r="P264" s="6" t="e">
        <f>INDEX([2]Sheet1!$B$6:$C$35,MATCH(C264,[2]Sheet1!$C$6:$C$35,0),1)</f>
        <v>#N/A</v>
      </c>
      <c r="Q264" s="6" t="e">
        <f>INDEX([2]Sheet1!$B$6:$C$35,MATCH(D264,[2]Sheet1!$C$6:$C$35,0),1)</f>
        <v>#N/A</v>
      </c>
      <c r="R264" s="6" t="e">
        <f>INDEX([2]Sheet1!$B$6:$C$35,MATCH(E264,[2]Sheet1!$C$6:$C$35,0),1)</f>
        <v>#N/A</v>
      </c>
      <c r="S264" s="6" t="e">
        <f>INDEX([2]Sheet1!$B$6:$C$35,MATCH(F264,[2]Sheet1!$C$6:$C$35,0),1)</f>
        <v>#N/A</v>
      </c>
      <c r="T264" s="6" t="e">
        <f>INDEX([2]Sheet1!$B$6:$C$35,MATCH(G264,[2]Sheet1!$C$6:$C$35,0),1)</f>
        <v>#N/A</v>
      </c>
      <c r="U264" s="6" t="e">
        <f>INDEX([2]Sheet1!$B$6:$C$35,MATCH(H264,[2]Sheet1!$C$6:$C$35,0),1)</f>
        <v>#N/A</v>
      </c>
      <c r="AC264" s="6" t="e">
        <f t="shared" si="52"/>
        <v>#N/A</v>
      </c>
      <c r="AD264" s="6" t="e">
        <f t="shared" si="53"/>
        <v>#N/A</v>
      </c>
      <c r="AE264" s="6" t="e">
        <f t="shared" si="54"/>
        <v>#N/A</v>
      </c>
      <c r="AF264" s="6" t="e">
        <f t="shared" si="55"/>
        <v>#N/A</v>
      </c>
      <c r="AG264" s="6" t="e">
        <f t="shared" si="56"/>
        <v>#N/A</v>
      </c>
      <c r="AH264" s="6" t="e">
        <f t="shared" si="57"/>
        <v>#N/A</v>
      </c>
      <c r="AI264" s="6" t="e">
        <f t="shared" si="58"/>
        <v>#N/A</v>
      </c>
      <c r="AJ264" s="6" t="str">
        <f t="shared" si="59"/>
        <v/>
      </c>
      <c r="AK264" s="6" t="str">
        <f>IFERROR(INDEX([2]Sheet1!$B$6:$C$35,MATCH(J264,[2]Sheet1!$C$6:$C$35,0),1)*1000+4100500,"")</f>
        <v/>
      </c>
      <c r="AL264" s="6" t="str">
        <f>IFERROR(INDEX([2]Sheet1!$B$6:$C$35,MATCH(K264,[2]Sheet1!$C$6:$C$35,0),1)*1000+4100500,"")</f>
        <v/>
      </c>
      <c r="AM264" s="6" t="str">
        <f>IFERROR(INDEX([2]Sheet1!$B$6:$C$35,MATCH(L264,[2]Sheet1!$C$6:$C$35,0),1)*1000+4100500,"")</f>
        <v/>
      </c>
      <c r="AN264" s="6" t="str">
        <f>IFERROR(INDEX([2]Sheet1!$B$6:$C$35,MATCH(M264,[2]Sheet1!$C$6:$C$35,0),1)*1000+4100500,"")</f>
        <v/>
      </c>
      <c r="AP264" t="str">
        <f t="shared" si="60"/>
        <v/>
      </c>
      <c r="AQ264" t="str">
        <f t="shared" si="61"/>
        <v/>
      </c>
      <c r="AR264" t="str">
        <f t="shared" si="62"/>
        <v/>
      </c>
      <c r="AS264" t="str">
        <f t="shared" si="63"/>
        <v/>
      </c>
      <c r="AU264" s="7" t="str">
        <f t="shared" si="64"/>
        <v/>
      </c>
    </row>
    <row r="265" spans="15:47">
      <c r="O265" s="6" t="e">
        <f>INDEX([2]Sheet1!$B$6:$C$35,MATCH(B265,[2]Sheet1!$C$6:$C$35,0),1)</f>
        <v>#N/A</v>
      </c>
      <c r="P265" s="6" t="e">
        <f>INDEX([2]Sheet1!$B$6:$C$35,MATCH(C265,[2]Sheet1!$C$6:$C$35,0),1)</f>
        <v>#N/A</v>
      </c>
      <c r="Q265" s="6" t="e">
        <f>INDEX([2]Sheet1!$B$6:$C$35,MATCH(D265,[2]Sheet1!$C$6:$C$35,0),1)</f>
        <v>#N/A</v>
      </c>
      <c r="R265" s="6" t="e">
        <f>INDEX([2]Sheet1!$B$6:$C$35,MATCH(E265,[2]Sheet1!$C$6:$C$35,0),1)</f>
        <v>#N/A</v>
      </c>
      <c r="S265" s="6" t="e">
        <f>INDEX([2]Sheet1!$B$6:$C$35,MATCH(F265,[2]Sheet1!$C$6:$C$35,0),1)</f>
        <v>#N/A</v>
      </c>
      <c r="T265" s="6" t="e">
        <f>INDEX([2]Sheet1!$B$6:$C$35,MATCH(G265,[2]Sheet1!$C$6:$C$35,0),1)</f>
        <v>#N/A</v>
      </c>
      <c r="U265" s="6" t="e">
        <f>INDEX([2]Sheet1!$B$6:$C$35,MATCH(H265,[2]Sheet1!$C$6:$C$35,0),1)</f>
        <v>#N/A</v>
      </c>
      <c r="AC265" s="6" t="e">
        <f t="shared" si="52"/>
        <v>#N/A</v>
      </c>
      <c r="AD265" s="6" t="e">
        <f t="shared" si="53"/>
        <v>#N/A</v>
      </c>
      <c r="AE265" s="6" t="e">
        <f t="shared" si="54"/>
        <v>#N/A</v>
      </c>
      <c r="AF265" s="6" t="e">
        <f t="shared" si="55"/>
        <v>#N/A</v>
      </c>
      <c r="AG265" s="6" t="e">
        <f t="shared" si="56"/>
        <v>#N/A</v>
      </c>
      <c r="AH265" s="6" t="e">
        <f t="shared" si="57"/>
        <v>#N/A</v>
      </c>
      <c r="AI265" s="6" t="e">
        <f t="shared" si="58"/>
        <v>#N/A</v>
      </c>
      <c r="AJ265" s="6" t="str">
        <f t="shared" si="59"/>
        <v/>
      </c>
      <c r="AK265" s="6" t="str">
        <f>IFERROR(INDEX([2]Sheet1!$B$6:$C$35,MATCH(J265,[2]Sheet1!$C$6:$C$35,0),1)*1000+4100500,"")</f>
        <v/>
      </c>
      <c r="AL265" s="6" t="str">
        <f>IFERROR(INDEX([2]Sheet1!$B$6:$C$35,MATCH(K265,[2]Sheet1!$C$6:$C$35,0),1)*1000+4100500,"")</f>
        <v/>
      </c>
      <c r="AM265" s="6" t="str">
        <f>IFERROR(INDEX([2]Sheet1!$B$6:$C$35,MATCH(L265,[2]Sheet1!$C$6:$C$35,0),1)*1000+4100500,"")</f>
        <v/>
      </c>
      <c r="AN265" s="6" t="str">
        <f>IFERROR(INDEX([2]Sheet1!$B$6:$C$35,MATCH(M265,[2]Sheet1!$C$6:$C$35,0),1)*1000+4100500,"")</f>
        <v/>
      </c>
      <c r="AP265" t="str">
        <f t="shared" si="60"/>
        <v/>
      </c>
      <c r="AQ265" t="str">
        <f t="shared" si="61"/>
        <v/>
      </c>
      <c r="AR265" t="str">
        <f t="shared" si="62"/>
        <v/>
      </c>
      <c r="AS265" t="str">
        <f t="shared" si="63"/>
        <v/>
      </c>
      <c r="AU265" s="7" t="str">
        <f t="shared" si="64"/>
        <v/>
      </c>
    </row>
    <row r="266" spans="15:47">
      <c r="O266" s="6" t="e">
        <f>INDEX([2]Sheet1!$B$6:$C$35,MATCH(B266,[2]Sheet1!$C$6:$C$35,0),1)</f>
        <v>#N/A</v>
      </c>
      <c r="P266" s="6" t="e">
        <f>INDEX([2]Sheet1!$B$6:$C$35,MATCH(C266,[2]Sheet1!$C$6:$C$35,0),1)</f>
        <v>#N/A</v>
      </c>
      <c r="Q266" s="6" t="e">
        <f>INDEX([2]Sheet1!$B$6:$C$35,MATCH(D266,[2]Sheet1!$C$6:$C$35,0),1)</f>
        <v>#N/A</v>
      </c>
      <c r="R266" s="6" t="e">
        <f>INDEX([2]Sheet1!$B$6:$C$35,MATCH(E266,[2]Sheet1!$C$6:$C$35,0),1)</f>
        <v>#N/A</v>
      </c>
      <c r="S266" s="6" t="e">
        <f>INDEX([2]Sheet1!$B$6:$C$35,MATCH(F266,[2]Sheet1!$C$6:$C$35,0),1)</f>
        <v>#N/A</v>
      </c>
      <c r="T266" s="6" t="e">
        <f>INDEX([2]Sheet1!$B$6:$C$35,MATCH(G266,[2]Sheet1!$C$6:$C$35,0),1)</f>
        <v>#N/A</v>
      </c>
      <c r="U266" s="6" t="e">
        <f>INDEX([2]Sheet1!$B$6:$C$35,MATCH(H266,[2]Sheet1!$C$6:$C$35,0),1)</f>
        <v>#N/A</v>
      </c>
      <c r="AC266" s="6" t="e">
        <f t="shared" si="52"/>
        <v>#N/A</v>
      </c>
      <c r="AD266" s="6" t="e">
        <f t="shared" si="53"/>
        <v>#N/A</v>
      </c>
      <c r="AE266" s="6" t="e">
        <f t="shared" si="54"/>
        <v>#N/A</v>
      </c>
      <c r="AF266" s="6" t="e">
        <f t="shared" si="55"/>
        <v>#N/A</v>
      </c>
      <c r="AG266" s="6" t="e">
        <f t="shared" si="56"/>
        <v>#N/A</v>
      </c>
      <c r="AH266" s="6" t="e">
        <f t="shared" si="57"/>
        <v>#N/A</v>
      </c>
      <c r="AI266" s="6" t="e">
        <f t="shared" si="58"/>
        <v>#N/A</v>
      </c>
      <c r="AJ266" s="6" t="str">
        <f t="shared" si="59"/>
        <v/>
      </c>
      <c r="AK266" s="6" t="str">
        <f>IFERROR(INDEX([2]Sheet1!$B$6:$C$35,MATCH(J266,[2]Sheet1!$C$6:$C$35,0),1)*1000+4100500,"")</f>
        <v/>
      </c>
      <c r="AL266" s="6" t="str">
        <f>IFERROR(INDEX([2]Sheet1!$B$6:$C$35,MATCH(K266,[2]Sheet1!$C$6:$C$35,0),1)*1000+4100500,"")</f>
        <v/>
      </c>
      <c r="AM266" s="6" t="str">
        <f>IFERROR(INDEX([2]Sheet1!$B$6:$C$35,MATCH(L266,[2]Sheet1!$C$6:$C$35,0),1)*1000+4100500,"")</f>
        <v/>
      </c>
      <c r="AN266" s="6" t="str">
        <f>IFERROR(INDEX([2]Sheet1!$B$6:$C$35,MATCH(M266,[2]Sheet1!$C$6:$C$35,0),1)*1000+4100500,"")</f>
        <v/>
      </c>
      <c r="AP266" t="str">
        <f t="shared" si="60"/>
        <v/>
      </c>
      <c r="AQ266" t="str">
        <f t="shared" si="61"/>
        <v/>
      </c>
      <c r="AR266" t="str">
        <f t="shared" si="62"/>
        <v/>
      </c>
      <c r="AS266" t="str">
        <f t="shared" si="63"/>
        <v/>
      </c>
      <c r="AU266" s="7" t="str">
        <f t="shared" si="64"/>
        <v/>
      </c>
    </row>
    <row r="267" spans="15:47">
      <c r="O267" s="6" t="e">
        <f>INDEX([2]Sheet1!$B$6:$C$35,MATCH(B267,[2]Sheet1!$C$6:$C$35,0),1)</f>
        <v>#N/A</v>
      </c>
      <c r="P267" s="6" t="e">
        <f>INDEX([2]Sheet1!$B$6:$C$35,MATCH(C267,[2]Sheet1!$C$6:$C$35,0),1)</f>
        <v>#N/A</v>
      </c>
      <c r="Q267" s="6" t="e">
        <f>INDEX([2]Sheet1!$B$6:$C$35,MATCH(D267,[2]Sheet1!$C$6:$C$35,0),1)</f>
        <v>#N/A</v>
      </c>
      <c r="R267" s="6" t="e">
        <f>INDEX([2]Sheet1!$B$6:$C$35,MATCH(E267,[2]Sheet1!$C$6:$C$35,0),1)</f>
        <v>#N/A</v>
      </c>
      <c r="S267" s="6" t="e">
        <f>INDEX([2]Sheet1!$B$6:$C$35,MATCH(F267,[2]Sheet1!$C$6:$C$35,0),1)</f>
        <v>#N/A</v>
      </c>
      <c r="T267" s="6" t="e">
        <f>INDEX([2]Sheet1!$B$6:$C$35,MATCH(G267,[2]Sheet1!$C$6:$C$35,0),1)</f>
        <v>#N/A</v>
      </c>
      <c r="U267" s="6" t="e">
        <f>INDEX([2]Sheet1!$B$6:$C$35,MATCH(H267,[2]Sheet1!$C$6:$C$35,0),1)</f>
        <v>#N/A</v>
      </c>
      <c r="AC267" s="6" t="e">
        <f t="shared" si="52"/>
        <v>#N/A</v>
      </c>
      <c r="AD267" s="6" t="e">
        <f t="shared" si="53"/>
        <v>#N/A</v>
      </c>
      <c r="AE267" s="6" t="e">
        <f t="shared" si="54"/>
        <v>#N/A</v>
      </c>
      <c r="AF267" s="6" t="e">
        <f t="shared" si="55"/>
        <v>#N/A</v>
      </c>
      <c r="AG267" s="6" t="e">
        <f t="shared" si="56"/>
        <v>#N/A</v>
      </c>
      <c r="AH267" s="6" t="e">
        <f t="shared" si="57"/>
        <v>#N/A</v>
      </c>
      <c r="AI267" s="6" t="e">
        <f t="shared" si="58"/>
        <v>#N/A</v>
      </c>
      <c r="AJ267" s="6" t="str">
        <f t="shared" si="59"/>
        <v/>
      </c>
      <c r="AK267" s="6" t="str">
        <f>IFERROR(INDEX([2]Sheet1!$B$6:$C$35,MATCH(J267,[2]Sheet1!$C$6:$C$35,0),1)*1000+4100500,"")</f>
        <v/>
      </c>
      <c r="AL267" s="6" t="str">
        <f>IFERROR(INDEX([2]Sheet1!$B$6:$C$35,MATCH(K267,[2]Sheet1!$C$6:$C$35,0),1)*1000+4100500,"")</f>
        <v/>
      </c>
      <c r="AM267" s="6" t="str">
        <f>IFERROR(INDEX([2]Sheet1!$B$6:$C$35,MATCH(L267,[2]Sheet1!$C$6:$C$35,0),1)*1000+4100500,"")</f>
        <v/>
      </c>
      <c r="AN267" s="6" t="str">
        <f>IFERROR(INDEX([2]Sheet1!$B$6:$C$35,MATCH(M267,[2]Sheet1!$C$6:$C$35,0),1)*1000+4100500,"")</f>
        <v/>
      </c>
      <c r="AP267" t="str">
        <f t="shared" si="60"/>
        <v/>
      </c>
      <c r="AQ267" t="str">
        <f t="shared" si="61"/>
        <v/>
      </c>
      <c r="AR267" t="str">
        <f t="shared" si="62"/>
        <v/>
      </c>
      <c r="AS267" t="str">
        <f t="shared" si="63"/>
        <v/>
      </c>
      <c r="AU267" s="7" t="str">
        <f t="shared" si="64"/>
        <v/>
      </c>
    </row>
    <row r="268" spans="15:47">
      <c r="O268" s="6" t="e">
        <f>INDEX([2]Sheet1!$B$6:$C$35,MATCH(B268,[2]Sheet1!$C$6:$C$35,0),1)</f>
        <v>#N/A</v>
      </c>
      <c r="P268" s="6" t="e">
        <f>INDEX([2]Sheet1!$B$6:$C$35,MATCH(C268,[2]Sheet1!$C$6:$C$35,0),1)</f>
        <v>#N/A</v>
      </c>
      <c r="Q268" s="6" t="e">
        <f>INDEX([2]Sheet1!$B$6:$C$35,MATCH(D268,[2]Sheet1!$C$6:$C$35,0),1)</f>
        <v>#N/A</v>
      </c>
      <c r="R268" s="6" t="e">
        <f>INDEX([2]Sheet1!$B$6:$C$35,MATCH(E268,[2]Sheet1!$C$6:$C$35,0),1)</f>
        <v>#N/A</v>
      </c>
      <c r="S268" s="6" t="e">
        <f>INDEX([2]Sheet1!$B$6:$C$35,MATCH(F268,[2]Sheet1!$C$6:$C$35,0),1)</f>
        <v>#N/A</v>
      </c>
      <c r="T268" s="6" t="e">
        <f>INDEX([2]Sheet1!$B$6:$C$35,MATCH(G268,[2]Sheet1!$C$6:$C$35,0),1)</f>
        <v>#N/A</v>
      </c>
      <c r="U268" s="6" t="e">
        <f>INDEX([2]Sheet1!$B$6:$C$35,MATCH(H268,[2]Sheet1!$C$6:$C$35,0),1)</f>
        <v>#N/A</v>
      </c>
      <c r="AC268" s="6" t="e">
        <f t="shared" si="52"/>
        <v>#N/A</v>
      </c>
      <c r="AD268" s="6" t="e">
        <f t="shared" si="53"/>
        <v>#N/A</v>
      </c>
      <c r="AE268" s="6" t="e">
        <f t="shared" si="54"/>
        <v>#N/A</v>
      </c>
      <c r="AF268" s="6" t="e">
        <f t="shared" si="55"/>
        <v>#N/A</v>
      </c>
      <c r="AG268" s="6" t="e">
        <f t="shared" si="56"/>
        <v>#N/A</v>
      </c>
      <c r="AH268" s="6" t="e">
        <f t="shared" si="57"/>
        <v>#N/A</v>
      </c>
      <c r="AI268" s="6" t="e">
        <f t="shared" si="58"/>
        <v>#N/A</v>
      </c>
      <c r="AJ268" s="6" t="str">
        <f t="shared" si="59"/>
        <v/>
      </c>
      <c r="AK268" s="6" t="str">
        <f>IFERROR(INDEX([2]Sheet1!$B$6:$C$35,MATCH(J268,[2]Sheet1!$C$6:$C$35,0),1)*1000+4100500,"")</f>
        <v/>
      </c>
      <c r="AL268" s="6" t="str">
        <f>IFERROR(INDEX([2]Sheet1!$B$6:$C$35,MATCH(K268,[2]Sheet1!$C$6:$C$35,0),1)*1000+4100500,"")</f>
        <v/>
      </c>
      <c r="AM268" s="6" t="str">
        <f>IFERROR(INDEX([2]Sheet1!$B$6:$C$35,MATCH(L268,[2]Sheet1!$C$6:$C$35,0),1)*1000+4100500,"")</f>
        <v/>
      </c>
      <c r="AN268" s="6" t="str">
        <f>IFERROR(INDEX([2]Sheet1!$B$6:$C$35,MATCH(M268,[2]Sheet1!$C$6:$C$35,0),1)*1000+4100500,"")</f>
        <v/>
      </c>
      <c r="AP268" t="str">
        <f t="shared" si="60"/>
        <v/>
      </c>
      <c r="AQ268" t="str">
        <f t="shared" si="61"/>
        <v/>
      </c>
      <c r="AR268" t="str">
        <f t="shared" si="62"/>
        <v/>
      </c>
      <c r="AS268" t="str">
        <f t="shared" si="63"/>
        <v/>
      </c>
      <c r="AU268" s="7" t="str">
        <f t="shared" si="64"/>
        <v/>
      </c>
    </row>
    <row r="269" spans="15:47">
      <c r="O269" s="6" t="e">
        <f>INDEX([2]Sheet1!$B$6:$C$35,MATCH(B269,[2]Sheet1!$C$6:$C$35,0),1)</f>
        <v>#N/A</v>
      </c>
      <c r="P269" s="6" t="e">
        <f>INDEX([2]Sheet1!$B$6:$C$35,MATCH(C269,[2]Sheet1!$C$6:$C$35,0),1)</f>
        <v>#N/A</v>
      </c>
      <c r="Q269" s="6" t="e">
        <f>INDEX([2]Sheet1!$B$6:$C$35,MATCH(D269,[2]Sheet1!$C$6:$C$35,0),1)</f>
        <v>#N/A</v>
      </c>
      <c r="R269" s="6" t="e">
        <f>INDEX([2]Sheet1!$B$6:$C$35,MATCH(E269,[2]Sheet1!$C$6:$C$35,0),1)</f>
        <v>#N/A</v>
      </c>
      <c r="S269" s="6" t="e">
        <f>INDEX([2]Sheet1!$B$6:$C$35,MATCH(F269,[2]Sheet1!$C$6:$C$35,0),1)</f>
        <v>#N/A</v>
      </c>
      <c r="T269" s="6" t="e">
        <f>INDEX([2]Sheet1!$B$6:$C$35,MATCH(G269,[2]Sheet1!$C$6:$C$35,0),1)</f>
        <v>#N/A</v>
      </c>
      <c r="U269" s="6" t="e">
        <f>INDEX([2]Sheet1!$B$6:$C$35,MATCH(H269,[2]Sheet1!$C$6:$C$35,0),1)</f>
        <v>#N/A</v>
      </c>
      <c r="AC269" s="6" t="e">
        <f t="shared" si="52"/>
        <v>#N/A</v>
      </c>
      <c r="AD269" s="6" t="e">
        <f t="shared" si="53"/>
        <v>#N/A</v>
      </c>
      <c r="AE269" s="6" t="e">
        <f t="shared" si="54"/>
        <v>#N/A</v>
      </c>
      <c r="AF269" s="6" t="e">
        <f t="shared" si="55"/>
        <v>#N/A</v>
      </c>
      <c r="AG269" s="6" t="e">
        <f t="shared" si="56"/>
        <v>#N/A</v>
      </c>
      <c r="AH269" s="6" t="e">
        <f t="shared" si="57"/>
        <v>#N/A</v>
      </c>
      <c r="AI269" s="6" t="e">
        <f t="shared" si="58"/>
        <v>#N/A</v>
      </c>
      <c r="AJ269" s="6" t="str">
        <f t="shared" si="59"/>
        <v/>
      </c>
      <c r="AK269" s="6" t="str">
        <f>IFERROR(INDEX([2]Sheet1!$B$6:$C$35,MATCH(J269,[2]Sheet1!$C$6:$C$35,0),1)*1000+4100500,"")</f>
        <v/>
      </c>
      <c r="AL269" s="6" t="str">
        <f>IFERROR(INDEX([2]Sheet1!$B$6:$C$35,MATCH(K269,[2]Sheet1!$C$6:$C$35,0),1)*1000+4100500,"")</f>
        <v/>
      </c>
      <c r="AM269" s="6" t="str">
        <f>IFERROR(INDEX([2]Sheet1!$B$6:$C$35,MATCH(L269,[2]Sheet1!$C$6:$C$35,0),1)*1000+4100500,"")</f>
        <v/>
      </c>
      <c r="AN269" s="6" t="str">
        <f>IFERROR(INDEX([2]Sheet1!$B$6:$C$35,MATCH(M269,[2]Sheet1!$C$6:$C$35,0),1)*1000+4100500,"")</f>
        <v/>
      </c>
      <c r="AP269" t="str">
        <f t="shared" si="60"/>
        <v/>
      </c>
      <c r="AQ269" t="str">
        <f t="shared" si="61"/>
        <v/>
      </c>
      <c r="AR269" t="str">
        <f t="shared" si="62"/>
        <v/>
      </c>
      <c r="AS269" t="str">
        <f t="shared" si="63"/>
        <v/>
      </c>
      <c r="AU269" s="7" t="str">
        <f t="shared" si="64"/>
        <v/>
      </c>
    </row>
    <row r="270" spans="15:47">
      <c r="O270" s="6" t="e">
        <f>INDEX([2]Sheet1!$B$6:$C$35,MATCH(B270,[2]Sheet1!$C$6:$C$35,0),1)</f>
        <v>#N/A</v>
      </c>
      <c r="P270" s="6" t="e">
        <f>INDEX([2]Sheet1!$B$6:$C$35,MATCH(C270,[2]Sheet1!$C$6:$C$35,0),1)</f>
        <v>#N/A</v>
      </c>
      <c r="Q270" s="6" t="e">
        <f>INDEX([2]Sheet1!$B$6:$C$35,MATCH(D270,[2]Sheet1!$C$6:$C$35,0),1)</f>
        <v>#N/A</v>
      </c>
      <c r="R270" s="6" t="e">
        <f>INDEX([2]Sheet1!$B$6:$C$35,MATCH(E270,[2]Sheet1!$C$6:$C$35,0),1)</f>
        <v>#N/A</v>
      </c>
      <c r="S270" s="6" t="e">
        <f>INDEX([2]Sheet1!$B$6:$C$35,MATCH(F270,[2]Sheet1!$C$6:$C$35,0),1)</f>
        <v>#N/A</v>
      </c>
      <c r="T270" s="6" t="e">
        <f>INDEX([2]Sheet1!$B$6:$C$35,MATCH(G270,[2]Sheet1!$C$6:$C$35,0),1)</f>
        <v>#N/A</v>
      </c>
      <c r="U270" s="6" t="e">
        <f>INDEX([2]Sheet1!$B$6:$C$35,MATCH(H270,[2]Sheet1!$C$6:$C$35,0),1)</f>
        <v>#N/A</v>
      </c>
      <c r="AC270" s="6" t="e">
        <f t="shared" si="52"/>
        <v>#N/A</v>
      </c>
      <c r="AD270" s="6" t="e">
        <f t="shared" si="53"/>
        <v>#N/A</v>
      </c>
      <c r="AE270" s="6" t="e">
        <f t="shared" si="54"/>
        <v>#N/A</v>
      </c>
      <c r="AF270" s="6" t="e">
        <f t="shared" si="55"/>
        <v>#N/A</v>
      </c>
      <c r="AG270" s="6" t="e">
        <f t="shared" si="56"/>
        <v>#N/A</v>
      </c>
      <c r="AH270" s="6" t="e">
        <f t="shared" si="57"/>
        <v>#N/A</v>
      </c>
      <c r="AI270" s="6" t="e">
        <f t="shared" si="58"/>
        <v>#N/A</v>
      </c>
      <c r="AJ270" s="6" t="str">
        <f t="shared" si="59"/>
        <v/>
      </c>
      <c r="AK270" s="6" t="str">
        <f>IFERROR(INDEX([2]Sheet1!$B$6:$C$35,MATCH(J270,[2]Sheet1!$C$6:$C$35,0),1)*1000+4100500,"")</f>
        <v/>
      </c>
      <c r="AL270" s="6" t="str">
        <f>IFERROR(INDEX([2]Sheet1!$B$6:$C$35,MATCH(K270,[2]Sheet1!$C$6:$C$35,0),1)*1000+4100500,"")</f>
        <v/>
      </c>
      <c r="AM270" s="6" t="str">
        <f>IFERROR(INDEX([2]Sheet1!$B$6:$C$35,MATCH(L270,[2]Sheet1!$C$6:$C$35,0),1)*1000+4100500,"")</f>
        <v/>
      </c>
      <c r="AN270" s="6" t="str">
        <f>IFERROR(INDEX([2]Sheet1!$B$6:$C$35,MATCH(M270,[2]Sheet1!$C$6:$C$35,0),1)*1000+4100500,"")</f>
        <v/>
      </c>
      <c r="AP270" t="str">
        <f t="shared" si="60"/>
        <v/>
      </c>
      <c r="AQ270" t="str">
        <f t="shared" si="61"/>
        <v/>
      </c>
      <c r="AR270" t="str">
        <f t="shared" si="62"/>
        <v/>
      </c>
      <c r="AS270" t="str">
        <f t="shared" si="63"/>
        <v/>
      </c>
      <c r="AU270" s="7" t="str">
        <f t="shared" si="64"/>
        <v/>
      </c>
    </row>
    <row r="271" spans="15:47">
      <c r="O271" s="6" t="e">
        <f>INDEX([2]Sheet1!$B$6:$C$35,MATCH(B271,[2]Sheet1!$C$6:$C$35,0),1)</f>
        <v>#N/A</v>
      </c>
      <c r="P271" s="6" t="e">
        <f>INDEX([2]Sheet1!$B$6:$C$35,MATCH(C271,[2]Sheet1!$C$6:$C$35,0),1)</f>
        <v>#N/A</v>
      </c>
      <c r="Q271" s="6" t="e">
        <f>INDEX([2]Sheet1!$B$6:$C$35,MATCH(D271,[2]Sheet1!$C$6:$C$35,0),1)</f>
        <v>#N/A</v>
      </c>
      <c r="R271" s="6" t="e">
        <f>INDEX([2]Sheet1!$B$6:$C$35,MATCH(E271,[2]Sheet1!$C$6:$C$35,0),1)</f>
        <v>#N/A</v>
      </c>
      <c r="S271" s="6" t="e">
        <f>INDEX([2]Sheet1!$B$6:$C$35,MATCH(F271,[2]Sheet1!$C$6:$C$35,0),1)</f>
        <v>#N/A</v>
      </c>
      <c r="T271" s="6" t="e">
        <f>INDEX([2]Sheet1!$B$6:$C$35,MATCH(G271,[2]Sheet1!$C$6:$C$35,0),1)</f>
        <v>#N/A</v>
      </c>
      <c r="U271" s="6" t="e">
        <f>INDEX([2]Sheet1!$B$6:$C$35,MATCH(H271,[2]Sheet1!$C$6:$C$35,0),1)</f>
        <v>#N/A</v>
      </c>
      <c r="AC271" s="6" t="e">
        <f t="shared" si="52"/>
        <v>#N/A</v>
      </c>
      <c r="AD271" s="6" t="e">
        <f t="shared" si="53"/>
        <v>#N/A</v>
      </c>
      <c r="AE271" s="6" t="e">
        <f t="shared" si="54"/>
        <v>#N/A</v>
      </c>
      <c r="AF271" s="6" t="e">
        <f t="shared" si="55"/>
        <v>#N/A</v>
      </c>
      <c r="AG271" s="6" t="e">
        <f t="shared" si="56"/>
        <v>#N/A</v>
      </c>
      <c r="AH271" s="6" t="e">
        <f t="shared" si="57"/>
        <v>#N/A</v>
      </c>
      <c r="AI271" s="6" t="e">
        <f t="shared" si="58"/>
        <v>#N/A</v>
      </c>
      <c r="AJ271" s="6" t="str">
        <f t="shared" si="59"/>
        <v/>
      </c>
      <c r="AK271" s="6" t="str">
        <f>IFERROR(INDEX([2]Sheet1!$B$6:$C$35,MATCH(J271,[2]Sheet1!$C$6:$C$35,0),1)*1000+4100500,"")</f>
        <v/>
      </c>
      <c r="AL271" s="6" t="str">
        <f>IFERROR(INDEX([2]Sheet1!$B$6:$C$35,MATCH(K271,[2]Sheet1!$C$6:$C$35,0),1)*1000+4100500,"")</f>
        <v/>
      </c>
      <c r="AM271" s="6" t="str">
        <f>IFERROR(INDEX([2]Sheet1!$B$6:$C$35,MATCH(L271,[2]Sheet1!$C$6:$C$35,0),1)*1000+4100500,"")</f>
        <v/>
      </c>
      <c r="AN271" s="6" t="str">
        <f>IFERROR(INDEX([2]Sheet1!$B$6:$C$35,MATCH(M271,[2]Sheet1!$C$6:$C$35,0),1)*1000+4100500,"")</f>
        <v/>
      </c>
      <c r="AP271" t="str">
        <f t="shared" si="60"/>
        <v/>
      </c>
      <c r="AQ271" t="str">
        <f t="shared" si="61"/>
        <v/>
      </c>
      <c r="AR271" t="str">
        <f t="shared" si="62"/>
        <v/>
      </c>
      <c r="AS271" t="str">
        <f t="shared" si="63"/>
        <v/>
      </c>
      <c r="AU271" s="7" t="str">
        <f t="shared" si="64"/>
        <v/>
      </c>
    </row>
    <row r="272" spans="15:47">
      <c r="O272" s="6" t="e">
        <f>INDEX([2]Sheet1!$B$6:$C$35,MATCH(B272,[2]Sheet1!$C$6:$C$35,0),1)</f>
        <v>#N/A</v>
      </c>
      <c r="P272" s="6" t="e">
        <f>INDEX([2]Sheet1!$B$6:$C$35,MATCH(C272,[2]Sheet1!$C$6:$C$35,0),1)</f>
        <v>#N/A</v>
      </c>
      <c r="Q272" s="6" t="e">
        <f>INDEX([2]Sheet1!$B$6:$C$35,MATCH(D272,[2]Sheet1!$C$6:$C$35,0),1)</f>
        <v>#N/A</v>
      </c>
      <c r="R272" s="6" t="e">
        <f>INDEX([2]Sheet1!$B$6:$C$35,MATCH(E272,[2]Sheet1!$C$6:$C$35,0),1)</f>
        <v>#N/A</v>
      </c>
      <c r="S272" s="6" t="e">
        <f>INDEX([2]Sheet1!$B$6:$C$35,MATCH(F272,[2]Sheet1!$C$6:$C$35,0),1)</f>
        <v>#N/A</v>
      </c>
      <c r="T272" s="6" t="e">
        <f>INDEX([2]Sheet1!$B$6:$C$35,MATCH(G272,[2]Sheet1!$C$6:$C$35,0),1)</f>
        <v>#N/A</v>
      </c>
      <c r="U272" s="6" t="e">
        <f>INDEX([2]Sheet1!$B$6:$C$35,MATCH(H272,[2]Sheet1!$C$6:$C$35,0),1)</f>
        <v>#N/A</v>
      </c>
      <c r="AC272" s="6" t="e">
        <f t="shared" si="52"/>
        <v>#N/A</v>
      </c>
      <c r="AD272" s="6" t="e">
        <f t="shared" si="53"/>
        <v>#N/A</v>
      </c>
      <c r="AE272" s="6" t="e">
        <f t="shared" si="54"/>
        <v>#N/A</v>
      </c>
      <c r="AF272" s="6" t="e">
        <f t="shared" si="55"/>
        <v>#N/A</v>
      </c>
      <c r="AG272" s="6" t="e">
        <f t="shared" si="56"/>
        <v>#N/A</v>
      </c>
      <c r="AH272" s="6" t="e">
        <f t="shared" si="57"/>
        <v>#N/A</v>
      </c>
      <c r="AI272" s="6" t="e">
        <f t="shared" si="58"/>
        <v>#N/A</v>
      </c>
      <c r="AJ272" s="6" t="str">
        <f t="shared" si="59"/>
        <v/>
      </c>
      <c r="AK272" s="6" t="str">
        <f>IFERROR(INDEX([2]Sheet1!$B$6:$C$35,MATCH(J272,[2]Sheet1!$C$6:$C$35,0),1)*1000+4100500,"")</f>
        <v/>
      </c>
      <c r="AL272" s="6" t="str">
        <f>IFERROR(INDEX([2]Sheet1!$B$6:$C$35,MATCH(K272,[2]Sheet1!$C$6:$C$35,0),1)*1000+4100500,"")</f>
        <v/>
      </c>
      <c r="AM272" s="6" t="str">
        <f>IFERROR(INDEX([2]Sheet1!$B$6:$C$35,MATCH(L272,[2]Sheet1!$C$6:$C$35,0),1)*1000+4100500,"")</f>
        <v/>
      </c>
      <c r="AN272" s="6" t="str">
        <f>IFERROR(INDEX([2]Sheet1!$B$6:$C$35,MATCH(M272,[2]Sheet1!$C$6:$C$35,0),1)*1000+4100500,"")</f>
        <v/>
      </c>
      <c r="AP272" t="str">
        <f t="shared" si="60"/>
        <v/>
      </c>
      <c r="AQ272" t="str">
        <f t="shared" si="61"/>
        <v/>
      </c>
      <c r="AR272" t="str">
        <f t="shared" si="62"/>
        <v/>
      </c>
      <c r="AS272" t="str">
        <f t="shared" si="63"/>
        <v/>
      </c>
      <c r="AU272" s="7" t="str">
        <f t="shared" si="64"/>
        <v/>
      </c>
    </row>
    <row r="273" spans="15:47">
      <c r="O273" s="6" t="e">
        <f>INDEX([2]Sheet1!$B$6:$C$35,MATCH(B273,[2]Sheet1!$C$6:$C$35,0),1)</f>
        <v>#N/A</v>
      </c>
      <c r="P273" s="6" t="e">
        <f>INDEX([2]Sheet1!$B$6:$C$35,MATCH(C273,[2]Sheet1!$C$6:$C$35,0),1)</f>
        <v>#N/A</v>
      </c>
      <c r="Q273" s="6" t="e">
        <f>INDEX([2]Sheet1!$B$6:$C$35,MATCH(D273,[2]Sheet1!$C$6:$C$35,0),1)</f>
        <v>#N/A</v>
      </c>
      <c r="R273" s="6" t="e">
        <f>INDEX([2]Sheet1!$B$6:$C$35,MATCH(E273,[2]Sheet1!$C$6:$C$35,0),1)</f>
        <v>#N/A</v>
      </c>
      <c r="S273" s="6" t="e">
        <f>INDEX([2]Sheet1!$B$6:$C$35,MATCH(F273,[2]Sheet1!$C$6:$C$35,0),1)</f>
        <v>#N/A</v>
      </c>
      <c r="T273" s="6" t="e">
        <f>INDEX([2]Sheet1!$B$6:$C$35,MATCH(G273,[2]Sheet1!$C$6:$C$35,0),1)</f>
        <v>#N/A</v>
      </c>
      <c r="U273" s="6" t="e">
        <f>INDEX([2]Sheet1!$B$6:$C$35,MATCH(H273,[2]Sheet1!$C$6:$C$35,0),1)</f>
        <v>#N/A</v>
      </c>
      <c r="AC273" s="6" t="e">
        <f t="shared" si="52"/>
        <v>#N/A</v>
      </c>
      <c r="AD273" s="6" t="e">
        <f t="shared" si="53"/>
        <v>#N/A</v>
      </c>
      <c r="AE273" s="6" t="e">
        <f t="shared" si="54"/>
        <v>#N/A</v>
      </c>
      <c r="AF273" s="6" t="e">
        <f t="shared" si="55"/>
        <v>#N/A</v>
      </c>
      <c r="AG273" s="6" t="e">
        <f t="shared" si="56"/>
        <v>#N/A</v>
      </c>
      <c r="AH273" s="6" t="e">
        <f t="shared" si="57"/>
        <v>#N/A</v>
      </c>
      <c r="AI273" s="6" t="e">
        <f t="shared" si="58"/>
        <v>#N/A</v>
      </c>
      <c r="AJ273" s="6" t="str">
        <f t="shared" si="59"/>
        <v/>
      </c>
      <c r="AK273" s="6" t="str">
        <f>IFERROR(INDEX([2]Sheet1!$B$6:$C$35,MATCH(J273,[2]Sheet1!$C$6:$C$35,0),1)*1000+4100500,"")</f>
        <v/>
      </c>
      <c r="AL273" s="6" t="str">
        <f>IFERROR(INDEX([2]Sheet1!$B$6:$C$35,MATCH(K273,[2]Sheet1!$C$6:$C$35,0),1)*1000+4100500,"")</f>
        <v/>
      </c>
      <c r="AM273" s="6" t="str">
        <f>IFERROR(INDEX([2]Sheet1!$B$6:$C$35,MATCH(L273,[2]Sheet1!$C$6:$C$35,0),1)*1000+4100500,"")</f>
        <v/>
      </c>
      <c r="AN273" s="6" t="str">
        <f>IFERROR(INDEX([2]Sheet1!$B$6:$C$35,MATCH(M273,[2]Sheet1!$C$6:$C$35,0),1)*1000+4100500,"")</f>
        <v/>
      </c>
      <c r="AP273" t="str">
        <f t="shared" si="60"/>
        <v/>
      </c>
      <c r="AQ273" t="str">
        <f t="shared" si="61"/>
        <v/>
      </c>
      <c r="AR273" t="str">
        <f t="shared" si="62"/>
        <v/>
      </c>
      <c r="AS273" t="str">
        <f t="shared" si="63"/>
        <v/>
      </c>
      <c r="AU273" s="7" t="str">
        <f t="shared" si="64"/>
        <v/>
      </c>
    </row>
    <row r="274" spans="15:47">
      <c r="O274" s="6" t="e">
        <f>INDEX([2]Sheet1!$B$6:$C$35,MATCH(B274,[2]Sheet1!$C$6:$C$35,0),1)</f>
        <v>#N/A</v>
      </c>
      <c r="P274" s="6" t="e">
        <f>INDEX([2]Sheet1!$B$6:$C$35,MATCH(C274,[2]Sheet1!$C$6:$C$35,0),1)</f>
        <v>#N/A</v>
      </c>
      <c r="Q274" s="6" t="e">
        <f>INDEX([2]Sheet1!$B$6:$C$35,MATCH(D274,[2]Sheet1!$C$6:$C$35,0),1)</f>
        <v>#N/A</v>
      </c>
      <c r="R274" s="6" t="e">
        <f>INDEX([2]Sheet1!$B$6:$C$35,MATCH(E274,[2]Sheet1!$C$6:$C$35,0),1)</f>
        <v>#N/A</v>
      </c>
      <c r="S274" s="6" t="e">
        <f>INDEX([2]Sheet1!$B$6:$C$35,MATCH(F274,[2]Sheet1!$C$6:$C$35,0),1)</f>
        <v>#N/A</v>
      </c>
      <c r="T274" s="6" t="e">
        <f>INDEX([2]Sheet1!$B$6:$C$35,MATCH(G274,[2]Sheet1!$C$6:$C$35,0),1)</f>
        <v>#N/A</v>
      </c>
      <c r="U274" s="6" t="e">
        <f>INDEX([2]Sheet1!$B$6:$C$35,MATCH(H274,[2]Sheet1!$C$6:$C$35,0),1)</f>
        <v>#N/A</v>
      </c>
      <c r="AC274" s="6" t="e">
        <f t="shared" si="52"/>
        <v>#N/A</v>
      </c>
      <c r="AD274" s="6" t="e">
        <f t="shared" si="53"/>
        <v>#N/A</v>
      </c>
      <c r="AE274" s="6" t="e">
        <f t="shared" si="54"/>
        <v>#N/A</v>
      </c>
      <c r="AF274" s="6" t="e">
        <f t="shared" si="55"/>
        <v>#N/A</v>
      </c>
      <c r="AG274" s="6" t="e">
        <f t="shared" si="56"/>
        <v>#N/A</v>
      </c>
      <c r="AH274" s="6" t="e">
        <f t="shared" si="57"/>
        <v>#N/A</v>
      </c>
      <c r="AI274" s="6" t="e">
        <f t="shared" si="58"/>
        <v>#N/A</v>
      </c>
      <c r="AJ274" s="6" t="str">
        <f t="shared" si="59"/>
        <v/>
      </c>
      <c r="AK274" s="6" t="str">
        <f>IFERROR(INDEX([2]Sheet1!$B$6:$C$35,MATCH(J274,[2]Sheet1!$C$6:$C$35,0),1)*1000+4100500,"")</f>
        <v/>
      </c>
      <c r="AL274" s="6" t="str">
        <f>IFERROR(INDEX([2]Sheet1!$B$6:$C$35,MATCH(K274,[2]Sheet1!$C$6:$C$35,0),1)*1000+4100500,"")</f>
        <v/>
      </c>
      <c r="AM274" s="6" t="str">
        <f>IFERROR(INDEX([2]Sheet1!$B$6:$C$35,MATCH(L274,[2]Sheet1!$C$6:$C$35,0),1)*1000+4100500,"")</f>
        <v/>
      </c>
      <c r="AN274" s="6" t="str">
        <f>IFERROR(INDEX([2]Sheet1!$B$6:$C$35,MATCH(M274,[2]Sheet1!$C$6:$C$35,0),1)*1000+4100500,"")</f>
        <v/>
      </c>
      <c r="AP274" t="str">
        <f t="shared" si="60"/>
        <v/>
      </c>
      <c r="AQ274" t="str">
        <f t="shared" si="61"/>
        <v/>
      </c>
      <c r="AR274" t="str">
        <f t="shared" si="62"/>
        <v/>
      </c>
      <c r="AS274" t="str">
        <f t="shared" si="63"/>
        <v/>
      </c>
      <c r="AU274" s="7" t="str">
        <f t="shared" si="64"/>
        <v/>
      </c>
    </row>
    <row r="275" spans="15:47">
      <c r="O275" s="6" t="e">
        <f>INDEX([2]Sheet1!$B$6:$C$35,MATCH(B275,[2]Sheet1!$C$6:$C$35,0),1)</f>
        <v>#N/A</v>
      </c>
      <c r="P275" s="6" t="e">
        <f>INDEX([2]Sheet1!$B$6:$C$35,MATCH(C275,[2]Sheet1!$C$6:$C$35,0),1)</f>
        <v>#N/A</v>
      </c>
      <c r="Q275" s="6" t="e">
        <f>INDEX([2]Sheet1!$B$6:$C$35,MATCH(D275,[2]Sheet1!$C$6:$C$35,0),1)</f>
        <v>#N/A</v>
      </c>
      <c r="R275" s="6" t="e">
        <f>INDEX([2]Sheet1!$B$6:$C$35,MATCH(E275,[2]Sheet1!$C$6:$C$35,0),1)</f>
        <v>#N/A</v>
      </c>
      <c r="S275" s="6" t="e">
        <f>INDEX([2]Sheet1!$B$6:$C$35,MATCH(F275,[2]Sheet1!$C$6:$C$35,0),1)</f>
        <v>#N/A</v>
      </c>
      <c r="T275" s="6" t="e">
        <f>INDEX([2]Sheet1!$B$6:$C$35,MATCH(G275,[2]Sheet1!$C$6:$C$35,0),1)</f>
        <v>#N/A</v>
      </c>
      <c r="U275" s="6" t="e">
        <f>INDEX([2]Sheet1!$B$6:$C$35,MATCH(H275,[2]Sheet1!$C$6:$C$35,0),1)</f>
        <v>#N/A</v>
      </c>
      <c r="AC275" s="6" t="e">
        <f t="shared" si="52"/>
        <v>#N/A</v>
      </c>
      <c r="AD275" s="6" t="e">
        <f t="shared" si="53"/>
        <v>#N/A</v>
      </c>
      <c r="AE275" s="6" t="e">
        <f t="shared" si="54"/>
        <v>#N/A</v>
      </c>
      <c r="AF275" s="6" t="e">
        <f t="shared" si="55"/>
        <v>#N/A</v>
      </c>
      <c r="AG275" s="6" t="e">
        <f t="shared" si="56"/>
        <v>#N/A</v>
      </c>
      <c r="AH275" s="6" t="e">
        <f t="shared" si="57"/>
        <v>#N/A</v>
      </c>
      <c r="AI275" s="6" t="e">
        <f t="shared" si="58"/>
        <v>#N/A</v>
      </c>
      <c r="AJ275" s="6" t="str">
        <f t="shared" si="59"/>
        <v/>
      </c>
      <c r="AK275" s="6" t="str">
        <f>IFERROR(INDEX([2]Sheet1!$B$6:$C$35,MATCH(J275,[2]Sheet1!$C$6:$C$35,0),1)*1000+4100500,"")</f>
        <v/>
      </c>
      <c r="AL275" s="6" t="str">
        <f>IFERROR(INDEX([2]Sheet1!$B$6:$C$35,MATCH(K275,[2]Sheet1!$C$6:$C$35,0),1)*1000+4100500,"")</f>
        <v/>
      </c>
      <c r="AM275" s="6" t="str">
        <f>IFERROR(INDEX([2]Sheet1!$B$6:$C$35,MATCH(L275,[2]Sheet1!$C$6:$C$35,0),1)*1000+4100500,"")</f>
        <v/>
      </c>
      <c r="AN275" s="6" t="str">
        <f>IFERROR(INDEX([2]Sheet1!$B$6:$C$35,MATCH(M275,[2]Sheet1!$C$6:$C$35,0),1)*1000+4100500,"")</f>
        <v/>
      </c>
      <c r="AP275" t="str">
        <f t="shared" si="60"/>
        <v/>
      </c>
      <c r="AQ275" t="str">
        <f t="shared" si="61"/>
        <v/>
      </c>
      <c r="AR275" t="str">
        <f t="shared" si="62"/>
        <v/>
      </c>
      <c r="AS275" t="str">
        <f t="shared" si="63"/>
        <v/>
      </c>
      <c r="AU275" s="7" t="str">
        <f t="shared" si="64"/>
        <v/>
      </c>
    </row>
    <row r="276" spans="15:47">
      <c r="O276" s="6" t="e">
        <f>INDEX([2]Sheet1!$B$6:$C$35,MATCH(B276,[2]Sheet1!$C$6:$C$35,0),1)</f>
        <v>#N/A</v>
      </c>
      <c r="P276" s="6" t="e">
        <f>INDEX([2]Sheet1!$B$6:$C$35,MATCH(C276,[2]Sheet1!$C$6:$C$35,0),1)</f>
        <v>#N/A</v>
      </c>
      <c r="Q276" s="6" t="e">
        <f>INDEX([2]Sheet1!$B$6:$C$35,MATCH(D276,[2]Sheet1!$C$6:$C$35,0),1)</f>
        <v>#N/A</v>
      </c>
      <c r="R276" s="6" t="e">
        <f>INDEX([2]Sheet1!$B$6:$C$35,MATCH(E276,[2]Sheet1!$C$6:$C$35,0),1)</f>
        <v>#N/A</v>
      </c>
      <c r="S276" s="6" t="e">
        <f>INDEX([2]Sheet1!$B$6:$C$35,MATCH(F276,[2]Sheet1!$C$6:$C$35,0),1)</f>
        <v>#N/A</v>
      </c>
      <c r="T276" s="6" t="e">
        <f>INDEX([2]Sheet1!$B$6:$C$35,MATCH(G276,[2]Sheet1!$C$6:$C$35,0),1)</f>
        <v>#N/A</v>
      </c>
      <c r="U276" s="6" t="e">
        <f>INDEX([2]Sheet1!$B$6:$C$35,MATCH(H276,[2]Sheet1!$C$6:$C$35,0),1)</f>
        <v>#N/A</v>
      </c>
      <c r="AC276" s="6" t="e">
        <f t="shared" si="52"/>
        <v>#N/A</v>
      </c>
      <c r="AD276" s="6" t="e">
        <f t="shared" si="53"/>
        <v>#N/A</v>
      </c>
      <c r="AE276" s="6" t="e">
        <f t="shared" si="54"/>
        <v>#N/A</v>
      </c>
      <c r="AF276" s="6" t="e">
        <f t="shared" si="55"/>
        <v>#N/A</v>
      </c>
      <c r="AG276" s="6" t="e">
        <f t="shared" si="56"/>
        <v>#N/A</v>
      </c>
      <c r="AH276" s="6" t="e">
        <f t="shared" si="57"/>
        <v>#N/A</v>
      </c>
      <c r="AI276" s="6" t="e">
        <f t="shared" si="58"/>
        <v>#N/A</v>
      </c>
      <c r="AJ276" s="6" t="str">
        <f t="shared" si="59"/>
        <v/>
      </c>
      <c r="AK276" s="6" t="str">
        <f>IFERROR(INDEX([2]Sheet1!$B$6:$C$35,MATCH(J276,[2]Sheet1!$C$6:$C$35,0),1)*1000+4100500,"")</f>
        <v/>
      </c>
      <c r="AL276" s="6" t="str">
        <f>IFERROR(INDEX([2]Sheet1!$B$6:$C$35,MATCH(K276,[2]Sheet1!$C$6:$C$35,0),1)*1000+4100500,"")</f>
        <v/>
      </c>
      <c r="AM276" s="6" t="str">
        <f>IFERROR(INDEX([2]Sheet1!$B$6:$C$35,MATCH(L276,[2]Sheet1!$C$6:$C$35,0),1)*1000+4100500,"")</f>
        <v/>
      </c>
      <c r="AN276" s="6" t="str">
        <f>IFERROR(INDEX([2]Sheet1!$B$6:$C$35,MATCH(M276,[2]Sheet1!$C$6:$C$35,0),1)*1000+4100500,"")</f>
        <v/>
      </c>
      <c r="AP276" t="str">
        <f t="shared" si="60"/>
        <v/>
      </c>
      <c r="AQ276" t="str">
        <f t="shared" si="61"/>
        <v/>
      </c>
      <c r="AR276" t="str">
        <f t="shared" si="62"/>
        <v/>
      </c>
      <c r="AS276" t="str">
        <f t="shared" si="63"/>
        <v/>
      </c>
      <c r="AU276" s="7" t="str">
        <f t="shared" si="64"/>
        <v/>
      </c>
    </row>
    <row r="277" spans="15:47">
      <c r="O277" s="6" t="e">
        <f>INDEX([2]Sheet1!$B$6:$C$35,MATCH(B277,[2]Sheet1!$C$6:$C$35,0),1)</f>
        <v>#N/A</v>
      </c>
      <c r="P277" s="6" t="e">
        <f>INDEX([2]Sheet1!$B$6:$C$35,MATCH(C277,[2]Sheet1!$C$6:$C$35,0),1)</f>
        <v>#N/A</v>
      </c>
      <c r="Q277" s="6" t="e">
        <f>INDEX([2]Sheet1!$B$6:$C$35,MATCH(D277,[2]Sheet1!$C$6:$C$35,0),1)</f>
        <v>#N/A</v>
      </c>
      <c r="R277" s="6" t="e">
        <f>INDEX([2]Sheet1!$B$6:$C$35,MATCH(E277,[2]Sheet1!$C$6:$C$35,0),1)</f>
        <v>#N/A</v>
      </c>
      <c r="S277" s="6" t="e">
        <f>INDEX([2]Sheet1!$B$6:$C$35,MATCH(F277,[2]Sheet1!$C$6:$C$35,0),1)</f>
        <v>#N/A</v>
      </c>
      <c r="T277" s="6" t="e">
        <f>INDEX([2]Sheet1!$B$6:$C$35,MATCH(G277,[2]Sheet1!$C$6:$C$35,0),1)</f>
        <v>#N/A</v>
      </c>
      <c r="U277" s="6" t="e">
        <f>INDEX([2]Sheet1!$B$6:$C$35,MATCH(H277,[2]Sheet1!$C$6:$C$35,0),1)</f>
        <v>#N/A</v>
      </c>
      <c r="AC277" s="6" t="e">
        <f t="shared" si="52"/>
        <v>#N/A</v>
      </c>
      <c r="AD277" s="6" t="e">
        <f t="shared" si="53"/>
        <v>#N/A</v>
      </c>
      <c r="AE277" s="6" t="e">
        <f t="shared" si="54"/>
        <v>#N/A</v>
      </c>
      <c r="AF277" s="6" t="e">
        <f t="shared" si="55"/>
        <v>#N/A</v>
      </c>
      <c r="AG277" s="6" t="e">
        <f t="shared" si="56"/>
        <v>#N/A</v>
      </c>
      <c r="AH277" s="6" t="e">
        <f t="shared" si="57"/>
        <v>#N/A</v>
      </c>
      <c r="AI277" s="6" t="e">
        <f t="shared" si="58"/>
        <v>#N/A</v>
      </c>
      <c r="AJ277" s="6" t="str">
        <f t="shared" si="59"/>
        <v/>
      </c>
      <c r="AK277" s="6" t="str">
        <f>IFERROR(INDEX([2]Sheet1!$B$6:$C$35,MATCH(J277,[2]Sheet1!$C$6:$C$35,0),1)*1000+4100500,"")</f>
        <v/>
      </c>
      <c r="AL277" s="6" t="str">
        <f>IFERROR(INDEX([2]Sheet1!$B$6:$C$35,MATCH(K277,[2]Sheet1!$C$6:$C$35,0),1)*1000+4100500,"")</f>
        <v/>
      </c>
      <c r="AM277" s="6" t="str">
        <f>IFERROR(INDEX([2]Sheet1!$B$6:$C$35,MATCH(L277,[2]Sheet1!$C$6:$C$35,0),1)*1000+4100500,"")</f>
        <v/>
      </c>
      <c r="AN277" s="6" t="str">
        <f>IFERROR(INDEX([2]Sheet1!$B$6:$C$35,MATCH(M277,[2]Sheet1!$C$6:$C$35,0),1)*1000+4100500,"")</f>
        <v/>
      </c>
      <c r="AP277" t="str">
        <f t="shared" si="60"/>
        <v/>
      </c>
      <c r="AQ277" t="str">
        <f t="shared" si="61"/>
        <v/>
      </c>
      <c r="AR277" t="str">
        <f t="shared" si="62"/>
        <v/>
      </c>
      <c r="AS277" t="str">
        <f t="shared" si="63"/>
        <v/>
      </c>
      <c r="AU277" s="7" t="str">
        <f t="shared" si="64"/>
        <v/>
      </c>
    </row>
    <row r="278" spans="15:47">
      <c r="O278" s="6" t="e">
        <f>INDEX([2]Sheet1!$B$6:$C$35,MATCH(B278,[2]Sheet1!$C$6:$C$35,0),1)</f>
        <v>#N/A</v>
      </c>
      <c r="P278" s="6" t="e">
        <f>INDEX([2]Sheet1!$B$6:$C$35,MATCH(C278,[2]Sheet1!$C$6:$C$35,0),1)</f>
        <v>#N/A</v>
      </c>
      <c r="Q278" s="6" t="e">
        <f>INDEX([2]Sheet1!$B$6:$C$35,MATCH(D278,[2]Sheet1!$C$6:$C$35,0),1)</f>
        <v>#N/A</v>
      </c>
      <c r="R278" s="6" t="e">
        <f>INDEX([2]Sheet1!$B$6:$C$35,MATCH(E278,[2]Sheet1!$C$6:$C$35,0),1)</f>
        <v>#N/A</v>
      </c>
      <c r="S278" s="6" t="e">
        <f>INDEX([2]Sheet1!$B$6:$C$35,MATCH(F278,[2]Sheet1!$C$6:$C$35,0),1)</f>
        <v>#N/A</v>
      </c>
      <c r="T278" s="6" t="e">
        <f>INDEX([2]Sheet1!$B$6:$C$35,MATCH(G278,[2]Sheet1!$C$6:$C$35,0),1)</f>
        <v>#N/A</v>
      </c>
      <c r="U278" s="6" t="e">
        <f>INDEX([2]Sheet1!$B$6:$C$35,MATCH(H278,[2]Sheet1!$C$6:$C$35,0),1)</f>
        <v>#N/A</v>
      </c>
      <c r="AC278" s="6" t="e">
        <f t="shared" si="52"/>
        <v>#N/A</v>
      </c>
      <c r="AD278" s="6" t="e">
        <f t="shared" si="53"/>
        <v>#N/A</v>
      </c>
      <c r="AE278" s="6" t="e">
        <f t="shared" si="54"/>
        <v>#N/A</v>
      </c>
      <c r="AF278" s="6" t="e">
        <f t="shared" si="55"/>
        <v>#N/A</v>
      </c>
      <c r="AG278" s="6" t="e">
        <f t="shared" si="56"/>
        <v>#N/A</v>
      </c>
      <c r="AH278" s="6" t="e">
        <f t="shared" si="57"/>
        <v>#N/A</v>
      </c>
      <c r="AI278" s="6" t="e">
        <f t="shared" si="58"/>
        <v>#N/A</v>
      </c>
      <c r="AJ278" s="6" t="str">
        <f t="shared" si="59"/>
        <v/>
      </c>
      <c r="AK278" s="6" t="str">
        <f>IFERROR(INDEX([2]Sheet1!$B$6:$C$35,MATCH(J278,[2]Sheet1!$C$6:$C$35,0),1)*1000+4100500,"")</f>
        <v/>
      </c>
      <c r="AL278" s="6" t="str">
        <f>IFERROR(INDEX([2]Sheet1!$B$6:$C$35,MATCH(K278,[2]Sheet1!$C$6:$C$35,0),1)*1000+4100500,"")</f>
        <v/>
      </c>
      <c r="AM278" s="6" t="str">
        <f>IFERROR(INDEX([2]Sheet1!$B$6:$C$35,MATCH(L278,[2]Sheet1!$C$6:$C$35,0),1)*1000+4100500,"")</f>
        <v/>
      </c>
      <c r="AN278" s="6" t="str">
        <f>IFERROR(INDEX([2]Sheet1!$B$6:$C$35,MATCH(M278,[2]Sheet1!$C$6:$C$35,0),1)*1000+4100500,"")</f>
        <v/>
      </c>
      <c r="AP278" t="str">
        <f t="shared" si="60"/>
        <v/>
      </c>
      <c r="AQ278" t="str">
        <f t="shared" si="61"/>
        <v/>
      </c>
      <c r="AR278" t="str">
        <f t="shared" si="62"/>
        <v/>
      </c>
      <c r="AS278" t="str">
        <f t="shared" si="63"/>
        <v/>
      </c>
      <c r="AU278" s="7" t="str">
        <f t="shared" si="64"/>
        <v/>
      </c>
    </row>
    <row r="279" spans="15:47">
      <c r="O279" s="6" t="e">
        <f>INDEX([2]Sheet1!$B$6:$C$35,MATCH(B279,[2]Sheet1!$C$6:$C$35,0),1)</f>
        <v>#N/A</v>
      </c>
      <c r="P279" s="6" t="e">
        <f>INDEX([2]Sheet1!$B$6:$C$35,MATCH(C279,[2]Sheet1!$C$6:$C$35,0),1)</f>
        <v>#N/A</v>
      </c>
      <c r="Q279" s="6" t="e">
        <f>INDEX([2]Sheet1!$B$6:$C$35,MATCH(D279,[2]Sheet1!$C$6:$C$35,0),1)</f>
        <v>#N/A</v>
      </c>
      <c r="R279" s="6" t="e">
        <f>INDEX([2]Sheet1!$B$6:$C$35,MATCH(E279,[2]Sheet1!$C$6:$C$35,0),1)</f>
        <v>#N/A</v>
      </c>
      <c r="S279" s="6" t="e">
        <f>INDEX([2]Sheet1!$B$6:$C$35,MATCH(F279,[2]Sheet1!$C$6:$C$35,0),1)</f>
        <v>#N/A</v>
      </c>
      <c r="T279" s="6" t="e">
        <f>INDEX([2]Sheet1!$B$6:$C$35,MATCH(G279,[2]Sheet1!$C$6:$C$35,0),1)</f>
        <v>#N/A</v>
      </c>
      <c r="U279" s="6" t="e">
        <f>INDEX([2]Sheet1!$B$6:$C$35,MATCH(H279,[2]Sheet1!$C$6:$C$35,0),1)</f>
        <v>#N/A</v>
      </c>
      <c r="AC279" s="6" t="e">
        <f t="shared" si="52"/>
        <v>#N/A</v>
      </c>
      <c r="AD279" s="6" t="e">
        <f t="shared" si="53"/>
        <v>#N/A</v>
      </c>
      <c r="AE279" s="6" t="e">
        <f t="shared" si="54"/>
        <v>#N/A</v>
      </c>
      <c r="AF279" s="6" t="e">
        <f t="shared" si="55"/>
        <v>#N/A</v>
      </c>
      <c r="AG279" s="6" t="e">
        <f t="shared" si="56"/>
        <v>#N/A</v>
      </c>
      <c r="AH279" s="6" t="e">
        <f t="shared" si="57"/>
        <v>#N/A</v>
      </c>
      <c r="AI279" s="6" t="e">
        <f t="shared" si="58"/>
        <v>#N/A</v>
      </c>
      <c r="AJ279" s="6" t="str">
        <f t="shared" si="59"/>
        <v/>
      </c>
      <c r="AK279" s="6" t="str">
        <f>IFERROR(INDEX([2]Sheet1!$B$6:$C$35,MATCH(J279,[2]Sheet1!$C$6:$C$35,0),1)*1000+4100500,"")</f>
        <v/>
      </c>
      <c r="AL279" s="6" t="str">
        <f>IFERROR(INDEX([2]Sheet1!$B$6:$C$35,MATCH(K279,[2]Sheet1!$C$6:$C$35,0),1)*1000+4100500,"")</f>
        <v/>
      </c>
      <c r="AM279" s="6" t="str">
        <f>IFERROR(INDEX([2]Sheet1!$B$6:$C$35,MATCH(L279,[2]Sheet1!$C$6:$C$35,0),1)*1000+4100500,"")</f>
        <v/>
      </c>
      <c r="AN279" s="6" t="str">
        <f>IFERROR(INDEX([2]Sheet1!$B$6:$C$35,MATCH(M279,[2]Sheet1!$C$6:$C$35,0),1)*1000+4100500,"")</f>
        <v/>
      </c>
      <c r="AP279" t="str">
        <f t="shared" si="60"/>
        <v/>
      </c>
      <c r="AQ279" t="str">
        <f t="shared" si="61"/>
        <v/>
      </c>
      <c r="AR279" t="str">
        <f t="shared" si="62"/>
        <v/>
      </c>
      <c r="AS279" t="str">
        <f t="shared" si="63"/>
        <v/>
      </c>
      <c r="AU279" s="7" t="str">
        <f t="shared" si="64"/>
        <v/>
      </c>
    </row>
    <row r="280" spans="15:47">
      <c r="O280" s="6" t="e">
        <f>INDEX([2]Sheet1!$B$6:$C$35,MATCH(B280,[2]Sheet1!$C$6:$C$35,0),1)</f>
        <v>#N/A</v>
      </c>
      <c r="P280" s="6" t="e">
        <f>INDEX([2]Sheet1!$B$6:$C$35,MATCH(C280,[2]Sheet1!$C$6:$C$35,0),1)</f>
        <v>#N/A</v>
      </c>
      <c r="Q280" s="6" t="e">
        <f>INDEX([2]Sheet1!$B$6:$C$35,MATCH(D280,[2]Sheet1!$C$6:$C$35,0),1)</f>
        <v>#N/A</v>
      </c>
      <c r="R280" s="6" t="e">
        <f>INDEX([2]Sheet1!$B$6:$C$35,MATCH(E280,[2]Sheet1!$C$6:$C$35,0),1)</f>
        <v>#N/A</v>
      </c>
      <c r="S280" s="6" t="e">
        <f>INDEX([2]Sheet1!$B$6:$C$35,MATCH(F280,[2]Sheet1!$C$6:$C$35,0),1)</f>
        <v>#N/A</v>
      </c>
      <c r="T280" s="6" t="e">
        <f>INDEX([2]Sheet1!$B$6:$C$35,MATCH(G280,[2]Sheet1!$C$6:$C$35,0),1)</f>
        <v>#N/A</v>
      </c>
      <c r="U280" s="6" t="e">
        <f>INDEX([2]Sheet1!$B$6:$C$35,MATCH(H280,[2]Sheet1!$C$6:$C$35,0),1)</f>
        <v>#N/A</v>
      </c>
      <c r="AC280" s="6" t="e">
        <f t="shared" si="52"/>
        <v>#N/A</v>
      </c>
      <c r="AD280" s="6" t="e">
        <f t="shared" si="53"/>
        <v>#N/A</v>
      </c>
      <c r="AE280" s="6" t="e">
        <f t="shared" si="54"/>
        <v>#N/A</v>
      </c>
      <c r="AF280" s="6" t="e">
        <f t="shared" si="55"/>
        <v>#N/A</v>
      </c>
      <c r="AG280" s="6" t="e">
        <f t="shared" si="56"/>
        <v>#N/A</v>
      </c>
      <c r="AH280" s="6" t="e">
        <f t="shared" si="57"/>
        <v>#N/A</v>
      </c>
      <c r="AI280" s="6" t="e">
        <f t="shared" si="58"/>
        <v>#N/A</v>
      </c>
      <c r="AJ280" s="6" t="str">
        <f t="shared" si="59"/>
        <v/>
      </c>
      <c r="AK280" s="6" t="str">
        <f>IFERROR(INDEX([2]Sheet1!$B$6:$C$35,MATCH(J280,[2]Sheet1!$C$6:$C$35,0),1)*1000+4100500,"")</f>
        <v/>
      </c>
      <c r="AL280" s="6" t="str">
        <f>IFERROR(INDEX([2]Sheet1!$B$6:$C$35,MATCH(K280,[2]Sheet1!$C$6:$C$35,0),1)*1000+4100500,"")</f>
        <v/>
      </c>
      <c r="AM280" s="6" t="str">
        <f>IFERROR(INDEX([2]Sheet1!$B$6:$C$35,MATCH(L280,[2]Sheet1!$C$6:$C$35,0),1)*1000+4100500,"")</f>
        <v/>
      </c>
      <c r="AN280" s="6" t="str">
        <f>IFERROR(INDEX([2]Sheet1!$B$6:$C$35,MATCH(M280,[2]Sheet1!$C$6:$C$35,0),1)*1000+4100500,"")</f>
        <v/>
      </c>
      <c r="AP280" t="str">
        <f t="shared" si="60"/>
        <v/>
      </c>
      <c r="AQ280" t="str">
        <f t="shared" si="61"/>
        <v/>
      </c>
      <c r="AR280" t="str">
        <f t="shared" si="62"/>
        <v/>
      </c>
      <c r="AS280" t="str">
        <f t="shared" si="63"/>
        <v/>
      </c>
      <c r="AU280" s="7" t="str">
        <f t="shared" si="64"/>
        <v/>
      </c>
    </row>
    <row r="281" spans="15:47">
      <c r="O281" s="6" t="e">
        <f>INDEX([2]Sheet1!$B$6:$C$35,MATCH(B281,[2]Sheet1!$C$6:$C$35,0),1)</f>
        <v>#N/A</v>
      </c>
      <c r="P281" s="6" t="e">
        <f>INDEX([2]Sheet1!$B$6:$C$35,MATCH(C281,[2]Sheet1!$C$6:$C$35,0),1)</f>
        <v>#N/A</v>
      </c>
      <c r="Q281" s="6" t="e">
        <f>INDEX([2]Sheet1!$B$6:$C$35,MATCH(D281,[2]Sheet1!$C$6:$C$35,0),1)</f>
        <v>#N/A</v>
      </c>
      <c r="R281" s="6" t="e">
        <f>INDEX([2]Sheet1!$B$6:$C$35,MATCH(E281,[2]Sheet1!$C$6:$C$35,0),1)</f>
        <v>#N/A</v>
      </c>
      <c r="S281" s="6" t="e">
        <f>INDEX([2]Sheet1!$B$6:$C$35,MATCH(F281,[2]Sheet1!$C$6:$C$35,0),1)</f>
        <v>#N/A</v>
      </c>
      <c r="T281" s="6" t="e">
        <f>INDEX([2]Sheet1!$B$6:$C$35,MATCH(G281,[2]Sheet1!$C$6:$C$35,0),1)</f>
        <v>#N/A</v>
      </c>
      <c r="U281" s="6" t="e">
        <f>INDEX([2]Sheet1!$B$6:$C$35,MATCH(H281,[2]Sheet1!$C$6:$C$35,0),1)</f>
        <v>#N/A</v>
      </c>
      <c r="AC281" s="6" t="e">
        <f t="shared" si="52"/>
        <v>#N/A</v>
      </c>
      <c r="AD281" s="6" t="e">
        <f t="shared" si="53"/>
        <v>#N/A</v>
      </c>
      <c r="AE281" s="6" t="e">
        <f t="shared" si="54"/>
        <v>#N/A</v>
      </c>
      <c r="AF281" s="6" t="e">
        <f t="shared" si="55"/>
        <v>#N/A</v>
      </c>
      <c r="AG281" s="6" t="e">
        <f t="shared" si="56"/>
        <v>#N/A</v>
      </c>
      <c r="AH281" s="6" t="e">
        <f t="shared" si="57"/>
        <v>#N/A</v>
      </c>
      <c r="AI281" s="6" t="e">
        <f t="shared" si="58"/>
        <v>#N/A</v>
      </c>
      <c r="AJ281" s="6" t="str">
        <f t="shared" si="59"/>
        <v/>
      </c>
      <c r="AK281" s="6" t="str">
        <f>IFERROR(INDEX([2]Sheet1!$B$6:$C$35,MATCH(J281,[2]Sheet1!$C$6:$C$35,0),1)*1000+4100500,"")</f>
        <v/>
      </c>
      <c r="AL281" s="6" t="str">
        <f>IFERROR(INDEX([2]Sheet1!$B$6:$C$35,MATCH(K281,[2]Sheet1!$C$6:$C$35,0),1)*1000+4100500,"")</f>
        <v/>
      </c>
      <c r="AM281" s="6" t="str">
        <f>IFERROR(INDEX([2]Sheet1!$B$6:$C$35,MATCH(L281,[2]Sheet1!$C$6:$C$35,0),1)*1000+4100500,"")</f>
        <v/>
      </c>
      <c r="AN281" s="6" t="str">
        <f>IFERROR(INDEX([2]Sheet1!$B$6:$C$35,MATCH(M281,[2]Sheet1!$C$6:$C$35,0),1)*1000+4100500,"")</f>
        <v/>
      </c>
      <c r="AP281" t="str">
        <f t="shared" si="60"/>
        <v/>
      </c>
      <c r="AQ281" t="str">
        <f t="shared" si="61"/>
        <v/>
      </c>
      <c r="AR281" t="str">
        <f t="shared" si="62"/>
        <v/>
      </c>
      <c r="AS281" t="str">
        <f t="shared" si="63"/>
        <v/>
      </c>
      <c r="AU281" s="7" t="str">
        <f t="shared" si="64"/>
        <v/>
      </c>
    </row>
    <row r="282" spans="15:47">
      <c r="O282" s="6" t="e">
        <f>INDEX([2]Sheet1!$B$6:$C$35,MATCH(B282,[2]Sheet1!$C$6:$C$35,0),1)</f>
        <v>#N/A</v>
      </c>
      <c r="P282" s="6" t="e">
        <f>INDEX([2]Sheet1!$B$6:$C$35,MATCH(C282,[2]Sheet1!$C$6:$C$35,0),1)</f>
        <v>#N/A</v>
      </c>
      <c r="Q282" s="6" t="e">
        <f>INDEX([2]Sheet1!$B$6:$C$35,MATCH(D282,[2]Sheet1!$C$6:$C$35,0),1)</f>
        <v>#N/A</v>
      </c>
      <c r="R282" s="6" t="e">
        <f>INDEX([2]Sheet1!$B$6:$C$35,MATCH(E282,[2]Sheet1!$C$6:$C$35,0),1)</f>
        <v>#N/A</v>
      </c>
      <c r="S282" s="6" t="e">
        <f>INDEX([2]Sheet1!$B$6:$C$35,MATCH(F282,[2]Sheet1!$C$6:$C$35,0),1)</f>
        <v>#N/A</v>
      </c>
      <c r="T282" s="6" t="e">
        <f>INDEX([2]Sheet1!$B$6:$C$35,MATCH(G282,[2]Sheet1!$C$6:$C$35,0),1)</f>
        <v>#N/A</v>
      </c>
      <c r="U282" s="6" t="e">
        <f>INDEX([2]Sheet1!$B$6:$C$35,MATCH(H282,[2]Sheet1!$C$6:$C$35,0),1)</f>
        <v>#N/A</v>
      </c>
      <c r="AC282" s="6" t="e">
        <f t="shared" si="52"/>
        <v>#N/A</v>
      </c>
      <c r="AD282" s="6" t="e">
        <f t="shared" si="53"/>
        <v>#N/A</v>
      </c>
      <c r="AE282" s="6" t="e">
        <f t="shared" si="54"/>
        <v>#N/A</v>
      </c>
      <c r="AF282" s="6" t="e">
        <f t="shared" si="55"/>
        <v>#N/A</v>
      </c>
      <c r="AG282" s="6" t="e">
        <f t="shared" si="56"/>
        <v>#N/A</v>
      </c>
      <c r="AH282" s="6" t="e">
        <f t="shared" si="57"/>
        <v>#N/A</v>
      </c>
      <c r="AI282" s="6" t="e">
        <f t="shared" si="58"/>
        <v>#N/A</v>
      </c>
      <c r="AJ282" s="6" t="str">
        <f t="shared" si="59"/>
        <v/>
      </c>
      <c r="AK282" s="6" t="str">
        <f>IFERROR(INDEX([2]Sheet1!$B$6:$C$35,MATCH(J282,[2]Sheet1!$C$6:$C$35,0),1)*1000+4100500,"")</f>
        <v/>
      </c>
      <c r="AL282" s="6" t="str">
        <f>IFERROR(INDEX([2]Sheet1!$B$6:$C$35,MATCH(K282,[2]Sheet1!$C$6:$C$35,0),1)*1000+4100500,"")</f>
        <v/>
      </c>
      <c r="AM282" s="6" t="str">
        <f>IFERROR(INDEX([2]Sheet1!$B$6:$C$35,MATCH(L282,[2]Sheet1!$C$6:$C$35,0),1)*1000+4100500,"")</f>
        <v/>
      </c>
      <c r="AN282" s="6" t="str">
        <f>IFERROR(INDEX([2]Sheet1!$B$6:$C$35,MATCH(M282,[2]Sheet1!$C$6:$C$35,0),1)*1000+4100500,"")</f>
        <v/>
      </c>
      <c r="AP282" t="str">
        <f t="shared" si="60"/>
        <v/>
      </c>
      <c r="AQ282" t="str">
        <f t="shared" si="61"/>
        <v/>
      </c>
      <c r="AR282" t="str">
        <f t="shared" si="62"/>
        <v/>
      </c>
      <c r="AS282" t="str">
        <f t="shared" si="63"/>
        <v/>
      </c>
      <c r="AU282" s="7" t="str">
        <f t="shared" si="64"/>
        <v/>
      </c>
    </row>
    <row r="283" spans="15:47">
      <c r="O283" s="6" t="e">
        <f>INDEX([2]Sheet1!$B$6:$C$35,MATCH(B283,[2]Sheet1!$C$6:$C$35,0),1)</f>
        <v>#N/A</v>
      </c>
      <c r="P283" s="6" t="e">
        <f>INDEX([2]Sheet1!$B$6:$C$35,MATCH(C283,[2]Sheet1!$C$6:$C$35,0),1)</f>
        <v>#N/A</v>
      </c>
      <c r="Q283" s="6" t="e">
        <f>INDEX([2]Sheet1!$B$6:$C$35,MATCH(D283,[2]Sheet1!$C$6:$C$35,0),1)</f>
        <v>#N/A</v>
      </c>
      <c r="R283" s="6" t="e">
        <f>INDEX([2]Sheet1!$B$6:$C$35,MATCH(E283,[2]Sheet1!$C$6:$C$35,0),1)</f>
        <v>#N/A</v>
      </c>
      <c r="S283" s="6" t="e">
        <f>INDEX([2]Sheet1!$B$6:$C$35,MATCH(F283,[2]Sheet1!$C$6:$C$35,0),1)</f>
        <v>#N/A</v>
      </c>
      <c r="T283" s="6" t="e">
        <f>INDEX([2]Sheet1!$B$6:$C$35,MATCH(G283,[2]Sheet1!$C$6:$C$35,0),1)</f>
        <v>#N/A</v>
      </c>
      <c r="U283" s="6" t="e">
        <f>INDEX([2]Sheet1!$B$6:$C$35,MATCH(H283,[2]Sheet1!$C$6:$C$35,0),1)</f>
        <v>#N/A</v>
      </c>
      <c r="AC283" s="6" t="e">
        <f t="shared" si="52"/>
        <v>#N/A</v>
      </c>
      <c r="AD283" s="6" t="e">
        <f t="shared" si="53"/>
        <v>#N/A</v>
      </c>
      <c r="AE283" s="6" t="e">
        <f t="shared" si="54"/>
        <v>#N/A</v>
      </c>
      <c r="AF283" s="6" t="e">
        <f t="shared" si="55"/>
        <v>#N/A</v>
      </c>
      <c r="AG283" s="6" t="e">
        <f t="shared" si="56"/>
        <v>#N/A</v>
      </c>
      <c r="AH283" s="6" t="e">
        <f t="shared" si="57"/>
        <v>#N/A</v>
      </c>
      <c r="AI283" s="6" t="e">
        <f t="shared" si="58"/>
        <v>#N/A</v>
      </c>
      <c r="AJ283" s="6" t="str">
        <f t="shared" si="59"/>
        <v/>
      </c>
      <c r="AK283" s="6" t="str">
        <f>IFERROR(INDEX([2]Sheet1!$B$6:$C$35,MATCH(J283,[2]Sheet1!$C$6:$C$35,0),1)*1000+4100500,"")</f>
        <v/>
      </c>
      <c r="AL283" s="6" t="str">
        <f>IFERROR(INDEX([2]Sheet1!$B$6:$C$35,MATCH(K283,[2]Sheet1!$C$6:$C$35,0),1)*1000+4100500,"")</f>
        <v/>
      </c>
      <c r="AM283" s="6" t="str">
        <f>IFERROR(INDEX([2]Sheet1!$B$6:$C$35,MATCH(L283,[2]Sheet1!$C$6:$C$35,0),1)*1000+4100500,"")</f>
        <v/>
      </c>
      <c r="AN283" s="6" t="str">
        <f>IFERROR(INDEX([2]Sheet1!$B$6:$C$35,MATCH(M283,[2]Sheet1!$C$6:$C$35,0),1)*1000+4100500,"")</f>
        <v/>
      </c>
      <c r="AP283" t="str">
        <f t="shared" si="60"/>
        <v/>
      </c>
      <c r="AQ283" t="str">
        <f t="shared" si="61"/>
        <v/>
      </c>
      <c r="AR283" t="str">
        <f t="shared" si="62"/>
        <v/>
      </c>
      <c r="AS283" t="str">
        <f t="shared" si="63"/>
        <v/>
      </c>
      <c r="AU283" s="7" t="str">
        <f t="shared" si="64"/>
        <v/>
      </c>
    </row>
    <row r="284" spans="15:47">
      <c r="O284" s="6" t="e">
        <f>INDEX([2]Sheet1!$B$6:$C$35,MATCH(B284,[2]Sheet1!$C$6:$C$35,0),1)</f>
        <v>#N/A</v>
      </c>
      <c r="P284" s="6" t="e">
        <f>INDEX([2]Sheet1!$B$6:$C$35,MATCH(C284,[2]Sheet1!$C$6:$C$35,0),1)</f>
        <v>#N/A</v>
      </c>
      <c r="Q284" s="6" t="e">
        <f>INDEX([2]Sheet1!$B$6:$C$35,MATCH(D284,[2]Sheet1!$C$6:$C$35,0),1)</f>
        <v>#N/A</v>
      </c>
      <c r="R284" s="6" t="e">
        <f>INDEX([2]Sheet1!$B$6:$C$35,MATCH(E284,[2]Sheet1!$C$6:$C$35,0),1)</f>
        <v>#N/A</v>
      </c>
      <c r="S284" s="6" t="e">
        <f>INDEX([2]Sheet1!$B$6:$C$35,MATCH(F284,[2]Sheet1!$C$6:$C$35,0),1)</f>
        <v>#N/A</v>
      </c>
      <c r="T284" s="6" t="e">
        <f>INDEX([2]Sheet1!$B$6:$C$35,MATCH(G284,[2]Sheet1!$C$6:$C$35,0),1)</f>
        <v>#N/A</v>
      </c>
      <c r="U284" s="6" t="e">
        <f>INDEX([2]Sheet1!$B$6:$C$35,MATCH(H284,[2]Sheet1!$C$6:$C$35,0),1)</f>
        <v>#N/A</v>
      </c>
      <c r="AC284" s="6" t="e">
        <f t="shared" si="52"/>
        <v>#N/A</v>
      </c>
      <c r="AD284" s="6" t="e">
        <f t="shared" si="53"/>
        <v>#N/A</v>
      </c>
      <c r="AE284" s="6" t="e">
        <f t="shared" si="54"/>
        <v>#N/A</v>
      </c>
      <c r="AF284" s="6" t="e">
        <f t="shared" si="55"/>
        <v>#N/A</v>
      </c>
      <c r="AG284" s="6" t="e">
        <f t="shared" si="56"/>
        <v>#N/A</v>
      </c>
      <c r="AH284" s="6" t="e">
        <f t="shared" si="57"/>
        <v>#N/A</v>
      </c>
      <c r="AI284" s="6" t="e">
        <f t="shared" si="58"/>
        <v>#N/A</v>
      </c>
      <c r="AJ284" s="6" t="str">
        <f t="shared" si="59"/>
        <v/>
      </c>
      <c r="AK284" s="6" t="str">
        <f>IFERROR(INDEX([2]Sheet1!$B$6:$C$35,MATCH(J284,[2]Sheet1!$C$6:$C$35,0),1)*1000+4100500,"")</f>
        <v/>
      </c>
      <c r="AL284" s="6" t="str">
        <f>IFERROR(INDEX([2]Sheet1!$B$6:$C$35,MATCH(K284,[2]Sheet1!$C$6:$C$35,0),1)*1000+4100500,"")</f>
        <v/>
      </c>
      <c r="AM284" s="6" t="str">
        <f>IFERROR(INDEX([2]Sheet1!$B$6:$C$35,MATCH(L284,[2]Sheet1!$C$6:$C$35,0),1)*1000+4100500,"")</f>
        <v/>
      </c>
      <c r="AN284" s="6" t="str">
        <f>IFERROR(INDEX([2]Sheet1!$B$6:$C$35,MATCH(M284,[2]Sheet1!$C$6:$C$35,0),1)*1000+4100500,"")</f>
        <v/>
      </c>
      <c r="AP284" t="str">
        <f t="shared" si="60"/>
        <v/>
      </c>
      <c r="AQ284" t="str">
        <f t="shared" si="61"/>
        <v/>
      </c>
      <c r="AR284" t="str">
        <f t="shared" si="62"/>
        <v/>
      </c>
      <c r="AS284" t="str">
        <f t="shared" si="63"/>
        <v/>
      </c>
      <c r="AU284" s="7" t="str">
        <f t="shared" si="64"/>
        <v/>
      </c>
    </row>
    <row r="285" spans="15:47">
      <c r="O285" s="6" t="e">
        <f>INDEX([2]Sheet1!$B$6:$C$35,MATCH(B285,[2]Sheet1!$C$6:$C$35,0),1)</f>
        <v>#N/A</v>
      </c>
      <c r="P285" s="6" t="e">
        <f>INDEX([2]Sheet1!$B$6:$C$35,MATCH(C285,[2]Sheet1!$C$6:$C$35,0),1)</f>
        <v>#N/A</v>
      </c>
      <c r="Q285" s="6" t="e">
        <f>INDEX([2]Sheet1!$B$6:$C$35,MATCH(D285,[2]Sheet1!$C$6:$C$35,0),1)</f>
        <v>#N/A</v>
      </c>
      <c r="R285" s="6" t="e">
        <f>INDEX([2]Sheet1!$B$6:$C$35,MATCH(E285,[2]Sheet1!$C$6:$C$35,0),1)</f>
        <v>#N/A</v>
      </c>
      <c r="S285" s="6" t="e">
        <f>INDEX([2]Sheet1!$B$6:$C$35,MATCH(F285,[2]Sheet1!$C$6:$C$35,0),1)</f>
        <v>#N/A</v>
      </c>
      <c r="T285" s="6" t="e">
        <f>INDEX([2]Sheet1!$B$6:$C$35,MATCH(G285,[2]Sheet1!$C$6:$C$35,0),1)</f>
        <v>#N/A</v>
      </c>
      <c r="U285" s="6" t="e">
        <f>INDEX([2]Sheet1!$B$6:$C$35,MATCH(H285,[2]Sheet1!$C$6:$C$35,0),1)</f>
        <v>#N/A</v>
      </c>
      <c r="AC285" s="6" t="e">
        <f t="shared" si="52"/>
        <v>#N/A</v>
      </c>
      <c r="AD285" s="6" t="e">
        <f t="shared" si="53"/>
        <v>#N/A</v>
      </c>
      <c r="AE285" s="6" t="e">
        <f t="shared" si="54"/>
        <v>#N/A</v>
      </c>
      <c r="AF285" s="6" t="e">
        <f t="shared" si="55"/>
        <v>#N/A</v>
      </c>
      <c r="AG285" s="6" t="e">
        <f t="shared" si="56"/>
        <v>#N/A</v>
      </c>
      <c r="AH285" s="6" t="e">
        <f t="shared" si="57"/>
        <v>#N/A</v>
      </c>
      <c r="AI285" s="6" t="e">
        <f t="shared" si="58"/>
        <v>#N/A</v>
      </c>
      <c r="AJ285" s="6" t="str">
        <f t="shared" si="59"/>
        <v/>
      </c>
      <c r="AK285" s="6" t="str">
        <f>IFERROR(INDEX([2]Sheet1!$B$6:$C$35,MATCH(J285,[2]Sheet1!$C$6:$C$35,0),1)*1000+4100500,"")</f>
        <v/>
      </c>
      <c r="AL285" s="6" t="str">
        <f>IFERROR(INDEX([2]Sheet1!$B$6:$C$35,MATCH(K285,[2]Sheet1!$C$6:$C$35,0),1)*1000+4100500,"")</f>
        <v/>
      </c>
      <c r="AM285" s="6" t="str">
        <f>IFERROR(INDEX([2]Sheet1!$B$6:$C$35,MATCH(L285,[2]Sheet1!$C$6:$C$35,0),1)*1000+4100500,"")</f>
        <v/>
      </c>
      <c r="AN285" s="6" t="str">
        <f>IFERROR(INDEX([2]Sheet1!$B$6:$C$35,MATCH(M285,[2]Sheet1!$C$6:$C$35,0),1)*1000+4100500,"")</f>
        <v/>
      </c>
      <c r="AP285" t="str">
        <f t="shared" si="60"/>
        <v/>
      </c>
      <c r="AQ285" t="str">
        <f t="shared" si="61"/>
        <v/>
      </c>
      <c r="AR285" t="str">
        <f t="shared" si="62"/>
        <v/>
      </c>
      <c r="AS285" t="str">
        <f t="shared" si="63"/>
        <v/>
      </c>
      <c r="AU285" s="7" t="str">
        <f t="shared" si="64"/>
        <v/>
      </c>
    </row>
    <row r="286" spans="15:47">
      <c r="O286" s="6" t="e">
        <f>INDEX([2]Sheet1!$B$6:$C$35,MATCH(B286,[2]Sheet1!$C$6:$C$35,0),1)</f>
        <v>#N/A</v>
      </c>
      <c r="P286" s="6" t="e">
        <f>INDEX([2]Sheet1!$B$6:$C$35,MATCH(C286,[2]Sheet1!$C$6:$C$35,0),1)</f>
        <v>#N/A</v>
      </c>
      <c r="Q286" s="6" t="e">
        <f>INDEX([2]Sheet1!$B$6:$C$35,MATCH(D286,[2]Sheet1!$C$6:$C$35,0),1)</f>
        <v>#N/A</v>
      </c>
      <c r="R286" s="6" t="e">
        <f>INDEX([2]Sheet1!$B$6:$C$35,MATCH(E286,[2]Sheet1!$C$6:$C$35,0),1)</f>
        <v>#N/A</v>
      </c>
      <c r="S286" s="6" t="e">
        <f>INDEX([2]Sheet1!$B$6:$C$35,MATCH(F286,[2]Sheet1!$C$6:$C$35,0),1)</f>
        <v>#N/A</v>
      </c>
      <c r="T286" s="6" t="e">
        <f>INDEX([2]Sheet1!$B$6:$C$35,MATCH(G286,[2]Sheet1!$C$6:$C$35,0),1)</f>
        <v>#N/A</v>
      </c>
      <c r="U286" s="6" t="e">
        <f>INDEX([2]Sheet1!$B$6:$C$35,MATCH(H286,[2]Sheet1!$C$6:$C$35,0),1)</f>
        <v>#N/A</v>
      </c>
      <c r="AC286" s="6" t="e">
        <f t="shared" si="52"/>
        <v>#N/A</v>
      </c>
      <c r="AD286" s="6" t="e">
        <f t="shared" si="53"/>
        <v>#N/A</v>
      </c>
      <c r="AE286" s="6" t="e">
        <f t="shared" si="54"/>
        <v>#N/A</v>
      </c>
      <c r="AF286" s="6" t="e">
        <f t="shared" si="55"/>
        <v>#N/A</v>
      </c>
      <c r="AG286" s="6" t="e">
        <f t="shared" si="56"/>
        <v>#N/A</v>
      </c>
      <c r="AH286" s="6" t="e">
        <f t="shared" si="57"/>
        <v>#N/A</v>
      </c>
      <c r="AI286" s="6" t="e">
        <f t="shared" si="58"/>
        <v>#N/A</v>
      </c>
      <c r="AJ286" s="6" t="str">
        <f t="shared" si="59"/>
        <v/>
      </c>
      <c r="AK286" s="6" t="str">
        <f>IFERROR(INDEX([2]Sheet1!$B$6:$C$35,MATCH(J286,[2]Sheet1!$C$6:$C$35,0),1)*1000+4100500,"")</f>
        <v/>
      </c>
      <c r="AL286" s="6" t="str">
        <f>IFERROR(INDEX([2]Sheet1!$B$6:$C$35,MATCH(K286,[2]Sheet1!$C$6:$C$35,0),1)*1000+4100500,"")</f>
        <v/>
      </c>
      <c r="AM286" s="6" t="str">
        <f>IFERROR(INDEX([2]Sheet1!$B$6:$C$35,MATCH(L286,[2]Sheet1!$C$6:$C$35,0),1)*1000+4100500,"")</f>
        <v/>
      </c>
      <c r="AN286" s="6" t="str">
        <f>IFERROR(INDEX([2]Sheet1!$B$6:$C$35,MATCH(M286,[2]Sheet1!$C$6:$C$35,0),1)*1000+4100500,"")</f>
        <v/>
      </c>
      <c r="AP286" t="str">
        <f t="shared" si="60"/>
        <v/>
      </c>
      <c r="AQ286" t="str">
        <f t="shared" si="61"/>
        <v/>
      </c>
      <c r="AR286" t="str">
        <f t="shared" si="62"/>
        <v/>
      </c>
      <c r="AS286" t="str">
        <f t="shared" si="63"/>
        <v/>
      </c>
      <c r="AU286" s="7" t="str">
        <f t="shared" si="64"/>
        <v/>
      </c>
    </row>
    <row r="287" spans="15:47">
      <c r="O287" s="6" t="e">
        <f>INDEX([2]Sheet1!$B$6:$C$35,MATCH(B287,[2]Sheet1!$C$6:$C$35,0),1)</f>
        <v>#N/A</v>
      </c>
      <c r="P287" s="6" t="e">
        <f>INDEX([2]Sheet1!$B$6:$C$35,MATCH(C287,[2]Sheet1!$C$6:$C$35,0),1)</f>
        <v>#N/A</v>
      </c>
      <c r="Q287" s="6" t="e">
        <f>INDEX([2]Sheet1!$B$6:$C$35,MATCH(D287,[2]Sheet1!$C$6:$C$35,0),1)</f>
        <v>#N/A</v>
      </c>
      <c r="R287" s="6" t="e">
        <f>INDEX([2]Sheet1!$B$6:$C$35,MATCH(E287,[2]Sheet1!$C$6:$C$35,0),1)</f>
        <v>#N/A</v>
      </c>
      <c r="S287" s="6" t="e">
        <f>INDEX([2]Sheet1!$B$6:$C$35,MATCH(F287,[2]Sheet1!$C$6:$C$35,0),1)</f>
        <v>#N/A</v>
      </c>
      <c r="T287" s="6" t="e">
        <f>INDEX([2]Sheet1!$B$6:$C$35,MATCH(G287,[2]Sheet1!$C$6:$C$35,0),1)</f>
        <v>#N/A</v>
      </c>
      <c r="U287" s="6" t="e">
        <f>INDEX([2]Sheet1!$B$6:$C$35,MATCH(H287,[2]Sheet1!$C$6:$C$35,0),1)</f>
        <v>#N/A</v>
      </c>
      <c r="AC287" s="6" t="e">
        <f t="shared" si="52"/>
        <v>#N/A</v>
      </c>
      <c r="AD287" s="6" t="e">
        <f t="shared" si="53"/>
        <v>#N/A</v>
      </c>
      <c r="AE287" s="6" t="e">
        <f t="shared" si="54"/>
        <v>#N/A</v>
      </c>
      <c r="AF287" s="6" t="e">
        <f t="shared" si="55"/>
        <v>#N/A</v>
      </c>
      <c r="AG287" s="6" t="e">
        <f t="shared" si="56"/>
        <v>#N/A</v>
      </c>
      <c r="AH287" s="6" t="e">
        <f t="shared" si="57"/>
        <v>#N/A</v>
      </c>
      <c r="AI287" s="6" t="e">
        <f t="shared" si="58"/>
        <v>#N/A</v>
      </c>
      <c r="AJ287" s="6" t="str">
        <f t="shared" si="59"/>
        <v/>
      </c>
      <c r="AK287" s="6" t="str">
        <f>IFERROR(INDEX([2]Sheet1!$B$6:$C$35,MATCH(J287,[2]Sheet1!$C$6:$C$35,0),1)*1000+4100500,"")</f>
        <v/>
      </c>
      <c r="AL287" s="6" t="str">
        <f>IFERROR(INDEX([2]Sheet1!$B$6:$C$35,MATCH(K287,[2]Sheet1!$C$6:$C$35,0),1)*1000+4100500,"")</f>
        <v/>
      </c>
      <c r="AM287" s="6" t="str">
        <f>IFERROR(INDEX([2]Sheet1!$B$6:$C$35,MATCH(L287,[2]Sheet1!$C$6:$C$35,0),1)*1000+4100500,"")</f>
        <v/>
      </c>
      <c r="AN287" s="6" t="str">
        <f>IFERROR(INDEX([2]Sheet1!$B$6:$C$35,MATCH(M287,[2]Sheet1!$C$6:$C$35,0),1)*1000+4100500,"")</f>
        <v/>
      </c>
      <c r="AP287" t="str">
        <f t="shared" si="60"/>
        <v/>
      </c>
      <c r="AQ287" t="str">
        <f t="shared" si="61"/>
        <v/>
      </c>
      <c r="AR287" t="str">
        <f t="shared" si="62"/>
        <v/>
      </c>
      <c r="AS287" t="str">
        <f t="shared" si="63"/>
        <v/>
      </c>
      <c r="AU287" s="7" t="str">
        <f t="shared" si="64"/>
        <v/>
      </c>
    </row>
    <row r="288" spans="15:47">
      <c r="O288" s="6" t="e">
        <f>INDEX([2]Sheet1!$B$6:$C$35,MATCH(B288,[2]Sheet1!$C$6:$C$35,0),1)</f>
        <v>#N/A</v>
      </c>
      <c r="P288" s="6" t="e">
        <f>INDEX([2]Sheet1!$B$6:$C$35,MATCH(C288,[2]Sheet1!$C$6:$C$35,0),1)</f>
        <v>#N/A</v>
      </c>
      <c r="Q288" s="6" t="e">
        <f>INDEX([2]Sheet1!$B$6:$C$35,MATCH(D288,[2]Sheet1!$C$6:$C$35,0),1)</f>
        <v>#N/A</v>
      </c>
      <c r="R288" s="6" t="e">
        <f>INDEX([2]Sheet1!$B$6:$C$35,MATCH(E288,[2]Sheet1!$C$6:$C$35,0),1)</f>
        <v>#N/A</v>
      </c>
      <c r="S288" s="6" t="e">
        <f>INDEX([2]Sheet1!$B$6:$C$35,MATCH(F288,[2]Sheet1!$C$6:$C$35,0),1)</f>
        <v>#N/A</v>
      </c>
      <c r="T288" s="6" t="e">
        <f>INDEX([2]Sheet1!$B$6:$C$35,MATCH(G288,[2]Sheet1!$C$6:$C$35,0),1)</f>
        <v>#N/A</v>
      </c>
      <c r="U288" s="6" t="e">
        <f>INDEX([2]Sheet1!$B$6:$C$35,MATCH(H288,[2]Sheet1!$C$6:$C$35,0),1)</f>
        <v>#N/A</v>
      </c>
      <c r="AC288" s="6" t="e">
        <f t="shared" si="52"/>
        <v>#N/A</v>
      </c>
      <c r="AD288" s="6" t="e">
        <f t="shared" si="53"/>
        <v>#N/A</v>
      </c>
      <c r="AE288" s="6" t="e">
        <f t="shared" si="54"/>
        <v>#N/A</v>
      </c>
      <c r="AF288" s="6" t="e">
        <f t="shared" si="55"/>
        <v>#N/A</v>
      </c>
      <c r="AG288" s="6" t="e">
        <f t="shared" si="56"/>
        <v>#N/A</v>
      </c>
      <c r="AH288" s="6" t="e">
        <f t="shared" si="57"/>
        <v>#N/A</v>
      </c>
      <c r="AI288" s="6" t="e">
        <f t="shared" si="58"/>
        <v>#N/A</v>
      </c>
      <c r="AJ288" s="6" t="str">
        <f t="shared" si="59"/>
        <v/>
      </c>
      <c r="AK288" s="6" t="str">
        <f>IFERROR(INDEX([2]Sheet1!$B$6:$C$35,MATCH(J288,[2]Sheet1!$C$6:$C$35,0),1)*1000+4100500,"")</f>
        <v/>
      </c>
      <c r="AL288" s="6" t="str">
        <f>IFERROR(INDEX([2]Sheet1!$B$6:$C$35,MATCH(K288,[2]Sheet1!$C$6:$C$35,0),1)*1000+4100500,"")</f>
        <v/>
      </c>
      <c r="AM288" s="6" t="str">
        <f>IFERROR(INDEX([2]Sheet1!$B$6:$C$35,MATCH(L288,[2]Sheet1!$C$6:$C$35,0),1)*1000+4100500,"")</f>
        <v/>
      </c>
      <c r="AN288" s="6" t="str">
        <f>IFERROR(INDEX([2]Sheet1!$B$6:$C$35,MATCH(M288,[2]Sheet1!$C$6:$C$35,0),1)*1000+4100500,"")</f>
        <v/>
      </c>
      <c r="AP288" t="str">
        <f t="shared" si="60"/>
        <v/>
      </c>
      <c r="AQ288" t="str">
        <f t="shared" si="61"/>
        <v/>
      </c>
      <c r="AR288" t="str">
        <f t="shared" si="62"/>
        <v/>
      </c>
      <c r="AS288" t="str">
        <f t="shared" si="63"/>
        <v/>
      </c>
      <c r="AU288" s="7" t="str">
        <f t="shared" si="64"/>
        <v/>
      </c>
    </row>
    <row r="289" spans="15:47">
      <c r="O289" s="6" t="e">
        <f>INDEX([2]Sheet1!$B$6:$C$35,MATCH(B289,[2]Sheet1!$C$6:$C$35,0),1)</f>
        <v>#N/A</v>
      </c>
      <c r="P289" s="6" t="e">
        <f>INDEX([2]Sheet1!$B$6:$C$35,MATCH(C289,[2]Sheet1!$C$6:$C$35,0),1)</f>
        <v>#N/A</v>
      </c>
      <c r="Q289" s="6" t="e">
        <f>INDEX([2]Sheet1!$B$6:$C$35,MATCH(D289,[2]Sheet1!$C$6:$C$35,0),1)</f>
        <v>#N/A</v>
      </c>
      <c r="R289" s="6" t="e">
        <f>INDEX([2]Sheet1!$B$6:$C$35,MATCH(E289,[2]Sheet1!$C$6:$C$35,0),1)</f>
        <v>#N/A</v>
      </c>
      <c r="S289" s="6" t="e">
        <f>INDEX([2]Sheet1!$B$6:$C$35,MATCH(F289,[2]Sheet1!$C$6:$C$35,0),1)</f>
        <v>#N/A</v>
      </c>
      <c r="T289" s="6" t="e">
        <f>INDEX([2]Sheet1!$B$6:$C$35,MATCH(G289,[2]Sheet1!$C$6:$C$35,0),1)</f>
        <v>#N/A</v>
      </c>
      <c r="U289" s="6" t="e">
        <f>INDEX([2]Sheet1!$B$6:$C$35,MATCH(H289,[2]Sheet1!$C$6:$C$35,0),1)</f>
        <v>#N/A</v>
      </c>
      <c r="AC289" s="6" t="e">
        <f t="shared" si="52"/>
        <v>#N/A</v>
      </c>
      <c r="AD289" s="6" t="e">
        <f t="shared" si="53"/>
        <v>#N/A</v>
      </c>
      <c r="AE289" s="6" t="e">
        <f t="shared" si="54"/>
        <v>#N/A</v>
      </c>
      <c r="AF289" s="6" t="e">
        <f t="shared" si="55"/>
        <v>#N/A</v>
      </c>
      <c r="AG289" s="6" t="e">
        <f t="shared" si="56"/>
        <v>#N/A</v>
      </c>
      <c r="AH289" s="6" t="e">
        <f t="shared" si="57"/>
        <v>#N/A</v>
      </c>
      <c r="AI289" s="6" t="e">
        <f t="shared" si="58"/>
        <v>#N/A</v>
      </c>
      <c r="AJ289" s="6" t="str">
        <f t="shared" si="59"/>
        <v/>
      </c>
      <c r="AK289" s="6" t="str">
        <f>IFERROR(INDEX([2]Sheet1!$B$6:$C$35,MATCH(J289,[2]Sheet1!$C$6:$C$35,0),1)*1000+4100500,"")</f>
        <v/>
      </c>
      <c r="AL289" s="6" t="str">
        <f>IFERROR(INDEX([2]Sheet1!$B$6:$C$35,MATCH(K289,[2]Sheet1!$C$6:$C$35,0),1)*1000+4100500,"")</f>
        <v/>
      </c>
      <c r="AM289" s="6" t="str">
        <f>IFERROR(INDEX([2]Sheet1!$B$6:$C$35,MATCH(L289,[2]Sheet1!$C$6:$C$35,0),1)*1000+4100500,"")</f>
        <v/>
      </c>
      <c r="AN289" s="6" t="str">
        <f>IFERROR(INDEX([2]Sheet1!$B$6:$C$35,MATCH(M289,[2]Sheet1!$C$6:$C$35,0),1)*1000+4100500,"")</f>
        <v/>
      </c>
      <c r="AP289" t="str">
        <f t="shared" si="60"/>
        <v/>
      </c>
      <c r="AQ289" t="str">
        <f t="shared" si="61"/>
        <v/>
      </c>
      <c r="AR289" t="str">
        <f t="shared" si="62"/>
        <v/>
      </c>
      <c r="AS289" t="str">
        <f t="shared" si="63"/>
        <v/>
      </c>
      <c r="AU289" s="7" t="str">
        <f t="shared" si="64"/>
        <v/>
      </c>
    </row>
    <row r="290" spans="15:47">
      <c r="O290" s="6" t="e">
        <f>INDEX([2]Sheet1!$B$6:$C$35,MATCH(B290,[2]Sheet1!$C$6:$C$35,0),1)</f>
        <v>#N/A</v>
      </c>
      <c r="P290" s="6" t="e">
        <f>INDEX([2]Sheet1!$B$6:$C$35,MATCH(C290,[2]Sheet1!$C$6:$C$35,0),1)</f>
        <v>#N/A</v>
      </c>
      <c r="Q290" s="6" t="e">
        <f>INDEX([2]Sheet1!$B$6:$C$35,MATCH(D290,[2]Sheet1!$C$6:$C$35,0),1)</f>
        <v>#N/A</v>
      </c>
      <c r="R290" s="6" t="e">
        <f>INDEX([2]Sheet1!$B$6:$C$35,MATCH(E290,[2]Sheet1!$C$6:$C$35,0),1)</f>
        <v>#N/A</v>
      </c>
      <c r="S290" s="6" t="e">
        <f>INDEX([2]Sheet1!$B$6:$C$35,MATCH(F290,[2]Sheet1!$C$6:$C$35,0),1)</f>
        <v>#N/A</v>
      </c>
      <c r="T290" s="6" t="e">
        <f>INDEX([2]Sheet1!$B$6:$C$35,MATCH(G290,[2]Sheet1!$C$6:$C$35,0),1)</f>
        <v>#N/A</v>
      </c>
      <c r="U290" s="6" t="e">
        <f>INDEX([2]Sheet1!$B$6:$C$35,MATCH(H290,[2]Sheet1!$C$6:$C$35,0),1)</f>
        <v>#N/A</v>
      </c>
      <c r="AC290" s="6" t="e">
        <f t="shared" si="52"/>
        <v>#N/A</v>
      </c>
      <c r="AD290" s="6" t="e">
        <f t="shared" si="53"/>
        <v>#N/A</v>
      </c>
      <c r="AE290" s="6" t="e">
        <f t="shared" si="54"/>
        <v>#N/A</v>
      </c>
      <c r="AF290" s="6" t="e">
        <f t="shared" si="55"/>
        <v>#N/A</v>
      </c>
      <c r="AG290" s="6" t="e">
        <f t="shared" si="56"/>
        <v>#N/A</v>
      </c>
      <c r="AH290" s="6" t="e">
        <f t="shared" si="57"/>
        <v>#N/A</v>
      </c>
      <c r="AI290" s="6" t="e">
        <f t="shared" si="58"/>
        <v>#N/A</v>
      </c>
      <c r="AJ290" s="6" t="str">
        <f t="shared" si="59"/>
        <v/>
      </c>
      <c r="AK290" s="6" t="str">
        <f>IFERROR(INDEX([2]Sheet1!$B$6:$C$35,MATCH(J290,[2]Sheet1!$C$6:$C$35,0),1)*1000+4100500,"")</f>
        <v/>
      </c>
      <c r="AL290" s="6" t="str">
        <f>IFERROR(INDEX([2]Sheet1!$B$6:$C$35,MATCH(K290,[2]Sheet1!$C$6:$C$35,0),1)*1000+4100500,"")</f>
        <v/>
      </c>
      <c r="AM290" s="6" t="str">
        <f>IFERROR(INDEX([2]Sheet1!$B$6:$C$35,MATCH(L290,[2]Sheet1!$C$6:$C$35,0),1)*1000+4100500,"")</f>
        <v/>
      </c>
      <c r="AN290" s="6" t="str">
        <f>IFERROR(INDEX([2]Sheet1!$B$6:$C$35,MATCH(M290,[2]Sheet1!$C$6:$C$35,0),1)*1000+4100500,"")</f>
        <v/>
      </c>
      <c r="AP290" t="str">
        <f t="shared" si="60"/>
        <v/>
      </c>
      <c r="AQ290" t="str">
        <f t="shared" si="61"/>
        <v/>
      </c>
      <c r="AR290" t="str">
        <f t="shared" si="62"/>
        <v/>
      </c>
      <c r="AS290" t="str">
        <f t="shared" si="63"/>
        <v/>
      </c>
      <c r="AU290" s="7" t="str">
        <f t="shared" si="64"/>
        <v/>
      </c>
    </row>
    <row r="291" spans="15:47">
      <c r="O291" s="6" t="e">
        <f>INDEX([2]Sheet1!$B$6:$C$35,MATCH(B291,[2]Sheet1!$C$6:$C$35,0),1)</f>
        <v>#N/A</v>
      </c>
      <c r="P291" s="6" t="e">
        <f>INDEX([2]Sheet1!$B$6:$C$35,MATCH(C291,[2]Sheet1!$C$6:$C$35,0),1)</f>
        <v>#N/A</v>
      </c>
      <c r="Q291" s="6" t="e">
        <f>INDEX([2]Sheet1!$B$6:$C$35,MATCH(D291,[2]Sheet1!$C$6:$C$35,0),1)</f>
        <v>#N/A</v>
      </c>
      <c r="R291" s="6" t="e">
        <f>INDEX([2]Sheet1!$B$6:$C$35,MATCH(E291,[2]Sheet1!$C$6:$C$35,0),1)</f>
        <v>#N/A</v>
      </c>
      <c r="S291" s="6" t="e">
        <f>INDEX([2]Sheet1!$B$6:$C$35,MATCH(F291,[2]Sheet1!$C$6:$C$35,0),1)</f>
        <v>#N/A</v>
      </c>
      <c r="T291" s="6" t="e">
        <f>INDEX([2]Sheet1!$B$6:$C$35,MATCH(G291,[2]Sheet1!$C$6:$C$35,0),1)</f>
        <v>#N/A</v>
      </c>
      <c r="U291" s="6" t="e">
        <f>INDEX([2]Sheet1!$B$6:$C$35,MATCH(H291,[2]Sheet1!$C$6:$C$35,0),1)</f>
        <v>#N/A</v>
      </c>
      <c r="AC291" s="6" t="e">
        <f t="shared" si="52"/>
        <v>#N/A</v>
      </c>
      <c r="AD291" s="6" t="e">
        <f t="shared" si="53"/>
        <v>#N/A</v>
      </c>
      <c r="AE291" s="6" t="e">
        <f t="shared" si="54"/>
        <v>#N/A</v>
      </c>
      <c r="AF291" s="6" t="e">
        <f t="shared" si="55"/>
        <v>#N/A</v>
      </c>
      <c r="AG291" s="6" t="e">
        <f t="shared" si="56"/>
        <v>#N/A</v>
      </c>
      <c r="AH291" s="6" t="e">
        <f t="shared" si="57"/>
        <v>#N/A</v>
      </c>
      <c r="AI291" s="6" t="e">
        <f t="shared" si="58"/>
        <v>#N/A</v>
      </c>
      <c r="AJ291" s="6" t="str">
        <f t="shared" si="59"/>
        <v/>
      </c>
      <c r="AK291" s="6" t="str">
        <f>IFERROR(INDEX([2]Sheet1!$B$6:$C$35,MATCH(J291,[2]Sheet1!$C$6:$C$35,0),1)*1000+4100500,"")</f>
        <v/>
      </c>
      <c r="AL291" s="6" t="str">
        <f>IFERROR(INDEX([2]Sheet1!$B$6:$C$35,MATCH(K291,[2]Sheet1!$C$6:$C$35,0),1)*1000+4100500,"")</f>
        <v/>
      </c>
      <c r="AM291" s="6" t="str">
        <f>IFERROR(INDEX([2]Sheet1!$B$6:$C$35,MATCH(L291,[2]Sheet1!$C$6:$C$35,0),1)*1000+4100500,"")</f>
        <v/>
      </c>
      <c r="AN291" s="6" t="str">
        <f>IFERROR(INDEX([2]Sheet1!$B$6:$C$35,MATCH(M291,[2]Sheet1!$C$6:$C$35,0),1)*1000+4100500,"")</f>
        <v/>
      </c>
      <c r="AP291" t="str">
        <f t="shared" si="60"/>
        <v/>
      </c>
      <c r="AQ291" t="str">
        <f t="shared" si="61"/>
        <v/>
      </c>
      <c r="AR291" t="str">
        <f t="shared" si="62"/>
        <v/>
      </c>
      <c r="AS291" t="str">
        <f t="shared" si="63"/>
        <v/>
      </c>
      <c r="AU291" s="7" t="str">
        <f t="shared" si="64"/>
        <v/>
      </c>
    </row>
    <row r="292" spans="15:47">
      <c r="O292" s="6" t="e">
        <f>INDEX([2]Sheet1!$B$6:$C$35,MATCH(B292,[2]Sheet1!$C$6:$C$35,0),1)</f>
        <v>#N/A</v>
      </c>
      <c r="P292" s="6" t="e">
        <f>INDEX([2]Sheet1!$B$6:$C$35,MATCH(C292,[2]Sheet1!$C$6:$C$35,0),1)</f>
        <v>#N/A</v>
      </c>
      <c r="Q292" s="6" t="e">
        <f>INDEX([2]Sheet1!$B$6:$C$35,MATCH(D292,[2]Sheet1!$C$6:$C$35,0),1)</f>
        <v>#N/A</v>
      </c>
      <c r="R292" s="6" t="e">
        <f>INDEX([2]Sheet1!$B$6:$C$35,MATCH(E292,[2]Sheet1!$C$6:$C$35,0),1)</f>
        <v>#N/A</v>
      </c>
      <c r="S292" s="6" t="e">
        <f>INDEX([2]Sheet1!$B$6:$C$35,MATCH(F292,[2]Sheet1!$C$6:$C$35,0),1)</f>
        <v>#N/A</v>
      </c>
      <c r="T292" s="6" t="e">
        <f>INDEX([2]Sheet1!$B$6:$C$35,MATCH(G292,[2]Sheet1!$C$6:$C$35,0),1)</f>
        <v>#N/A</v>
      </c>
      <c r="U292" s="6" t="e">
        <f>INDEX([2]Sheet1!$B$6:$C$35,MATCH(H292,[2]Sheet1!$C$6:$C$35,0),1)</f>
        <v>#N/A</v>
      </c>
      <c r="AC292" s="6" t="e">
        <f t="shared" si="52"/>
        <v>#N/A</v>
      </c>
      <c r="AD292" s="6" t="e">
        <f t="shared" si="53"/>
        <v>#N/A</v>
      </c>
      <c r="AE292" s="6" t="e">
        <f t="shared" si="54"/>
        <v>#N/A</v>
      </c>
      <c r="AF292" s="6" t="e">
        <f t="shared" si="55"/>
        <v>#N/A</v>
      </c>
      <c r="AG292" s="6" t="e">
        <f t="shared" si="56"/>
        <v>#N/A</v>
      </c>
      <c r="AH292" s="6" t="e">
        <f t="shared" si="57"/>
        <v>#N/A</v>
      </c>
      <c r="AI292" s="6" t="e">
        <f t="shared" si="58"/>
        <v>#N/A</v>
      </c>
      <c r="AJ292" s="6" t="str">
        <f t="shared" si="59"/>
        <v/>
      </c>
      <c r="AK292" s="6" t="str">
        <f>IFERROR(INDEX([2]Sheet1!$B$6:$C$35,MATCH(J292,[2]Sheet1!$C$6:$C$35,0),1)*1000+4100500,"")</f>
        <v/>
      </c>
      <c r="AL292" s="6" t="str">
        <f>IFERROR(INDEX([2]Sheet1!$B$6:$C$35,MATCH(K292,[2]Sheet1!$C$6:$C$35,0),1)*1000+4100500,"")</f>
        <v/>
      </c>
      <c r="AM292" s="6" t="str">
        <f>IFERROR(INDEX([2]Sheet1!$B$6:$C$35,MATCH(L292,[2]Sheet1!$C$6:$C$35,0),1)*1000+4100500,"")</f>
        <v/>
      </c>
      <c r="AN292" s="6" t="str">
        <f>IFERROR(INDEX([2]Sheet1!$B$6:$C$35,MATCH(M292,[2]Sheet1!$C$6:$C$35,0),1)*1000+4100500,"")</f>
        <v/>
      </c>
      <c r="AP292" t="str">
        <f t="shared" si="60"/>
        <v/>
      </c>
      <c r="AQ292" t="str">
        <f t="shared" si="61"/>
        <v/>
      </c>
      <c r="AR292" t="str">
        <f t="shared" si="62"/>
        <v/>
      </c>
      <c r="AS292" t="str">
        <f t="shared" si="63"/>
        <v/>
      </c>
      <c r="AU292" s="7" t="str">
        <f t="shared" si="64"/>
        <v/>
      </c>
    </row>
    <row r="293" spans="15:47">
      <c r="O293" s="6" t="e">
        <f>INDEX([2]Sheet1!$B$6:$C$35,MATCH(B293,[2]Sheet1!$C$6:$C$35,0),1)</f>
        <v>#N/A</v>
      </c>
      <c r="P293" s="6" t="e">
        <f>INDEX([2]Sheet1!$B$6:$C$35,MATCH(C293,[2]Sheet1!$C$6:$C$35,0),1)</f>
        <v>#N/A</v>
      </c>
      <c r="Q293" s="6" t="e">
        <f>INDEX([2]Sheet1!$B$6:$C$35,MATCH(D293,[2]Sheet1!$C$6:$C$35,0),1)</f>
        <v>#N/A</v>
      </c>
      <c r="R293" s="6" t="e">
        <f>INDEX([2]Sheet1!$B$6:$C$35,MATCH(E293,[2]Sheet1!$C$6:$C$35,0),1)</f>
        <v>#N/A</v>
      </c>
      <c r="S293" s="6" t="e">
        <f>INDEX([2]Sheet1!$B$6:$C$35,MATCH(F293,[2]Sheet1!$C$6:$C$35,0),1)</f>
        <v>#N/A</v>
      </c>
      <c r="T293" s="6" t="e">
        <f>INDEX([2]Sheet1!$B$6:$C$35,MATCH(G293,[2]Sheet1!$C$6:$C$35,0),1)</f>
        <v>#N/A</v>
      </c>
      <c r="U293" s="6" t="e">
        <f>INDEX([2]Sheet1!$B$6:$C$35,MATCH(H293,[2]Sheet1!$C$6:$C$35,0),1)</f>
        <v>#N/A</v>
      </c>
      <c r="AC293" s="6" t="e">
        <f t="shared" si="52"/>
        <v>#N/A</v>
      </c>
      <c r="AD293" s="6" t="e">
        <f t="shared" si="53"/>
        <v>#N/A</v>
      </c>
      <c r="AE293" s="6" t="e">
        <f t="shared" si="54"/>
        <v>#N/A</v>
      </c>
      <c r="AF293" s="6" t="e">
        <f t="shared" si="55"/>
        <v>#N/A</v>
      </c>
      <c r="AG293" s="6" t="e">
        <f t="shared" si="56"/>
        <v>#N/A</v>
      </c>
      <c r="AH293" s="6" t="e">
        <f t="shared" si="57"/>
        <v>#N/A</v>
      </c>
      <c r="AI293" s="6" t="e">
        <f t="shared" si="58"/>
        <v>#N/A</v>
      </c>
      <c r="AJ293" s="6" t="str">
        <f t="shared" si="59"/>
        <v/>
      </c>
      <c r="AK293" s="6" t="str">
        <f>IFERROR(INDEX([2]Sheet1!$B$6:$C$35,MATCH(J293,[2]Sheet1!$C$6:$C$35,0),1)*1000+4100500,"")</f>
        <v/>
      </c>
      <c r="AL293" s="6" t="str">
        <f>IFERROR(INDEX([2]Sheet1!$B$6:$C$35,MATCH(K293,[2]Sheet1!$C$6:$C$35,0),1)*1000+4100500,"")</f>
        <v/>
      </c>
      <c r="AM293" s="6" t="str">
        <f>IFERROR(INDEX([2]Sheet1!$B$6:$C$35,MATCH(L293,[2]Sheet1!$C$6:$C$35,0),1)*1000+4100500,"")</f>
        <v/>
      </c>
      <c r="AN293" s="6" t="str">
        <f>IFERROR(INDEX([2]Sheet1!$B$6:$C$35,MATCH(M293,[2]Sheet1!$C$6:$C$35,0),1)*1000+4100500,"")</f>
        <v/>
      </c>
      <c r="AP293" t="str">
        <f t="shared" si="60"/>
        <v/>
      </c>
      <c r="AQ293" t="str">
        <f t="shared" si="61"/>
        <v/>
      </c>
      <c r="AR293" t="str">
        <f t="shared" si="62"/>
        <v/>
      </c>
      <c r="AS293" t="str">
        <f t="shared" si="63"/>
        <v/>
      </c>
      <c r="AU293" s="7" t="str">
        <f t="shared" si="64"/>
        <v/>
      </c>
    </row>
    <row r="294" spans="15:47">
      <c r="O294" s="6" t="e">
        <f>INDEX([2]Sheet1!$B$6:$C$35,MATCH(B294,[2]Sheet1!$C$6:$C$35,0),1)</f>
        <v>#N/A</v>
      </c>
      <c r="P294" s="6" t="e">
        <f>INDEX([2]Sheet1!$B$6:$C$35,MATCH(C294,[2]Sheet1!$C$6:$C$35,0),1)</f>
        <v>#N/A</v>
      </c>
      <c r="Q294" s="6" t="e">
        <f>INDEX([2]Sheet1!$B$6:$C$35,MATCH(D294,[2]Sheet1!$C$6:$C$35,0),1)</f>
        <v>#N/A</v>
      </c>
      <c r="R294" s="6" t="e">
        <f>INDEX([2]Sheet1!$B$6:$C$35,MATCH(E294,[2]Sheet1!$C$6:$C$35,0),1)</f>
        <v>#N/A</v>
      </c>
      <c r="S294" s="6" t="e">
        <f>INDEX([2]Sheet1!$B$6:$C$35,MATCH(F294,[2]Sheet1!$C$6:$C$35,0),1)</f>
        <v>#N/A</v>
      </c>
      <c r="T294" s="6" t="e">
        <f>INDEX([2]Sheet1!$B$6:$C$35,MATCH(G294,[2]Sheet1!$C$6:$C$35,0),1)</f>
        <v>#N/A</v>
      </c>
      <c r="U294" s="6" t="e">
        <f>INDEX([2]Sheet1!$B$6:$C$35,MATCH(H294,[2]Sheet1!$C$6:$C$35,0),1)</f>
        <v>#N/A</v>
      </c>
      <c r="AC294" s="6" t="e">
        <f t="shared" si="52"/>
        <v>#N/A</v>
      </c>
      <c r="AD294" s="6" t="e">
        <f t="shared" si="53"/>
        <v>#N/A</v>
      </c>
      <c r="AE294" s="6" t="e">
        <f t="shared" si="54"/>
        <v>#N/A</v>
      </c>
      <c r="AF294" s="6" t="e">
        <f t="shared" si="55"/>
        <v>#N/A</v>
      </c>
      <c r="AG294" s="6" t="e">
        <f t="shared" si="56"/>
        <v>#N/A</v>
      </c>
      <c r="AH294" s="6" t="e">
        <f t="shared" si="57"/>
        <v>#N/A</v>
      </c>
      <c r="AI294" s="6" t="e">
        <f t="shared" si="58"/>
        <v>#N/A</v>
      </c>
      <c r="AJ294" s="6" t="str">
        <f t="shared" si="59"/>
        <v/>
      </c>
      <c r="AK294" s="6" t="str">
        <f>IFERROR(INDEX([2]Sheet1!$B$6:$C$35,MATCH(J294,[2]Sheet1!$C$6:$C$35,0),1)*1000+4100500,"")</f>
        <v/>
      </c>
      <c r="AL294" s="6" t="str">
        <f>IFERROR(INDEX([2]Sheet1!$B$6:$C$35,MATCH(K294,[2]Sheet1!$C$6:$C$35,0),1)*1000+4100500,"")</f>
        <v/>
      </c>
      <c r="AM294" s="6" t="str">
        <f>IFERROR(INDEX([2]Sheet1!$B$6:$C$35,MATCH(L294,[2]Sheet1!$C$6:$C$35,0),1)*1000+4100500,"")</f>
        <v/>
      </c>
      <c r="AN294" s="6" t="str">
        <f>IFERROR(INDEX([2]Sheet1!$B$6:$C$35,MATCH(M294,[2]Sheet1!$C$6:$C$35,0),1)*1000+4100500,"")</f>
        <v/>
      </c>
      <c r="AP294" t="str">
        <f t="shared" si="60"/>
        <v/>
      </c>
      <c r="AQ294" t="str">
        <f t="shared" si="61"/>
        <v/>
      </c>
      <c r="AR294" t="str">
        <f t="shared" si="62"/>
        <v/>
      </c>
      <c r="AS294" t="str">
        <f t="shared" si="63"/>
        <v/>
      </c>
      <c r="AU294" s="7" t="str">
        <f t="shared" si="64"/>
        <v/>
      </c>
    </row>
    <row r="295" spans="15:47">
      <c r="O295" s="6" t="e">
        <f>INDEX([2]Sheet1!$B$6:$C$35,MATCH(B295,[2]Sheet1!$C$6:$C$35,0),1)</f>
        <v>#N/A</v>
      </c>
      <c r="P295" s="6" t="e">
        <f>INDEX([2]Sheet1!$B$6:$C$35,MATCH(C295,[2]Sheet1!$C$6:$C$35,0),1)</f>
        <v>#N/A</v>
      </c>
      <c r="Q295" s="6" t="e">
        <f>INDEX([2]Sheet1!$B$6:$C$35,MATCH(D295,[2]Sheet1!$C$6:$C$35,0),1)</f>
        <v>#N/A</v>
      </c>
      <c r="R295" s="6" t="e">
        <f>INDEX([2]Sheet1!$B$6:$C$35,MATCH(E295,[2]Sheet1!$C$6:$C$35,0),1)</f>
        <v>#N/A</v>
      </c>
      <c r="S295" s="6" t="e">
        <f>INDEX([2]Sheet1!$B$6:$C$35,MATCH(F295,[2]Sheet1!$C$6:$C$35,0),1)</f>
        <v>#N/A</v>
      </c>
      <c r="T295" s="6" t="e">
        <f>INDEX([2]Sheet1!$B$6:$C$35,MATCH(G295,[2]Sheet1!$C$6:$C$35,0),1)</f>
        <v>#N/A</v>
      </c>
      <c r="U295" s="6" t="e">
        <f>INDEX([2]Sheet1!$B$6:$C$35,MATCH(H295,[2]Sheet1!$C$6:$C$35,0),1)</f>
        <v>#N/A</v>
      </c>
      <c r="AC295" s="6" t="e">
        <f t="shared" si="52"/>
        <v>#N/A</v>
      </c>
      <c r="AD295" s="6" t="e">
        <f t="shared" si="53"/>
        <v>#N/A</v>
      </c>
      <c r="AE295" s="6" t="e">
        <f t="shared" si="54"/>
        <v>#N/A</v>
      </c>
      <c r="AF295" s="6" t="e">
        <f t="shared" si="55"/>
        <v>#N/A</v>
      </c>
      <c r="AG295" s="6" t="e">
        <f t="shared" si="56"/>
        <v>#N/A</v>
      </c>
      <c r="AH295" s="6" t="e">
        <f t="shared" si="57"/>
        <v>#N/A</v>
      </c>
      <c r="AI295" s="6" t="e">
        <f t="shared" si="58"/>
        <v>#N/A</v>
      </c>
      <c r="AJ295" s="6" t="str">
        <f t="shared" si="59"/>
        <v/>
      </c>
      <c r="AK295" s="6" t="str">
        <f>IFERROR(INDEX([2]Sheet1!$B$6:$C$35,MATCH(J295,[2]Sheet1!$C$6:$C$35,0),1)*1000+4100500,"")</f>
        <v/>
      </c>
      <c r="AL295" s="6" t="str">
        <f>IFERROR(INDEX([2]Sheet1!$B$6:$C$35,MATCH(K295,[2]Sheet1!$C$6:$C$35,0),1)*1000+4100500,"")</f>
        <v/>
      </c>
      <c r="AM295" s="6" t="str">
        <f>IFERROR(INDEX([2]Sheet1!$B$6:$C$35,MATCH(L295,[2]Sheet1!$C$6:$C$35,0),1)*1000+4100500,"")</f>
        <v/>
      </c>
      <c r="AN295" s="6" t="str">
        <f>IFERROR(INDEX([2]Sheet1!$B$6:$C$35,MATCH(M295,[2]Sheet1!$C$6:$C$35,0),1)*1000+4100500,"")</f>
        <v/>
      </c>
      <c r="AP295" t="str">
        <f t="shared" si="60"/>
        <v/>
      </c>
      <c r="AQ295" t="str">
        <f t="shared" si="61"/>
        <v/>
      </c>
      <c r="AR295" t="str">
        <f t="shared" si="62"/>
        <v/>
      </c>
      <c r="AS295" t="str">
        <f t="shared" si="63"/>
        <v/>
      </c>
      <c r="AU295" s="7" t="str">
        <f t="shared" si="64"/>
        <v/>
      </c>
    </row>
    <row r="296" spans="15:47">
      <c r="O296" s="6" t="e">
        <f>INDEX([2]Sheet1!$B$6:$C$35,MATCH(B296,[2]Sheet1!$C$6:$C$35,0),1)</f>
        <v>#N/A</v>
      </c>
      <c r="P296" s="6" t="e">
        <f>INDEX([2]Sheet1!$B$6:$C$35,MATCH(C296,[2]Sheet1!$C$6:$C$35,0),1)</f>
        <v>#N/A</v>
      </c>
      <c r="Q296" s="6" t="e">
        <f>INDEX([2]Sheet1!$B$6:$C$35,MATCH(D296,[2]Sheet1!$C$6:$C$35,0),1)</f>
        <v>#N/A</v>
      </c>
      <c r="R296" s="6" t="e">
        <f>INDEX([2]Sheet1!$B$6:$C$35,MATCH(E296,[2]Sheet1!$C$6:$C$35,0),1)</f>
        <v>#N/A</v>
      </c>
      <c r="S296" s="6" t="e">
        <f>INDEX([2]Sheet1!$B$6:$C$35,MATCH(F296,[2]Sheet1!$C$6:$C$35,0),1)</f>
        <v>#N/A</v>
      </c>
      <c r="T296" s="6" t="e">
        <f>INDEX([2]Sheet1!$B$6:$C$35,MATCH(G296,[2]Sheet1!$C$6:$C$35,0),1)</f>
        <v>#N/A</v>
      </c>
      <c r="U296" s="6" t="e">
        <f>INDEX([2]Sheet1!$B$6:$C$35,MATCH(H296,[2]Sheet1!$C$6:$C$35,0),1)</f>
        <v>#N/A</v>
      </c>
      <c r="AC296" s="6" t="e">
        <f t="shared" si="52"/>
        <v>#N/A</v>
      </c>
      <c r="AD296" s="6" t="e">
        <f t="shared" si="53"/>
        <v>#N/A</v>
      </c>
      <c r="AE296" s="6" t="e">
        <f t="shared" si="54"/>
        <v>#N/A</v>
      </c>
      <c r="AF296" s="6" t="e">
        <f t="shared" si="55"/>
        <v>#N/A</v>
      </c>
      <c r="AG296" s="6" t="e">
        <f t="shared" si="56"/>
        <v>#N/A</v>
      </c>
      <c r="AH296" s="6" t="e">
        <f t="shared" si="57"/>
        <v>#N/A</v>
      </c>
      <c r="AI296" s="6" t="e">
        <f t="shared" si="58"/>
        <v>#N/A</v>
      </c>
      <c r="AJ296" s="6" t="str">
        <f t="shared" si="59"/>
        <v/>
      </c>
      <c r="AK296" s="6" t="str">
        <f>IFERROR(INDEX([2]Sheet1!$B$6:$C$35,MATCH(J296,[2]Sheet1!$C$6:$C$35,0),1)*1000+4100500,"")</f>
        <v/>
      </c>
      <c r="AL296" s="6" t="str">
        <f>IFERROR(INDEX([2]Sheet1!$B$6:$C$35,MATCH(K296,[2]Sheet1!$C$6:$C$35,0),1)*1000+4100500,"")</f>
        <v/>
      </c>
      <c r="AM296" s="6" t="str">
        <f>IFERROR(INDEX([2]Sheet1!$B$6:$C$35,MATCH(L296,[2]Sheet1!$C$6:$C$35,0),1)*1000+4100500,"")</f>
        <v/>
      </c>
      <c r="AN296" s="6" t="str">
        <f>IFERROR(INDEX([2]Sheet1!$B$6:$C$35,MATCH(M296,[2]Sheet1!$C$6:$C$35,0),1)*1000+4100500,"")</f>
        <v/>
      </c>
      <c r="AP296" t="str">
        <f t="shared" si="60"/>
        <v/>
      </c>
      <c r="AQ296" t="str">
        <f t="shared" si="61"/>
        <v/>
      </c>
      <c r="AR296" t="str">
        <f t="shared" si="62"/>
        <v/>
      </c>
      <c r="AS296" t="str">
        <f t="shared" si="63"/>
        <v/>
      </c>
      <c r="AU296" s="7" t="str">
        <f t="shared" si="64"/>
        <v/>
      </c>
    </row>
    <row r="297" spans="15:47">
      <c r="O297" s="6" t="e">
        <f>INDEX([2]Sheet1!$B$6:$C$35,MATCH(B297,[2]Sheet1!$C$6:$C$35,0),1)</f>
        <v>#N/A</v>
      </c>
      <c r="P297" s="6" t="e">
        <f>INDEX([2]Sheet1!$B$6:$C$35,MATCH(C297,[2]Sheet1!$C$6:$C$35,0),1)</f>
        <v>#N/A</v>
      </c>
      <c r="Q297" s="6" t="e">
        <f>INDEX([2]Sheet1!$B$6:$C$35,MATCH(D297,[2]Sheet1!$C$6:$C$35,0),1)</f>
        <v>#N/A</v>
      </c>
      <c r="R297" s="6" t="e">
        <f>INDEX([2]Sheet1!$B$6:$C$35,MATCH(E297,[2]Sheet1!$C$6:$C$35,0),1)</f>
        <v>#N/A</v>
      </c>
      <c r="S297" s="6" t="e">
        <f>INDEX([2]Sheet1!$B$6:$C$35,MATCH(F297,[2]Sheet1!$C$6:$C$35,0),1)</f>
        <v>#N/A</v>
      </c>
      <c r="T297" s="6" t="e">
        <f>INDEX([2]Sheet1!$B$6:$C$35,MATCH(G297,[2]Sheet1!$C$6:$C$35,0),1)</f>
        <v>#N/A</v>
      </c>
      <c r="U297" s="6" t="e">
        <f>INDEX([2]Sheet1!$B$6:$C$35,MATCH(H297,[2]Sheet1!$C$6:$C$35,0),1)</f>
        <v>#N/A</v>
      </c>
      <c r="AC297" s="6" t="e">
        <f t="shared" si="52"/>
        <v>#N/A</v>
      </c>
      <c r="AD297" s="6" t="e">
        <f t="shared" si="53"/>
        <v>#N/A</v>
      </c>
      <c r="AE297" s="6" t="e">
        <f t="shared" si="54"/>
        <v>#N/A</v>
      </c>
      <c r="AF297" s="6" t="e">
        <f t="shared" si="55"/>
        <v>#N/A</v>
      </c>
      <c r="AG297" s="6" t="e">
        <f t="shared" si="56"/>
        <v>#N/A</v>
      </c>
      <c r="AH297" s="6" t="e">
        <f t="shared" si="57"/>
        <v>#N/A</v>
      </c>
      <c r="AI297" s="6" t="e">
        <f t="shared" si="58"/>
        <v>#N/A</v>
      </c>
      <c r="AJ297" s="6" t="str">
        <f t="shared" si="59"/>
        <v/>
      </c>
      <c r="AK297" s="6" t="str">
        <f>IFERROR(INDEX([2]Sheet1!$B$6:$C$35,MATCH(J297,[2]Sheet1!$C$6:$C$35,0),1)*1000+4100500,"")</f>
        <v/>
      </c>
      <c r="AL297" s="6" t="str">
        <f>IFERROR(INDEX([2]Sheet1!$B$6:$C$35,MATCH(K297,[2]Sheet1!$C$6:$C$35,0),1)*1000+4100500,"")</f>
        <v/>
      </c>
      <c r="AM297" s="6" t="str">
        <f>IFERROR(INDEX([2]Sheet1!$B$6:$C$35,MATCH(L297,[2]Sheet1!$C$6:$C$35,0),1)*1000+4100500,"")</f>
        <v/>
      </c>
      <c r="AN297" s="6" t="str">
        <f>IFERROR(INDEX([2]Sheet1!$B$6:$C$35,MATCH(M297,[2]Sheet1!$C$6:$C$35,0),1)*1000+4100500,"")</f>
        <v/>
      </c>
      <c r="AP297" t="str">
        <f t="shared" si="60"/>
        <v/>
      </c>
      <c r="AQ297" t="str">
        <f t="shared" si="61"/>
        <v/>
      </c>
      <c r="AR297" t="str">
        <f t="shared" si="62"/>
        <v/>
      </c>
      <c r="AS297" t="str">
        <f t="shared" si="63"/>
        <v/>
      </c>
      <c r="AU297" s="7" t="str">
        <f t="shared" si="64"/>
        <v/>
      </c>
    </row>
    <row r="298" spans="15:47">
      <c r="O298" s="6" t="e">
        <f>INDEX([2]Sheet1!$B$6:$C$35,MATCH(B298,[2]Sheet1!$C$6:$C$35,0),1)</f>
        <v>#N/A</v>
      </c>
      <c r="P298" s="6" t="e">
        <f>INDEX([2]Sheet1!$B$6:$C$35,MATCH(C298,[2]Sheet1!$C$6:$C$35,0),1)</f>
        <v>#N/A</v>
      </c>
      <c r="Q298" s="6" t="e">
        <f>INDEX([2]Sheet1!$B$6:$C$35,MATCH(D298,[2]Sheet1!$C$6:$C$35,0),1)</f>
        <v>#N/A</v>
      </c>
      <c r="R298" s="6" t="e">
        <f>INDEX([2]Sheet1!$B$6:$C$35,MATCH(E298,[2]Sheet1!$C$6:$C$35,0),1)</f>
        <v>#N/A</v>
      </c>
      <c r="S298" s="6" t="e">
        <f>INDEX([2]Sheet1!$B$6:$C$35,MATCH(F298,[2]Sheet1!$C$6:$C$35,0),1)</f>
        <v>#N/A</v>
      </c>
      <c r="T298" s="6" t="e">
        <f>INDEX([2]Sheet1!$B$6:$C$35,MATCH(G298,[2]Sheet1!$C$6:$C$35,0),1)</f>
        <v>#N/A</v>
      </c>
      <c r="U298" s="6" t="e">
        <f>INDEX([2]Sheet1!$B$6:$C$35,MATCH(H298,[2]Sheet1!$C$6:$C$35,0),1)</f>
        <v>#N/A</v>
      </c>
      <c r="AC298" s="6" t="e">
        <f t="shared" si="52"/>
        <v>#N/A</v>
      </c>
      <c r="AD298" s="6" t="e">
        <f t="shared" si="53"/>
        <v>#N/A</v>
      </c>
      <c r="AE298" s="6" t="e">
        <f t="shared" si="54"/>
        <v>#N/A</v>
      </c>
      <c r="AF298" s="6" t="e">
        <f t="shared" si="55"/>
        <v>#N/A</v>
      </c>
      <c r="AG298" s="6" t="e">
        <f t="shared" si="56"/>
        <v>#N/A</v>
      </c>
      <c r="AH298" s="6" t="e">
        <f t="shared" si="57"/>
        <v>#N/A</v>
      </c>
      <c r="AI298" s="6" t="e">
        <f t="shared" si="58"/>
        <v>#N/A</v>
      </c>
      <c r="AJ298" s="6" t="str">
        <f t="shared" si="59"/>
        <v/>
      </c>
      <c r="AK298" s="6" t="str">
        <f>IFERROR(INDEX([2]Sheet1!$B$6:$C$35,MATCH(J298,[2]Sheet1!$C$6:$C$35,0),1)*1000+4100500,"")</f>
        <v/>
      </c>
      <c r="AL298" s="6" t="str">
        <f>IFERROR(INDEX([2]Sheet1!$B$6:$C$35,MATCH(K298,[2]Sheet1!$C$6:$C$35,0),1)*1000+4100500,"")</f>
        <v/>
      </c>
      <c r="AM298" s="6" t="str">
        <f>IFERROR(INDEX([2]Sheet1!$B$6:$C$35,MATCH(L298,[2]Sheet1!$C$6:$C$35,0),1)*1000+4100500,"")</f>
        <v/>
      </c>
      <c r="AN298" s="6" t="str">
        <f>IFERROR(INDEX([2]Sheet1!$B$6:$C$35,MATCH(M298,[2]Sheet1!$C$6:$C$35,0),1)*1000+4100500,"")</f>
        <v/>
      </c>
      <c r="AP298" t="str">
        <f t="shared" si="60"/>
        <v/>
      </c>
      <c r="AQ298" t="str">
        <f t="shared" si="61"/>
        <v/>
      </c>
      <c r="AR298" t="str">
        <f t="shared" si="62"/>
        <v/>
      </c>
      <c r="AS298" t="str">
        <f t="shared" si="63"/>
        <v/>
      </c>
      <c r="AU298" s="7" t="str">
        <f t="shared" si="64"/>
        <v/>
      </c>
    </row>
    <row r="299" spans="15:47">
      <c r="O299" s="6" t="e">
        <f>INDEX([2]Sheet1!$B$6:$C$35,MATCH(B299,[2]Sheet1!$C$6:$C$35,0),1)</f>
        <v>#N/A</v>
      </c>
      <c r="P299" s="6" t="e">
        <f>INDEX([2]Sheet1!$B$6:$C$35,MATCH(C299,[2]Sheet1!$C$6:$C$35,0),1)</f>
        <v>#N/A</v>
      </c>
      <c r="Q299" s="6" t="e">
        <f>INDEX([2]Sheet1!$B$6:$C$35,MATCH(D299,[2]Sheet1!$C$6:$C$35,0),1)</f>
        <v>#N/A</v>
      </c>
      <c r="R299" s="6" t="e">
        <f>INDEX([2]Sheet1!$B$6:$C$35,MATCH(E299,[2]Sheet1!$C$6:$C$35,0),1)</f>
        <v>#N/A</v>
      </c>
      <c r="S299" s="6" t="e">
        <f>INDEX([2]Sheet1!$B$6:$C$35,MATCH(F299,[2]Sheet1!$C$6:$C$35,0),1)</f>
        <v>#N/A</v>
      </c>
      <c r="T299" s="6" t="e">
        <f>INDEX([2]Sheet1!$B$6:$C$35,MATCH(G299,[2]Sheet1!$C$6:$C$35,0),1)</f>
        <v>#N/A</v>
      </c>
      <c r="U299" s="6" t="e">
        <f>INDEX([2]Sheet1!$B$6:$C$35,MATCH(H299,[2]Sheet1!$C$6:$C$35,0),1)</f>
        <v>#N/A</v>
      </c>
      <c r="AC299" s="6" t="e">
        <f t="shared" si="52"/>
        <v>#N/A</v>
      </c>
      <c r="AD299" s="6" t="e">
        <f t="shared" si="53"/>
        <v>#N/A</v>
      </c>
      <c r="AE299" s="6" t="e">
        <f t="shared" si="54"/>
        <v>#N/A</v>
      </c>
      <c r="AF299" s="6" t="e">
        <f t="shared" si="55"/>
        <v>#N/A</v>
      </c>
      <c r="AG299" s="6" t="e">
        <f t="shared" si="56"/>
        <v>#N/A</v>
      </c>
      <c r="AH299" s="6" t="e">
        <f t="shared" si="57"/>
        <v>#N/A</v>
      </c>
      <c r="AI299" s="6" t="e">
        <f t="shared" si="58"/>
        <v>#N/A</v>
      </c>
      <c r="AJ299" s="6" t="str">
        <f t="shared" si="59"/>
        <v/>
      </c>
      <c r="AK299" s="6" t="str">
        <f>IFERROR(INDEX([2]Sheet1!$B$6:$C$35,MATCH(J299,[2]Sheet1!$C$6:$C$35,0),1)*1000+4100500,"")</f>
        <v/>
      </c>
      <c r="AL299" s="6" t="str">
        <f>IFERROR(INDEX([2]Sheet1!$B$6:$C$35,MATCH(K299,[2]Sheet1!$C$6:$C$35,0),1)*1000+4100500,"")</f>
        <v/>
      </c>
      <c r="AM299" s="6" t="str">
        <f>IFERROR(INDEX([2]Sheet1!$B$6:$C$35,MATCH(L299,[2]Sheet1!$C$6:$C$35,0),1)*1000+4100500,"")</f>
        <v/>
      </c>
      <c r="AN299" s="6" t="str">
        <f>IFERROR(INDEX([2]Sheet1!$B$6:$C$35,MATCH(M299,[2]Sheet1!$C$6:$C$35,0),1)*1000+4100500,"")</f>
        <v/>
      </c>
      <c r="AP299" t="str">
        <f t="shared" si="60"/>
        <v/>
      </c>
      <c r="AQ299" t="str">
        <f t="shared" si="61"/>
        <v/>
      </c>
      <c r="AR299" t="str">
        <f t="shared" si="62"/>
        <v/>
      </c>
      <c r="AS299" t="str">
        <f t="shared" si="63"/>
        <v/>
      </c>
      <c r="AU299" s="7" t="str">
        <f t="shared" si="64"/>
        <v/>
      </c>
    </row>
    <row r="300" spans="15:47">
      <c r="O300" s="6" t="e">
        <f>INDEX([2]Sheet1!$B$6:$C$35,MATCH(B300,[2]Sheet1!$C$6:$C$35,0),1)</f>
        <v>#N/A</v>
      </c>
      <c r="P300" s="6" t="e">
        <f>INDEX([2]Sheet1!$B$6:$C$35,MATCH(C300,[2]Sheet1!$C$6:$C$35,0),1)</f>
        <v>#N/A</v>
      </c>
      <c r="Q300" s="6" t="e">
        <f>INDEX([2]Sheet1!$B$6:$C$35,MATCH(D300,[2]Sheet1!$C$6:$C$35,0),1)</f>
        <v>#N/A</v>
      </c>
      <c r="R300" s="6" t="e">
        <f>INDEX([2]Sheet1!$B$6:$C$35,MATCH(E300,[2]Sheet1!$C$6:$C$35,0),1)</f>
        <v>#N/A</v>
      </c>
      <c r="S300" s="6" t="e">
        <f>INDEX([2]Sheet1!$B$6:$C$35,MATCH(F300,[2]Sheet1!$C$6:$C$35,0),1)</f>
        <v>#N/A</v>
      </c>
      <c r="T300" s="6" t="e">
        <f>INDEX([2]Sheet1!$B$6:$C$35,MATCH(G300,[2]Sheet1!$C$6:$C$35,0),1)</f>
        <v>#N/A</v>
      </c>
      <c r="U300" s="6" t="e">
        <f>INDEX([2]Sheet1!$B$6:$C$35,MATCH(H300,[2]Sheet1!$C$6:$C$35,0),1)</f>
        <v>#N/A</v>
      </c>
      <c r="AC300" s="6" t="e">
        <f t="shared" si="52"/>
        <v>#N/A</v>
      </c>
      <c r="AD300" s="6" t="e">
        <f t="shared" si="53"/>
        <v>#N/A</v>
      </c>
      <c r="AE300" s="6" t="e">
        <f t="shared" si="54"/>
        <v>#N/A</v>
      </c>
      <c r="AF300" s="6" t="e">
        <f t="shared" si="55"/>
        <v>#N/A</v>
      </c>
      <c r="AG300" s="6" t="e">
        <f t="shared" si="56"/>
        <v>#N/A</v>
      </c>
      <c r="AH300" s="6" t="e">
        <f t="shared" si="57"/>
        <v>#N/A</v>
      </c>
      <c r="AI300" s="6" t="e">
        <f t="shared" si="58"/>
        <v>#N/A</v>
      </c>
      <c r="AJ300" s="6" t="str">
        <f t="shared" si="59"/>
        <v/>
      </c>
      <c r="AK300" s="6" t="str">
        <f>IFERROR(INDEX([2]Sheet1!$B$6:$C$35,MATCH(J300,[2]Sheet1!$C$6:$C$35,0),1)*1000+4100500,"")</f>
        <v/>
      </c>
      <c r="AL300" s="6" t="str">
        <f>IFERROR(INDEX([2]Sheet1!$B$6:$C$35,MATCH(K300,[2]Sheet1!$C$6:$C$35,0),1)*1000+4100500,"")</f>
        <v/>
      </c>
      <c r="AM300" s="6" t="str">
        <f>IFERROR(INDEX([2]Sheet1!$B$6:$C$35,MATCH(L300,[2]Sheet1!$C$6:$C$35,0),1)*1000+4100500,"")</f>
        <v/>
      </c>
      <c r="AN300" s="6" t="str">
        <f>IFERROR(INDEX([2]Sheet1!$B$6:$C$35,MATCH(M300,[2]Sheet1!$C$6:$C$35,0),1)*1000+4100500,"")</f>
        <v/>
      </c>
      <c r="AP300" t="str">
        <f t="shared" si="60"/>
        <v/>
      </c>
      <c r="AQ300" t="str">
        <f t="shared" si="61"/>
        <v/>
      </c>
      <c r="AR300" t="str">
        <f t="shared" si="62"/>
        <v/>
      </c>
      <c r="AS300" t="str">
        <f t="shared" si="63"/>
        <v/>
      </c>
      <c r="AU300" s="7" t="str">
        <f t="shared" si="64"/>
        <v/>
      </c>
    </row>
    <row r="301" spans="15:47">
      <c r="O301" s="6" t="e">
        <f>INDEX([2]Sheet1!$B$6:$C$35,MATCH(B301,[2]Sheet1!$C$6:$C$35,0),1)</f>
        <v>#N/A</v>
      </c>
      <c r="P301" s="6" t="e">
        <f>INDEX([2]Sheet1!$B$6:$C$35,MATCH(C301,[2]Sheet1!$C$6:$C$35,0),1)</f>
        <v>#N/A</v>
      </c>
      <c r="Q301" s="6" t="e">
        <f>INDEX([2]Sheet1!$B$6:$C$35,MATCH(D301,[2]Sheet1!$C$6:$C$35,0),1)</f>
        <v>#N/A</v>
      </c>
      <c r="R301" s="6" t="e">
        <f>INDEX([2]Sheet1!$B$6:$C$35,MATCH(E301,[2]Sheet1!$C$6:$C$35,0),1)</f>
        <v>#N/A</v>
      </c>
      <c r="S301" s="6" t="e">
        <f>INDEX([2]Sheet1!$B$6:$C$35,MATCH(F301,[2]Sheet1!$C$6:$C$35,0),1)</f>
        <v>#N/A</v>
      </c>
      <c r="T301" s="6" t="e">
        <f>INDEX([2]Sheet1!$B$6:$C$35,MATCH(G301,[2]Sheet1!$C$6:$C$35,0),1)</f>
        <v>#N/A</v>
      </c>
      <c r="U301" s="6" t="e">
        <f>INDEX([2]Sheet1!$B$6:$C$35,MATCH(H301,[2]Sheet1!$C$6:$C$35,0),1)</f>
        <v>#N/A</v>
      </c>
      <c r="AC301" s="6" t="e">
        <f t="shared" si="52"/>
        <v>#N/A</v>
      </c>
      <c r="AD301" s="6" t="e">
        <f t="shared" si="53"/>
        <v>#N/A</v>
      </c>
      <c r="AE301" s="6" t="e">
        <f t="shared" si="54"/>
        <v>#N/A</v>
      </c>
      <c r="AF301" s="6" t="e">
        <f t="shared" si="55"/>
        <v>#N/A</v>
      </c>
      <c r="AG301" s="6" t="e">
        <f t="shared" si="56"/>
        <v>#N/A</v>
      </c>
      <c r="AH301" s="6" t="e">
        <f t="shared" si="57"/>
        <v>#N/A</v>
      </c>
      <c r="AI301" s="6" t="e">
        <f t="shared" si="58"/>
        <v>#N/A</v>
      </c>
      <c r="AJ301" s="6" t="str">
        <f t="shared" si="59"/>
        <v/>
      </c>
      <c r="AK301" s="6" t="str">
        <f>IFERROR(INDEX([2]Sheet1!$B$6:$C$35,MATCH(J301,[2]Sheet1!$C$6:$C$35,0),1)*1000+4100500,"")</f>
        <v/>
      </c>
      <c r="AL301" s="6" t="str">
        <f>IFERROR(INDEX([2]Sheet1!$B$6:$C$35,MATCH(K301,[2]Sheet1!$C$6:$C$35,0),1)*1000+4100500,"")</f>
        <v/>
      </c>
      <c r="AM301" s="6" t="str">
        <f>IFERROR(INDEX([2]Sheet1!$B$6:$C$35,MATCH(L301,[2]Sheet1!$C$6:$C$35,0),1)*1000+4100500,"")</f>
        <v/>
      </c>
      <c r="AN301" s="6" t="str">
        <f>IFERROR(INDEX([2]Sheet1!$B$6:$C$35,MATCH(M301,[2]Sheet1!$C$6:$C$35,0),1)*1000+4100500,"")</f>
        <v/>
      </c>
      <c r="AP301" t="str">
        <f t="shared" si="60"/>
        <v/>
      </c>
      <c r="AQ301" t="str">
        <f t="shared" si="61"/>
        <v/>
      </c>
      <c r="AR301" t="str">
        <f t="shared" si="62"/>
        <v/>
      </c>
      <c r="AS301" t="str">
        <f t="shared" si="63"/>
        <v/>
      </c>
      <c r="AU301" s="7" t="str">
        <f t="shared" si="64"/>
        <v/>
      </c>
    </row>
    <row r="302" spans="15:47">
      <c r="O302" s="6" t="e">
        <f>INDEX([2]Sheet1!$B$6:$C$35,MATCH(B302,[2]Sheet1!$C$6:$C$35,0),1)</f>
        <v>#N/A</v>
      </c>
      <c r="P302" s="6" t="e">
        <f>INDEX([2]Sheet1!$B$6:$C$35,MATCH(C302,[2]Sheet1!$C$6:$C$35,0),1)</f>
        <v>#N/A</v>
      </c>
      <c r="Q302" s="6" t="e">
        <f>INDEX([2]Sheet1!$B$6:$C$35,MATCH(D302,[2]Sheet1!$C$6:$C$35,0),1)</f>
        <v>#N/A</v>
      </c>
      <c r="R302" s="6" t="e">
        <f>INDEX([2]Sheet1!$B$6:$C$35,MATCH(E302,[2]Sheet1!$C$6:$C$35,0),1)</f>
        <v>#N/A</v>
      </c>
      <c r="S302" s="6" t="e">
        <f>INDEX([2]Sheet1!$B$6:$C$35,MATCH(F302,[2]Sheet1!$C$6:$C$35,0),1)</f>
        <v>#N/A</v>
      </c>
      <c r="T302" s="6" t="e">
        <f>INDEX([2]Sheet1!$B$6:$C$35,MATCH(G302,[2]Sheet1!$C$6:$C$35,0),1)</f>
        <v>#N/A</v>
      </c>
      <c r="U302" s="6" t="e">
        <f>INDEX([2]Sheet1!$B$6:$C$35,MATCH(H302,[2]Sheet1!$C$6:$C$35,0),1)</f>
        <v>#N/A</v>
      </c>
      <c r="AC302" s="6" t="e">
        <f t="shared" si="52"/>
        <v>#N/A</v>
      </c>
      <c r="AD302" s="6" t="e">
        <f t="shared" si="53"/>
        <v>#N/A</v>
      </c>
      <c r="AE302" s="6" t="e">
        <f t="shared" si="54"/>
        <v>#N/A</v>
      </c>
      <c r="AF302" s="6" t="e">
        <f t="shared" si="55"/>
        <v>#N/A</v>
      </c>
      <c r="AG302" s="6" t="e">
        <f t="shared" si="56"/>
        <v>#N/A</v>
      </c>
      <c r="AH302" s="6" t="e">
        <f t="shared" si="57"/>
        <v>#N/A</v>
      </c>
      <c r="AI302" s="6" t="e">
        <f t="shared" si="58"/>
        <v>#N/A</v>
      </c>
      <c r="AJ302" s="6" t="str">
        <f t="shared" si="59"/>
        <v/>
      </c>
      <c r="AK302" s="6" t="str">
        <f>IFERROR(INDEX([2]Sheet1!$B$6:$C$35,MATCH(J302,[2]Sheet1!$C$6:$C$35,0),1)*1000+4100500,"")</f>
        <v/>
      </c>
      <c r="AL302" s="6" t="str">
        <f>IFERROR(INDEX([2]Sheet1!$B$6:$C$35,MATCH(K302,[2]Sheet1!$C$6:$C$35,0),1)*1000+4100500,"")</f>
        <v/>
      </c>
      <c r="AM302" s="6" t="str">
        <f>IFERROR(INDEX([2]Sheet1!$B$6:$C$35,MATCH(L302,[2]Sheet1!$C$6:$C$35,0),1)*1000+4100500,"")</f>
        <v/>
      </c>
      <c r="AN302" s="6" t="str">
        <f>IFERROR(INDEX([2]Sheet1!$B$6:$C$35,MATCH(M302,[2]Sheet1!$C$6:$C$35,0),1)*1000+4100500,"")</f>
        <v/>
      </c>
      <c r="AP302" t="str">
        <f t="shared" si="60"/>
        <v/>
      </c>
      <c r="AQ302" t="str">
        <f t="shared" si="61"/>
        <v/>
      </c>
      <c r="AR302" t="str">
        <f t="shared" si="62"/>
        <v/>
      </c>
      <c r="AS302" t="str">
        <f t="shared" si="63"/>
        <v/>
      </c>
      <c r="AU302" s="7" t="str">
        <f t="shared" si="64"/>
        <v/>
      </c>
    </row>
    <row r="303" spans="15:47">
      <c r="O303" s="6" t="e">
        <f>INDEX([2]Sheet1!$B$6:$C$35,MATCH(B303,[2]Sheet1!$C$6:$C$35,0),1)</f>
        <v>#N/A</v>
      </c>
      <c r="P303" s="6" t="e">
        <f>INDEX([2]Sheet1!$B$6:$C$35,MATCH(C303,[2]Sheet1!$C$6:$C$35,0),1)</f>
        <v>#N/A</v>
      </c>
      <c r="Q303" s="6" t="e">
        <f>INDEX([2]Sheet1!$B$6:$C$35,MATCH(D303,[2]Sheet1!$C$6:$C$35,0),1)</f>
        <v>#N/A</v>
      </c>
      <c r="R303" s="6" t="e">
        <f>INDEX([2]Sheet1!$B$6:$C$35,MATCH(E303,[2]Sheet1!$C$6:$C$35,0),1)</f>
        <v>#N/A</v>
      </c>
      <c r="S303" s="6" t="e">
        <f>INDEX([2]Sheet1!$B$6:$C$35,MATCH(F303,[2]Sheet1!$C$6:$C$35,0),1)</f>
        <v>#N/A</v>
      </c>
      <c r="T303" s="6" t="e">
        <f>INDEX([2]Sheet1!$B$6:$C$35,MATCH(G303,[2]Sheet1!$C$6:$C$35,0),1)</f>
        <v>#N/A</v>
      </c>
      <c r="U303" s="6" t="e">
        <f>INDEX([2]Sheet1!$B$6:$C$35,MATCH(H303,[2]Sheet1!$C$6:$C$35,0),1)</f>
        <v>#N/A</v>
      </c>
      <c r="AC303" s="6" t="e">
        <f t="shared" si="52"/>
        <v>#N/A</v>
      </c>
      <c r="AD303" s="6" t="e">
        <f t="shared" si="53"/>
        <v>#N/A</v>
      </c>
      <c r="AE303" s="6" t="e">
        <f t="shared" si="54"/>
        <v>#N/A</v>
      </c>
      <c r="AF303" s="6" t="e">
        <f t="shared" si="55"/>
        <v>#N/A</v>
      </c>
      <c r="AG303" s="6" t="e">
        <f t="shared" si="56"/>
        <v>#N/A</v>
      </c>
      <c r="AH303" s="6" t="e">
        <f t="shared" si="57"/>
        <v>#N/A</v>
      </c>
      <c r="AI303" s="6" t="e">
        <f t="shared" si="58"/>
        <v>#N/A</v>
      </c>
      <c r="AJ303" s="6" t="str">
        <f t="shared" si="59"/>
        <v/>
      </c>
      <c r="AK303" s="6" t="str">
        <f>IFERROR(INDEX([2]Sheet1!$B$6:$C$35,MATCH(J303,[2]Sheet1!$C$6:$C$35,0),1)*1000+4100500,"")</f>
        <v/>
      </c>
      <c r="AL303" s="6" t="str">
        <f>IFERROR(INDEX([2]Sheet1!$B$6:$C$35,MATCH(K303,[2]Sheet1!$C$6:$C$35,0),1)*1000+4100500,"")</f>
        <v/>
      </c>
      <c r="AM303" s="6" t="str">
        <f>IFERROR(INDEX([2]Sheet1!$B$6:$C$35,MATCH(L303,[2]Sheet1!$C$6:$C$35,0),1)*1000+4100500,"")</f>
        <v/>
      </c>
      <c r="AN303" s="6" t="str">
        <f>IFERROR(INDEX([2]Sheet1!$B$6:$C$35,MATCH(M303,[2]Sheet1!$C$6:$C$35,0),1)*1000+4100500,"")</f>
        <v/>
      </c>
      <c r="AP303" t="str">
        <f t="shared" si="60"/>
        <v/>
      </c>
      <c r="AQ303" t="str">
        <f t="shared" si="61"/>
        <v/>
      </c>
      <c r="AR303" t="str">
        <f t="shared" si="62"/>
        <v/>
      </c>
      <c r="AS303" t="str">
        <f t="shared" si="63"/>
        <v/>
      </c>
      <c r="AU303" s="7" t="str">
        <f t="shared" si="64"/>
        <v/>
      </c>
    </row>
    <row r="304" spans="15:47">
      <c r="O304" s="6" t="e">
        <f>INDEX([2]Sheet1!$B$6:$C$35,MATCH(B304,[2]Sheet1!$C$6:$C$35,0),1)</f>
        <v>#N/A</v>
      </c>
      <c r="P304" s="6" t="e">
        <f>INDEX([2]Sheet1!$B$6:$C$35,MATCH(C304,[2]Sheet1!$C$6:$C$35,0),1)</f>
        <v>#N/A</v>
      </c>
      <c r="Q304" s="6" t="e">
        <f>INDEX([2]Sheet1!$B$6:$C$35,MATCH(D304,[2]Sheet1!$C$6:$C$35,0),1)</f>
        <v>#N/A</v>
      </c>
      <c r="R304" s="6" t="e">
        <f>INDEX([2]Sheet1!$B$6:$C$35,MATCH(E304,[2]Sheet1!$C$6:$C$35,0),1)</f>
        <v>#N/A</v>
      </c>
      <c r="S304" s="6" t="e">
        <f>INDEX([2]Sheet1!$B$6:$C$35,MATCH(F304,[2]Sheet1!$C$6:$C$35,0),1)</f>
        <v>#N/A</v>
      </c>
      <c r="T304" s="6" t="e">
        <f>INDEX([2]Sheet1!$B$6:$C$35,MATCH(G304,[2]Sheet1!$C$6:$C$35,0),1)</f>
        <v>#N/A</v>
      </c>
      <c r="U304" s="6" t="e">
        <f>INDEX([2]Sheet1!$B$6:$C$35,MATCH(H304,[2]Sheet1!$C$6:$C$35,0),1)</f>
        <v>#N/A</v>
      </c>
      <c r="AC304" s="6" t="e">
        <f t="shared" si="52"/>
        <v>#N/A</v>
      </c>
      <c r="AD304" s="6" t="e">
        <f t="shared" si="53"/>
        <v>#N/A</v>
      </c>
      <c r="AE304" s="6" t="e">
        <f t="shared" si="54"/>
        <v>#N/A</v>
      </c>
      <c r="AF304" s="6" t="e">
        <f t="shared" si="55"/>
        <v>#N/A</v>
      </c>
      <c r="AG304" s="6" t="e">
        <f t="shared" si="56"/>
        <v>#N/A</v>
      </c>
      <c r="AH304" s="6" t="e">
        <f t="shared" si="57"/>
        <v>#N/A</v>
      </c>
      <c r="AI304" s="6" t="e">
        <f t="shared" si="58"/>
        <v>#N/A</v>
      </c>
      <c r="AJ304" s="6" t="str">
        <f t="shared" si="59"/>
        <v/>
      </c>
      <c r="AK304" s="6" t="str">
        <f>IFERROR(INDEX([2]Sheet1!$B$6:$C$35,MATCH(J304,[2]Sheet1!$C$6:$C$35,0),1)*1000+4100500,"")</f>
        <v/>
      </c>
      <c r="AL304" s="6" t="str">
        <f>IFERROR(INDEX([2]Sheet1!$B$6:$C$35,MATCH(K304,[2]Sheet1!$C$6:$C$35,0),1)*1000+4100500,"")</f>
        <v/>
      </c>
      <c r="AM304" s="6" t="str">
        <f>IFERROR(INDEX([2]Sheet1!$B$6:$C$35,MATCH(L304,[2]Sheet1!$C$6:$C$35,0),1)*1000+4100500,"")</f>
        <v/>
      </c>
      <c r="AN304" s="6" t="str">
        <f>IFERROR(INDEX([2]Sheet1!$B$6:$C$35,MATCH(M304,[2]Sheet1!$C$6:$C$35,0),1)*1000+4100500,"")</f>
        <v/>
      </c>
      <c r="AP304" t="str">
        <f t="shared" si="60"/>
        <v/>
      </c>
      <c r="AQ304" t="str">
        <f t="shared" si="61"/>
        <v/>
      </c>
      <c r="AR304" t="str">
        <f t="shared" si="62"/>
        <v/>
      </c>
      <c r="AS304" t="str">
        <f t="shared" si="63"/>
        <v/>
      </c>
      <c r="AU304" s="7" t="str">
        <f t="shared" si="64"/>
        <v/>
      </c>
    </row>
    <row r="305" spans="15:47">
      <c r="O305" s="6" t="e">
        <f>INDEX([2]Sheet1!$B$6:$C$35,MATCH(B305,[2]Sheet1!$C$6:$C$35,0),1)</f>
        <v>#N/A</v>
      </c>
      <c r="P305" s="6" t="e">
        <f>INDEX([2]Sheet1!$B$6:$C$35,MATCH(C305,[2]Sheet1!$C$6:$C$35,0),1)</f>
        <v>#N/A</v>
      </c>
      <c r="Q305" s="6" t="e">
        <f>INDEX([2]Sheet1!$B$6:$C$35,MATCH(D305,[2]Sheet1!$C$6:$C$35,0),1)</f>
        <v>#N/A</v>
      </c>
      <c r="R305" s="6" t="e">
        <f>INDEX([2]Sheet1!$B$6:$C$35,MATCH(E305,[2]Sheet1!$C$6:$C$35,0),1)</f>
        <v>#N/A</v>
      </c>
      <c r="S305" s="6" t="e">
        <f>INDEX([2]Sheet1!$B$6:$C$35,MATCH(F305,[2]Sheet1!$C$6:$C$35,0),1)</f>
        <v>#N/A</v>
      </c>
      <c r="T305" s="6" t="e">
        <f>INDEX([2]Sheet1!$B$6:$C$35,MATCH(G305,[2]Sheet1!$C$6:$C$35,0),1)</f>
        <v>#N/A</v>
      </c>
      <c r="U305" s="6" t="e">
        <f>INDEX([2]Sheet1!$B$6:$C$35,MATCH(H305,[2]Sheet1!$C$6:$C$35,0),1)</f>
        <v>#N/A</v>
      </c>
      <c r="AC305" s="6" t="e">
        <f t="shared" si="52"/>
        <v>#N/A</v>
      </c>
      <c r="AD305" s="6" t="e">
        <f t="shared" si="53"/>
        <v>#N/A</v>
      </c>
      <c r="AE305" s="6" t="e">
        <f t="shared" si="54"/>
        <v>#N/A</v>
      </c>
      <c r="AF305" s="6" t="e">
        <f t="shared" si="55"/>
        <v>#N/A</v>
      </c>
      <c r="AG305" s="6" t="e">
        <f t="shared" si="56"/>
        <v>#N/A</v>
      </c>
      <c r="AH305" s="6" t="e">
        <f t="shared" si="57"/>
        <v>#N/A</v>
      </c>
      <c r="AI305" s="6" t="e">
        <f t="shared" si="58"/>
        <v>#N/A</v>
      </c>
      <c r="AJ305" s="6" t="str">
        <f t="shared" si="59"/>
        <v/>
      </c>
      <c r="AK305" s="6" t="str">
        <f>IFERROR(INDEX([2]Sheet1!$B$6:$C$35,MATCH(J305,[2]Sheet1!$C$6:$C$35,0),1)*1000+4100500,"")</f>
        <v/>
      </c>
      <c r="AL305" s="6" t="str">
        <f>IFERROR(INDEX([2]Sheet1!$B$6:$C$35,MATCH(K305,[2]Sheet1!$C$6:$C$35,0),1)*1000+4100500,"")</f>
        <v/>
      </c>
      <c r="AM305" s="6" t="str">
        <f>IFERROR(INDEX([2]Sheet1!$B$6:$C$35,MATCH(L305,[2]Sheet1!$C$6:$C$35,0),1)*1000+4100500,"")</f>
        <v/>
      </c>
      <c r="AN305" s="6" t="str">
        <f>IFERROR(INDEX([2]Sheet1!$B$6:$C$35,MATCH(M305,[2]Sheet1!$C$6:$C$35,0),1)*1000+4100500,"")</f>
        <v/>
      </c>
      <c r="AP305" t="str">
        <f t="shared" si="60"/>
        <v/>
      </c>
      <c r="AQ305" t="str">
        <f t="shared" si="61"/>
        <v/>
      </c>
      <c r="AR305" t="str">
        <f t="shared" si="62"/>
        <v/>
      </c>
      <c r="AS305" t="str">
        <f t="shared" si="63"/>
        <v/>
      </c>
      <c r="AU305" s="7" t="str">
        <f t="shared" si="64"/>
        <v/>
      </c>
    </row>
    <row r="306" spans="15:47">
      <c r="O306" s="6" t="e">
        <f>INDEX([2]Sheet1!$B$6:$C$35,MATCH(B306,[2]Sheet1!$C$6:$C$35,0),1)</f>
        <v>#N/A</v>
      </c>
      <c r="P306" s="6" t="e">
        <f>INDEX([2]Sheet1!$B$6:$C$35,MATCH(C306,[2]Sheet1!$C$6:$C$35,0),1)</f>
        <v>#N/A</v>
      </c>
      <c r="Q306" s="6" t="e">
        <f>INDEX([2]Sheet1!$B$6:$C$35,MATCH(D306,[2]Sheet1!$C$6:$C$35,0),1)</f>
        <v>#N/A</v>
      </c>
      <c r="R306" s="6" t="e">
        <f>INDEX([2]Sheet1!$B$6:$C$35,MATCH(E306,[2]Sheet1!$C$6:$C$35,0),1)</f>
        <v>#N/A</v>
      </c>
      <c r="S306" s="6" t="e">
        <f>INDEX([2]Sheet1!$B$6:$C$35,MATCH(F306,[2]Sheet1!$C$6:$C$35,0),1)</f>
        <v>#N/A</v>
      </c>
      <c r="T306" s="6" t="e">
        <f>INDEX([2]Sheet1!$B$6:$C$35,MATCH(G306,[2]Sheet1!$C$6:$C$35,0),1)</f>
        <v>#N/A</v>
      </c>
      <c r="U306" s="6" t="e">
        <f>INDEX([2]Sheet1!$B$6:$C$35,MATCH(H306,[2]Sheet1!$C$6:$C$35,0),1)</f>
        <v>#N/A</v>
      </c>
      <c r="AC306" s="6" t="e">
        <f t="shared" si="52"/>
        <v>#N/A</v>
      </c>
      <c r="AD306" s="6" t="e">
        <f t="shared" si="53"/>
        <v>#N/A</v>
      </c>
      <c r="AE306" s="6" t="e">
        <f t="shared" si="54"/>
        <v>#N/A</v>
      </c>
      <c r="AF306" s="6" t="e">
        <f t="shared" si="55"/>
        <v>#N/A</v>
      </c>
      <c r="AG306" s="6" t="e">
        <f t="shared" si="56"/>
        <v>#N/A</v>
      </c>
      <c r="AH306" s="6" t="e">
        <f t="shared" si="57"/>
        <v>#N/A</v>
      </c>
      <c r="AI306" s="6" t="e">
        <f t="shared" si="58"/>
        <v>#N/A</v>
      </c>
      <c r="AJ306" s="6" t="str">
        <f t="shared" si="59"/>
        <v/>
      </c>
      <c r="AK306" s="6" t="str">
        <f>IFERROR(INDEX([2]Sheet1!$B$6:$C$35,MATCH(J306,[2]Sheet1!$C$6:$C$35,0),1)*1000+4100500,"")</f>
        <v/>
      </c>
      <c r="AL306" s="6" t="str">
        <f>IFERROR(INDEX([2]Sheet1!$B$6:$C$35,MATCH(K306,[2]Sheet1!$C$6:$C$35,0),1)*1000+4100500,"")</f>
        <v/>
      </c>
      <c r="AM306" s="6" t="str">
        <f>IFERROR(INDEX([2]Sheet1!$B$6:$C$35,MATCH(L306,[2]Sheet1!$C$6:$C$35,0),1)*1000+4100500,"")</f>
        <v/>
      </c>
      <c r="AN306" s="6" t="str">
        <f>IFERROR(INDEX([2]Sheet1!$B$6:$C$35,MATCH(M306,[2]Sheet1!$C$6:$C$35,0),1)*1000+4100500,"")</f>
        <v/>
      </c>
      <c r="AP306" t="str">
        <f t="shared" si="60"/>
        <v/>
      </c>
      <c r="AQ306" t="str">
        <f t="shared" si="61"/>
        <v/>
      </c>
      <c r="AR306" t="str">
        <f t="shared" si="62"/>
        <v/>
      </c>
      <c r="AS306" t="str">
        <f t="shared" si="63"/>
        <v/>
      </c>
      <c r="AU306" s="7" t="str">
        <f t="shared" si="64"/>
        <v/>
      </c>
    </row>
    <row r="307" spans="15:47">
      <c r="O307" s="6" t="e">
        <f>INDEX([2]Sheet1!$B$6:$C$35,MATCH(B307,[2]Sheet1!$C$6:$C$35,0),1)</f>
        <v>#N/A</v>
      </c>
      <c r="P307" s="6" t="e">
        <f>INDEX([2]Sheet1!$B$6:$C$35,MATCH(C307,[2]Sheet1!$C$6:$C$35,0),1)</f>
        <v>#N/A</v>
      </c>
      <c r="Q307" s="6" t="e">
        <f>INDEX([2]Sheet1!$B$6:$C$35,MATCH(D307,[2]Sheet1!$C$6:$C$35,0),1)</f>
        <v>#N/A</v>
      </c>
      <c r="R307" s="6" t="e">
        <f>INDEX([2]Sheet1!$B$6:$C$35,MATCH(E307,[2]Sheet1!$C$6:$C$35,0),1)</f>
        <v>#N/A</v>
      </c>
      <c r="S307" s="6" t="e">
        <f>INDEX([2]Sheet1!$B$6:$C$35,MATCH(F307,[2]Sheet1!$C$6:$C$35,0),1)</f>
        <v>#N/A</v>
      </c>
      <c r="T307" s="6" t="e">
        <f>INDEX([2]Sheet1!$B$6:$C$35,MATCH(G307,[2]Sheet1!$C$6:$C$35,0),1)</f>
        <v>#N/A</v>
      </c>
      <c r="U307" s="6" t="e">
        <f>INDEX([2]Sheet1!$B$6:$C$35,MATCH(H307,[2]Sheet1!$C$6:$C$35,0),1)</f>
        <v>#N/A</v>
      </c>
      <c r="AC307" s="6" t="e">
        <f t="shared" si="52"/>
        <v>#N/A</v>
      </c>
      <c r="AD307" s="6" t="e">
        <f t="shared" si="53"/>
        <v>#N/A</v>
      </c>
      <c r="AE307" s="6" t="e">
        <f t="shared" si="54"/>
        <v>#N/A</v>
      </c>
      <c r="AF307" s="6" t="e">
        <f t="shared" si="55"/>
        <v>#N/A</v>
      </c>
      <c r="AG307" s="6" t="e">
        <f t="shared" si="56"/>
        <v>#N/A</v>
      </c>
      <c r="AH307" s="6" t="e">
        <f t="shared" si="57"/>
        <v>#N/A</v>
      </c>
      <c r="AI307" s="6" t="e">
        <f t="shared" si="58"/>
        <v>#N/A</v>
      </c>
      <c r="AJ307" s="6" t="str">
        <f t="shared" si="59"/>
        <v/>
      </c>
      <c r="AK307" s="6" t="str">
        <f>IFERROR(INDEX([2]Sheet1!$B$6:$C$35,MATCH(J307,[2]Sheet1!$C$6:$C$35,0),1)*1000+4100500,"")</f>
        <v/>
      </c>
      <c r="AL307" s="6" t="str">
        <f>IFERROR(INDEX([2]Sheet1!$B$6:$C$35,MATCH(K307,[2]Sheet1!$C$6:$C$35,0),1)*1000+4100500,"")</f>
        <v/>
      </c>
      <c r="AM307" s="6" t="str">
        <f>IFERROR(INDEX([2]Sheet1!$B$6:$C$35,MATCH(L307,[2]Sheet1!$C$6:$C$35,0),1)*1000+4100500,"")</f>
        <v/>
      </c>
      <c r="AN307" s="6" t="str">
        <f>IFERROR(INDEX([2]Sheet1!$B$6:$C$35,MATCH(M307,[2]Sheet1!$C$6:$C$35,0),1)*1000+4100500,"")</f>
        <v/>
      </c>
      <c r="AP307" t="str">
        <f t="shared" si="60"/>
        <v/>
      </c>
      <c r="AQ307" t="str">
        <f t="shared" si="61"/>
        <v/>
      </c>
      <c r="AR307" t="str">
        <f t="shared" si="62"/>
        <v/>
      </c>
      <c r="AS307" t="str">
        <f t="shared" si="63"/>
        <v/>
      </c>
      <c r="AU307" s="7" t="str">
        <f t="shared" si="64"/>
        <v/>
      </c>
    </row>
    <row r="308" spans="15:47">
      <c r="O308" s="6" t="e">
        <f>INDEX([2]Sheet1!$B$6:$C$35,MATCH(B308,[2]Sheet1!$C$6:$C$35,0),1)</f>
        <v>#N/A</v>
      </c>
      <c r="P308" s="6" t="e">
        <f>INDEX([2]Sheet1!$B$6:$C$35,MATCH(C308,[2]Sheet1!$C$6:$C$35,0),1)</f>
        <v>#N/A</v>
      </c>
      <c r="Q308" s="6" t="e">
        <f>INDEX([2]Sheet1!$B$6:$C$35,MATCH(D308,[2]Sheet1!$C$6:$C$35,0),1)</f>
        <v>#N/A</v>
      </c>
      <c r="R308" s="6" t="e">
        <f>INDEX([2]Sheet1!$B$6:$C$35,MATCH(E308,[2]Sheet1!$C$6:$C$35,0),1)</f>
        <v>#N/A</v>
      </c>
      <c r="S308" s="6" t="e">
        <f>INDEX([2]Sheet1!$B$6:$C$35,MATCH(F308,[2]Sheet1!$C$6:$C$35,0),1)</f>
        <v>#N/A</v>
      </c>
      <c r="T308" s="6" t="e">
        <f>INDEX([2]Sheet1!$B$6:$C$35,MATCH(G308,[2]Sheet1!$C$6:$C$35,0),1)</f>
        <v>#N/A</v>
      </c>
      <c r="U308" s="6" t="e">
        <f>INDEX([2]Sheet1!$B$6:$C$35,MATCH(H308,[2]Sheet1!$C$6:$C$35,0),1)</f>
        <v>#N/A</v>
      </c>
      <c r="AC308" s="6" t="e">
        <f t="shared" si="52"/>
        <v>#N/A</v>
      </c>
      <c r="AD308" s="6" t="e">
        <f t="shared" si="53"/>
        <v>#N/A</v>
      </c>
      <c r="AE308" s="6" t="e">
        <f t="shared" si="54"/>
        <v>#N/A</v>
      </c>
      <c r="AF308" s="6" t="e">
        <f t="shared" si="55"/>
        <v>#N/A</v>
      </c>
      <c r="AG308" s="6" t="e">
        <f t="shared" si="56"/>
        <v>#N/A</v>
      </c>
      <c r="AH308" s="6" t="e">
        <f t="shared" si="57"/>
        <v>#N/A</v>
      </c>
      <c r="AI308" s="6" t="e">
        <f t="shared" si="58"/>
        <v>#N/A</v>
      </c>
      <c r="AJ308" s="6" t="str">
        <f t="shared" si="59"/>
        <v/>
      </c>
      <c r="AK308" s="6" t="str">
        <f>IFERROR(INDEX([2]Sheet1!$B$6:$C$35,MATCH(J308,[2]Sheet1!$C$6:$C$35,0),1)*1000+4100500,"")</f>
        <v/>
      </c>
      <c r="AL308" s="6" t="str">
        <f>IFERROR(INDEX([2]Sheet1!$B$6:$C$35,MATCH(K308,[2]Sheet1!$C$6:$C$35,0),1)*1000+4100500,"")</f>
        <v/>
      </c>
      <c r="AM308" s="6" t="str">
        <f>IFERROR(INDEX([2]Sheet1!$B$6:$C$35,MATCH(L308,[2]Sheet1!$C$6:$C$35,0),1)*1000+4100500,"")</f>
        <v/>
      </c>
      <c r="AN308" s="6" t="str">
        <f>IFERROR(INDEX([2]Sheet1!$B$6:$C$35,MATCH(M308,[2]Sheet1!$C$6:$C$35,0),1)*1000+4100500,"")</f>
        <v/>
      </c>
      <c r="AP308" t="str">
        <f t="shared" si="60"/>
        <v/>
      </c>
      <c r="AQ308" t="str">
        <f t="shared" si="61"/>
        <v/>
      </c>
      <c r="AR308" t="str">
        <f t="shared" si="62"/>
        <v/>
      </c>
      <c r="AS308" t="str">
        <f t="shared" si="63"/>
        <v/>
      </c>
      <c r="AU308" s="7" t="str">
        <f t="shared" si="64"/>
        <v/>
      </c>
    </row>
    <row r="309" spans="15:47">
      <c r="O309" s="6" t="e">
        <f>INDEX([2]Sheet1!$B$6:$C$35,MATCH(B309,[2]Sheet1!$C$6:$C$35,0),1)</f>
        <v>#N/A</v>
      </c>
      <c r="P309" s="6" t="e">
        <f>INDEX([2]Sheet1!$B$6:$C$35,MATCH(C309,[2]Sheet1!$C$6:$C$35,0),1)</f>
        <v>#N/A</v>
      </c>
      <c r="Q309" s="6" t="e">
        <f>INDEX([2]Sheet1!$B$6:$C$35,MATCH(D309,[2]Sheet1!$C$6:$C$35,0),1)</f>
        <v>#N/A</v>
      </c>
      <c r="R309" s="6" t="e">
        <f>INDEX([2]Sheet1!$B$6:$C$35,MATCH(E309,[2]Sheet1!$C$6:$C$35,0),1)</f>
        <v>#N/A</v>
      </c>
      <c r="S309" s="6" t="e">
        <f>INDEX([2]Sheet1!$B$6:$C$35,MATCH(F309,[2]Sheet1!$C$6:$C$35,0),1)</f>
        <v>#N/A</v>
      </c>
      <c r="T309" s="6" t="e">
        <f>INDEX([2]Sheet1!$B$6:$C$35,MATCH(G309,[2]Sheet1!$C$6:$C$35,0),1)</f>
        <v>#N/A</v>
      </c>
      <c r="U309" s="6" t="e">
        <f>INDEX([2]Sheet1!$B$6:$C$35,MATCH(H309,[2]Sheet1!$C$6:$C$35,0),1)</f>
        <v>#N/A</v>
      </c>
      <c r="AC309" s="6" t="e">
        <f t="shared" si="52"/>
        <v>#N/A</v>
      </c>
      <c r="AD309" s="6" t="e">
        <f t="shared" si="53"/>
        <v>#N/A</v>
      </c>
      <c r="AE309" s="6" t="e">
        <f t="shared" si="54"/>
        <v>#N/A</v>
      </c>
      <c r="AF309" s="6" t="e">
        <f t="shared" si="55"/>
        <v>#N/A</v>
      </c>
      <c r="AG309" s="6" t="e">
        <f t="shared" si="56"/>
        <v>#N/A</v>
      </c>
      <c r="AH309" s="6" t="e">
        <f t="shared" si="57"/>
        <v>#N/A</v>
      </c>
      <c r="AI309" s="6" t="e">
        <f t="shared" si="58"/>
        <v>#N/A</v>
      </c>
      <c r="AJ309" s="6" t="str">
        <f t="shared" si="59"/>
        <v/>
      </c>
      <c r="AK309" s="6" t="str">
        <f>IFERROR(INDEX([2]Sheet1!$B$6:$C$35,MATCH(J309,[2]Sheet1!$C$6:$C$35,0),1)*1000+4100500,"")</f>
        <v/>
      </c>
      <c r="AL309" s="6" t="str">
        <f>IFERROR(INDEX([2]Sheet1!$B$6:$C$35,MATCH(K309,[2]Sheet1!$C$6:$C$35,0),1)*1000+4100500,"")</f>
        <v/>
      </c>
      <c r="AM309" s="6" t="str">
        <f>IFERROR(INDEX([2]Sheet1!$B$6:$C$35,MATCH(L309,[2]Sheet1!$C$6:$C$35,0),1)*1000+4100500,"")</f>
        <v/>
      </c>
      <c r="AN309" s="6" t="str">
        <f>IFERROR(INDEX([2]Sheet1!$B$6:$C$35,MATCH(M309,[2]Sheet1!$C$6:$C$35,0),1)*1000+4100500,"")</f>
        <v/>
      </c>
      <c r="AP309" t="str">
        <f t="shared" si="60"/>
        <v/>
      </c>
      <c r="AQ309" t="str">
        <f t="shared" si="61"/>
        <v/>
      </c>
      <c r="AR309" t="str">
        <f t="shared" si="62"/>
        <v/>
      </c>
      <c r="AS309" t="str">
        <f t="shared" si="63"/>
        <v/>
      </c>
      <c r="AU309" s="7" t="str">
        <f t="shared" si="64"/>
        <v/>
      </c>
    </row>
    <row r="310" spans="15:47">
      <c r="O310" s="6" t="e">
        <f>INDEX([2]Sheet1!$B$6:$C$35,MATCH(B310,[2]Sheet1!$C$6:$C$35,0),1)</f>
        <v>#N/A</v>
      </c>
      <c r="P310" s="6" t="e">
        <f>INDEX([2]Sheet1!$B$6:$C$35,MATCH(C310,[2]Sheet1!$C$6:$C$35,0),1)</f>
        <v>#N/A</v>
      </c>
      <c r="Q310" s="6" t="e">
        <f>INDEX([2]Sheet1!$B$6:$C$35,MATCH(D310,[2]Sheet1!$C$6:$C$35,0),1)</f>
        <v>#N/A</v>
      </c>
      <c r="R310" s="6" t="e">
        <f>INDEX([2]Sheet1!$B$6:$C$35,MATCH(E310,[2]Sheet1!$C$6:$C$35,0),1)</f>
        <v>#N/A</v>
      </c>
      <c r="S310" s="6" t="e">
        <f>INDEX([2]Sheet1!$B$6:$C$35,MATCH(F310,[2]Sheet1!$C$6:$C$35,0),1)</f>
        <v>#N/A</v>
      </c>
      <c r="T310" s="6" t="e">
        <f>INDEX([2]Sheet1!$B$6:$C$35,MATCH(G310,[2]Sheet1!$C$6:$C$35,0),1)</f>
        <v>#N/A</v>
      </c>
      <c r="U310" s="6" t="e">
        <f>INDEX([2]Sheet1!$B$6:$C$35,MATCH(H310,[2]Sheet1!$C$6:$C$35,0),1)</f>
        <v>#N/A</v>
      </c>
      <c r="AC310" s="6" t="e">
        <f t="shared" si="52"/>
        <v>#N/A</v>
      </c>
      <c r="AD310" s="6" t="e">
        <f t="shared" si="53"/>
        <v>#N/A</v>
      </c>
      <c r="AE310" s="6" t="e">
        <f t="shared" si="54"/>
        <v>#N/A</v>
      </c>
      <c r="AF310" s="6" t="e">
        <f t="shared" si="55"/>
        <v>#N/A</v>
      </c>
      <c r="AG310" s="6" t="e">
        <f t="shared" si="56"/>
        <v>#N/A</v>
      </c>
      <c r="AH310" s="6" t="e">
        <f t="shared" si="57"/>
        <v>#N/A</v>
      </c>
      <c r="AI310" s="6" t="e">
        <f t="shared" si="58"/>
        <v>#N/A</v>
      </c>
      <c r="AJ310" s="6" t="str">
        <f t="shared" si="59"/>
        <v/>
      </c>
      <c r="AK310" s="6" t="str">
        <f>IFERROR(INDEX([2]Sheet1!$B$6:$C$35,MATCH(J310,[2]Sheet1!$C$6:$C$35,0),1)*1000+4100500,"")</f>
        <v/>
      </c>
      <c r="AL310" s="6" t="str">
        <f>IFERROR(INDEX([2]Sheet1!$B$6:$C$35,MATCH(K310,[2]Sheet1!$C$6:$C$35,0),1)*1000+4100500,"")</f>
        <v/>
      </c>
      <c r="AM310" s="6" t="str">
        <f>IFERROR(INDEX([2]Sheet1!$B$6:$C$35,MATCH(L310,[2]Sheet1!$C$6:$C$35,0),1)*1000+4100500,"")</f>
        <v/>
      </c>
      <c r="AN310" s="6" t="str">
        <f>IFERROR(INDEX([2]Sheet1!$B$6:$C$35,MATCH(M310,[2]Sheet1!$C$6:$C$35,0),1)*1000+4100500,"")</f>
        <v/>
      </c>
      <c r="AP310" t="str">
        <f t="shared" si="60"/>
        <v/>
      </c>
      <c r="AQ310" t="str">
        <f t="shared" si="61"/>
        <v/>
      </c>
      <c r="AR310" t="str">
        <f t="shared" si="62"/>
        <v/>
      </c>
      <c r="AS310" t="str">
        <f t="shared" si="63"/>
        <v/>
      </c>
      <c r="AU310" s="7" t="str">
        <f t="shared" si="64"/>
        <v/>
      </c>
    </row>
    <row r="311" spans="15:47">
      <c r="O311" s="6" t="e">
        <f>INDEX([2]Sheet1!$B$6:$C$35,MATCH(B311,[2]Sheet1!$C$6:$C$35,0),1)</f>
        <v>#N/A</v>
      </c>
      <c r="P311" s="6" t="e">
        <f>INDEX([2]Sheet1!$B$6:$C$35,MATCH(C311,[2]Sheet1!$C$6:$C$35,0),1)</f>
        <v>#N/A</v>
      </c>
      <c r="Q311" s="6" t="e">
        <f>INDEX([2]Sheet1!$B$6:$C$35,MATCH(D311,[2]Sheet1!$C$6:$C$35,0),1)</f>
        <v>#N/A</v>
      </c>
      <c r="R311" s="6" t="e">
        <f>INDEX([2]Sheet1!$B$6:$C$35,MATCH(E311,[2]Sheet1!$C$6:$C$35,0),1)</f>
        <v>#N/A</v>
      </c>
      <c r="S311" s="6" t="e">
        <f>INDEX([2]Sheet1!$B$6:$C$35,MATCH(F311,[2]Sheet1!$C$6:$C$35,0),1)</f>
        <v>#N/A</v>
      </c>
      <c r="T311" s="6" t="e">
        <f>INDEX([2]Sheet1!$B$6:$C$35,MATCH(G311,[2]Sheet1!$C$6:$C$35,0),1)</f>
        <v>#N/A</v>
      </c>
      <c r="U311" s="6" t="e">
        <f>INDEX([2]Sheet1!$B$6:$C$35,MATCH(H311,[2]Sheet1!$C$6:$C$35,0),1)</f>
        <v>#N/A</v>
      </c>
      <c r="AC311" s="6" t="e">
        <f t="shared" si="52"/>
        <v>#N/A</v>
      </c>
      <c r="AD311" s="6" t="e">
        <f t="shared" si="53"/>
        <v>#N/A</v>
      </c>
      <c r="AE311" s="6" t="e">
        <f t="shared" si="54"/>
        <v>#N/A</v>
      </c>
      <c r="AF311" s="6" t="e">
        <f t="shared" si="55"/>
        <v>#N/A</v>
      </c>
      <c r="AG311" s="6" t="e">
        <f t="shared" si="56"/>
        <v>#N/A</v>
      </c>
      <c r="AH311" s="6" t="e">
        <f t="shared" si="57"/>
        <v>#N/A</v>
      </c>
      <c r="AI311" s="6" t="e">
        <f t="shared" si="58"/>
        <v>#N/A</v>
      </c>
      <c r="AJ311" s="6" t="str">
        <f t="shared" si="59"/>
        <v/>
      </c>
      <c r="AK311" s="6" t="str">
        <f>IFERROR(INDEX([2]Sheet1!$B$6:$C$35,MATCH(J311,[2]Sheet1!$C$6:$C$35,0),1)*1000+4100500,"")</f>
        <v/>
      </c>
      <c r="AL311" s="6" t="str">
        <f>IFERROR(INDEX([2]Sheet1!$B$6:$C$35,MATCH(K311,[2]Sheet1!$C$6:$C$35,0),1)*1000+4100500,"")</f>
        <v/>
      </c>
      <c r="AM311" s="6" t="str">
        <f>IFERROR(INDEX([2]Sheet1!$B$6:$C$35,MATCH(L311,[2]Sheet1!$C$6:$C$35,0),1)*1000+4100500,"")</f>
        <v/>
      </c>
      <c r="AN311" s="6" t="str">
        <f>IFERROR(INDEX([2]Sheet1!$B$6:$C$35,MATCH(M311,[2]Sheet1!$C$6:$C$35,0),1)*1000+4100500,"")</f>
        <v/>
      </c>
      <c r="AP311" t="str">
        <f t="shared" si="60"/>
        <v/>
      </c>
      <c r="AQ311" t="str">
        <f t="shared" si="61"/>
        <v/>
      </c>
      <c r="AR311" t="str">
        <f t="shared" si="62"/>
        <v/>
      </c>
      <c r="AS311" t="str">
        <f t="shared" si="63"/>
        <v/>
      </c>
      <c r="AU311" s="7" t="str">
        <f t="shared" si="64"/>
        <v/>
      </c>
    </row>
    <row r="312" spans="15:47">
      <c r="O312" s="6" t="e">
        <f>INDEX([2]Sheet1!$B$6:$C$35,MATCH(B312,[2]Sheet1!$C$6:$C$35,0),1)</f>
        <v>#N/A</v>
      </c>
      <c r="P312" s="6" t="e">
        <f>INDEX([2]Sheet1!$B$6:$C$35,MATCH(C312,[2]Sheet1!$C$6:$C$35,0),1)</f>
        <v>#N/A</v>
      </c>
      <c r="Q312" s="6" t="e">
        <f>INDEX([2]Sheet1!$B$6:$C$35,MATCH(D312,[2]Sheet1!$C$6:$C$35,0),1)</f>
        <v>#N/A</v>
      </c>
      <c r="R312" s="6" t="e">
        <f>INDEX([2]Sheet1!$B$6:$C$35,MATCH(E312,[2]Sheet1!$C$6:$C$35,0),1)</f>
        <v>#N/A</v>
      </c>
      <c r="S312" s="6" t="e">
        <f>INDEX([2]Sheet1!$B$6:$C$35,MATCH(F312,[2]Sheet1!$C$6:$C$35,0),1)</f>
        <v>#N/A</v>
      </c>
      <c r="T312" s="6" t="e">
        <f>INDEX([2]Sheet1!$B$6:$C$35,MATCH(G312,[2]Sheet1!$C$6:$C$35,0),1)</f>
        <v>#N/A</v>
      </c>
      <c r="U312" s="6" t="e">
        <f>INDEX([2]Sheet1!$B$6:$C$35,MATCH(H312,[2]Sheet1!$C$6:$C$35,0),1)</f>
        <v>#N/A</v>
      </c>
      <c r="AC312" s="6" t="e">
        <f t="shared" si="52"/>
        <v>#N/A</v>
      </c>
      <c r="AD312" s="6" t="e">
        <f t="shared" si="53"/>
        <v>#N/A</v>
      </c>
      <c r="AE312" s="6" t="e">
        <f t="shared" si="54"/>
        <v>#N/A</v>
      </c>
      <c r="AF312" s="6" t="e">
        <f t="shared" si="55"/>
        <v>#N/A</v>
      </c>
      <c r="AG312" s="6" t="e">
        <f t="shared" si="56"/>
        <v>#N/A</v>
      </c>
      <c r="AH312" s="6" t="e">
        <f t="shared" si="57"/>
        <v>#N/A</v>
      </c>
      <c r="AI312" s="6" t="e">
        <f t="shared" si="58"/>
        <v>#N/A</v>
      </c>
      <c r="AJ312" s="6" t="str">
        <f t="shared" si="59"/>
        <v/>
      </c>
      <c r="AK312" s="6" t="str">
        <f>IFERROR(INDEX([2]Sheet1!$B$6:$C$35,MATCH(J312,[2]Sheet1!$C$6:$C$35,0),1)*1000+4100500,"")</f>
        <v/>
      </c>
      <c r="AL312" s="6" t="str">
        <f>IFERROR(INDEX([2]Sheet1!$B$6:$C$35,MATCH(K312,[2]Sheet1!$C$6:$C$35,0),1)*1000+4100500,"")</f>
        <v/>
      </c>
      <c r="AM312" s="6" t="str">
        <f>IFERROR(INDEX([2]Sheet1!$B$6:$C$35,MATCH(L312,[2]Sheet1!$C$6:$C$35,0),1)*1000+4100500,"")</f>
        <v/>
      </c>
      <c r="AN312" s="6" t="str">
        <f>IFERROR(INDEX([2]Sheet1!$B$6:$C$35,MATCH(M312,[2]Sheet1!$C$6:$C$35,0),1)*1000+4100500,"")</f>
        <v/>
      </c>
      <c r="AP312" t="str">
        <f t="shared" si="60"/>
        <v/>
      </c>
      <c r="AQ312" t="str">
        <f t="shared" si="61"/>
        <v/>
      </c>
      <c r="AR312" t="str">
        <f t="shared" si="62"/>
        <v/>
      </c>
      <c r="AS312" t="str">
        <f t="shared" si="63"/>
        <v/>
      </c>
      <c r="AU312" s="7" t="str">
        <f t="shared" si="64"/>
        <v/>
      </c>
    </row>
    <row r="313" spans="15:47">
      <c r="O313" s="6" t="e">
        <f>INDEX([2]Sheet1!$B$6:$C$35,MATCH(B313,[2]Sheet1!$C$6:$C$35,0),1)</f>
        <v>#N/A</v>
      </c>
      <c r="P313" s="6" t="e">
        <f>INDEX([2]Sheet1!$B$6:$C$35,MATCH(C313,[2]Sheet1!$C$6:$C$35,0),1)</f>
        <v>#N/A</v>
      </c>
      <c r="Q313" s="6" t="e">
        <f>INDEX([2]Sheet1!$B$6:$C$35,MATCH(D313,[2]Sheet1!$C$6:$C$35,0),1)</f>
        <v>#N/A</v>
      </c>
      <c r="R313" s="6" t="e">
        <f>INDEX([2]Sheet1!$B$6:$C$35,MATCH(E313,[2]Sheet1!$C$6:$C$35,0),1)</f>
        <v>#N/A</v>
      </c>
      <c r="S313" s="6" t="e">
        <f>INDEX([2]Sheet1!$B$6:$C$35,MATCH(F313,[2]Sheet1!$C$6:$C$35,0),1)</f>
        <v>#N/A</v>
      </c>
      <c r="T313" s="6" t="e">
        <f>INDEX([2]Sheet1!$B$6:$C$35,MATCH(G313,[2]Sheet1!$C$6:$C$35,0),1)</f>
        <v>#N/A</v>
      </c>
      <c r="U313" s="6" t="e">
        <f>INDEX([2]Sheet1!$B$6:$C$35,MATCH(H313,[2]Sheet1!$C$6:$C$35,0),1)</f>
        <v>#N/A</v>
      </c>
      <c r="AC313" s="6" t="e">
        <f t="shared" si="52"/>
        <v>#N/A</v>
      </c>
      <c r="AD313" s="6" t="e">
        <f t="shared" si="53"/>
        <v>#N/A</v>
      </c>
      <c r="AE313" s="6" t="e">
        <f t="shared" si="54"/>
        <v>#N/A</v>
      </c>
      <c r="AF313" s="6" t="e">
        <f t="shared" si="55"/>
        <v>#N/A</v>
      </c>
      <c r="AG313" s="6" t="e">
        <f t="shared" si="56"/>
        <v>#N/A</v>
      </c>
      <c r="AH313" s="6" t="e">
        <f t="shared" si="57"/>
        <v>#N/A</v>
      </c>
      <c r="AI313" s="6" t="e">
        <f t="shared" si="58"/>
        <v>#N/A</v>
      </c>
      <c r="AJ313" s="6" t="str">
        <f t="shared" si="59"/>
        <v/>
      </c>
      <c r="AK313" s="6" t="str">
        <f>IFERROR(INDEX([2]Sheet1!$B$6:$C$35,MATCH(J313,[2]Sheet1!$C$6:$C$35,0),1)*1000+4100500,"")</f>
        <v/>
      </c>
      <c r="AL313" s="6" t="str">
        <f>IFERROR(INDEX([2]Sheet1!$B$6:$C$35,MATCH(K313,[2]Sheet1!$C$6:$C$35,0),1)*1000+4100500,"")</f>
        <v/>
      </c>
      <c r="AM313" s="6" t="str">
        <f>IFERROR(INDEX([2]Sheet1!$B$6:$C$35,MATCH(L313,[2]Sheet1!$C$6:$C$35,0),1)*1000+4100500,"")</f>
        <v/>
      </c>
      <c r="AN313" s="6" t="str">
        <f>IFERROR(INDEX([2]Sheet1!$B$6:$C$35,MATCH(M313,[2]Sheet1!$C$6:$C$35,0),1)*1000+4100500,"")</f>
        <v/>
      </c>
      <c r="AP313" t="str">
        <f t="shared" si="60"/>
        <v/>
      </c>
      <c r="AQ313" t="str">
        <f t="shared" si="61"/>
        <v/>
      </c>
      <c r="AR313" t="str">
        <f t="shared" si="62"/>
        <v/>
      </c>
      <c r="AS313" t="str">
        <f t="shared" si="63"/>
        <v/>
      </c>
      <c r="AU313" s="7" t="str">
        <f t="shared" si="64"/>
        <v/>
      </c>
    </row>
    <row r="314" spans="15:47">
      <c r="O314" s="6" t="e">
        <f>INDEX([2]Sheet1!$B$6:$C$35,MATCH(B314,[2]Sheet1!$C$6:$C$35,0),1)</f>
        <v>#N/A</v>
      </c>
      <c r="P314" s="6" t="e">
        <f>INDEX([2]Sheet1!$B$6:$C$35,MATCH(C314,[2]Sheet1!$C$6:$C$35,0),1)</f>
        <v>#N/A</v>
      </c>
      <c r="Q314" s="6" t="e">
        <f>INDEX([2]Sheet1!$B$6:$C$35,MATCH(D314,[2]Sheet1!$C$6:$C$35,0),1)</f>
        <v>#N/A</v>
      </c>
      <c r="R314" s="6" t="e">
        <f>INDEX([2]Sheet1!$B$6:$C$35,MATCH(E314,[2]Sheet1!$C$6:$C$35,0),1)</f>
        <v>#N/A</v>
      </c>
      <c r="S314" s="6" t="e">
        <f>INDEX([2]Sheet1!$B$6:$C$35,MATCH(F314,[2]Sheet1!$C$6:$C$35,0),1)</f>
        <v>#N/A</v>
      </c>
      <c r="T314" s="6" t="e">
        <f>INDEX([2]Sheet1!$B$6:$C$35,MATCH(G314,[2]Sheet1!$C$6:$C$35,0),1)</f>
        <v>#N/A</v>
      </c>
      <c r="U314" s="6" t="e">
        <f>INDEX([2]Sheet1!$B$6:$C$35,MATCH(H314,[2]Sheet1!$C$6:$C$35,0),1)</f>
        <v>#N/A</v>
      </c>
      <c r="AC314" s="6" t="e">
        <f t="shared" si="52"/>
        <v>#N/A</v>
      </c>
      <c r="AD314" s="6" t="e">
        <f t="shared" si="53"/>
        <v>#N/A</v>
      </c>
      <c r="AE314" s="6" t="e">
        <f t="shared" si="54"/>
        <v>#N/A</v>
      </c>
      <c r="AF314" s="6" t="e">
        <f t="shared" si="55"/>
        <v>#N/A</v>
      </c>
      <c r="AG314" s="6" t="e">
        <f t="shared" si="56"/>
        <v>#N/A</v>
      </c>
      <c r="AH314" s="6" t="e">
        <f t="shared" si="57"/>
        <v>#N/A</v>
      </c>
      <c r="AI314" s="6" t="e">
        <f t="shared" si="58"/>
        <v>#N/A</v>
      </c>
      <c r="AJ314" s="6" t="str">
        <f t="shared" si="59"/>
        <v/>
      </c>
      <c r="AK314" s="6" t="str">
        <f>IFERROR(INDEX([2]Sheet1!$B$6:$C$35,MATCH(J314,[2]Sheet1!$C$6:$C$35,0),1)*1000+4100500,"")</f>
        <v/>
      </c>
      <c r="AL314" s="6" t="str">
        <f>IFERROR(INDEX([2]Sheet1!$B$6:$C$35,MATCH(K314,[2]Sheet1!$C$6:$C$35,0),1)*1000+4100500,"")</f>
        <v/>
      </c>
      <c r="AM314" s="6" t="str">
        <f>IFERROR(INDEX([2]Sheet1!$B$6:$C$35,MATCH(L314,[2]Sheet1!$C$6:$C$35,0),1)*1000+4100500,"")</f>
        <v/>
      </c>
      <c r="AN314" s="6" t="str">
        <f>IFERROR(INDEX([2]Sheet1!$B$6:$C$35,MATCH(M314,[2]Sheet1!$C$6:$C$35,0),1)*1000+4100500,"")</f>
        <v/>
      </c>
      <c r="AP314" t="str">
        <f t="shared" si="60"/>
        <v/>
      </c>
      <c r="AQ314" t="str">
        <f t="shared" si="61"/>
        <v/>
      </c>
      <c r="AR314" t="str">
        <f t="shared" si="62"/>
        <v/>
      </c>
      <c r="AS314" t="str">
        <f t="shared" si="63"/>
        <v/>
      </c>
      <c r="AU314" s="7" t="str">
        <f t="shared" si="64"/>
        <v/>
      </c>
    </row>
    <row r="315" spans="15:47">
      <c r="O315" s="6" t="e">
        <f>INDEX([2]Sheet1!$B$6:$C$35,MATCH(B315,[2]Sheet1!$C$6:$C$35,0),1)</f>
        <v>#N/A</v>
      </c>
      <c r="P315" s="6" t="e">
        <f>INDEX([2]Sheet1!$B$6:$C$35,MATCH(C315,[2]Sheet1!$C$6:$C$35,0),1)</f>
        <v>#N/A</v>
      </c>
      <c r="Q315" s="6" t="e">
        <f>INDEX([2]Sheet1!$B$6:$C$35,MATCH(D315,[2]Sheet1!$C$6:$C$35,0),1)</f>
        <v>#N/A</v>
      </c>
      <c r="R315" s="6" t="e">
        <f>INDEX([2]Sheet1!$B$6:$C$35,MATCH(E315,[2]Sheet1!$C$6:$C$35,0),1)</f>
        <v>#N/A</v>
      </c>
      <c r="S315" s="6" t="e">
        <f>INDEX([2]Sheet1!$B$6:$C$35,MATCH(F315,[2]Sheet1!$C$6:$C$35,0),1)</f>
        <v>#N/A</v>
      </c>
      <c r="T315" s="6" t="e">
        <f>INDEX([2]Sheet1!$B$6:$C$35,MATCH(G315,[2]Sheet1!$C$6:$C$35,0),1)</f>
        <v>#N/A</v>
      </c>
      <c r="U315" s="6" t="e">
        <f>INDEX([2]Sheet1!$B$6:$C$35,MATCH(H315,[2]Sheet1!$C$6:$C$35,0),1)</f>
        <v>#N/A</v>
      </c>
      <c r="AC315" s="6" t="e">
        <f t="shared" si="52"/>
        <v>#N/A</v>
      </c>
      <c r="AD315" s="6" t="e">
        <f t="shared" si="53"/>
        <v>#N/A</v>
      </c>
      <c r="AE315" s="6" t="e">
        <f t="shared" si="54"/>
        <v>#N/A</v>
      </c>
      <c r="AF315" s="6" t="e">
        <f t="shared" si="55"/>
        <v>#N/A</v>
      </c>
      <c r="AG315" s="6" t="e">
        <f t="shared" si="56"/>
        <v>#N/A</v>
      </c>
      <c r="AH315" s="6" t="e">
        <f t="shared" si="57"/>
        <v>#N/A</v>
      </c>
      <c r="AI315" s="6" t="e">
        <f t="shared" si="58"/>
        <v>#N/A</v>
      </c>
      <c r="AJ315" s="6" t="str">
        <f t="shared" si="59"/>
        <v/>
      </c>
      <c r="AK315" s="6" t="str">
        <f>IFERROR(INDEX([2]Sheet1!$B$6:$C$35,MATCH(J315,[2]Sheet1!$C$6:$C$35,0),1)*1000+4100500,"")</f>
        <v/>
      </c>
      <c r="AL315" s="6" t="str">
        <f>IFERROR(INDEX([2]Sheet1!$B$6:$C$35,MATCH(K315,[2]Sheet1!$C$6:$C$35,0),1)*1000+4100500,"")</f>
        <v/>
      </c>
      <c r="AM315" s="6" t="str">
        <f>IFERROR(INDEX([2]Sheet1!$B$6:$C$35,MATCH(L315,[2]Sheet1!$C$6:$C$35,0),1)*1000+4100500,"")</f>
        <v/>
      </c>
      <c r="AN315" s="6" t="str">
        <f>IFERROR(INDEX([2]Sheet1!$B$6:$C$35,MATCH(M315,[2]Sheet1!$C$6:$C$35,0),1)*1000+4100500,"")</f>
        <v/>
      </c>
      <c r="AP315" t="str">
        <f t="shared" si="60"/>
        <v/>
      </c>
      <c r="AQ315" t="str">
        <f t="shared" si="61"/>
        <v/>
      </c>
      <c r="AR315" t="str">
        <f t="shared" si="62"/>
        <v/>
      </c>
      <c r="AS315" t="str">
        <f t="shared" si="63"/>
        <v/>
      </c>
      <c r="AU315" s="7" t="str">
        <f t="shared" si="64"/>
        <v/>
      </c>
    </row>
    <row r="316" spans="15:47">
      <c r="O316" s="6" t="e">
        <f>INDEX([2]Sheet1!$B$6:$C$35,MATCH(B316,[2]Sheet1!$C$6:$C$35,0),1)</f>
        <v>#N/A</v>
      </c>
      <c r="P316" s="6" t="e">
        <f>INDEX([2]Sheet1!$B$6:$C$35,MATCH(C316,[2]Sheet1!$C$6:$C$35,0),1)</f>
        <v>#N/A</v>
      </c>
      <c r="Q316" s="6" t="e">
        <f>INDEX([2]Sheet1!$B$6:$C$35,MATCH(D316,[2]Sheet1!$C$6:$C$35,0),1)</f>
        <v>#N/A</v>
      </c>
      <c r="R316" s="6" t="e">
        <f>INDEX([2]Sheet1!$B$6:$C$35,MATCH(E316,[2]Sheet1!$C$6:$C$35,0),1)</f>
        <v>#N/A</v>
      </c>
      <c r="S316" s="6" t="e">
        <f>INDEX([2]Sheet1!$B$6:$C$35,MATCH(F316,[2]Sheet1!$C$6:$C$35,0),1)</f>
        <v>#N/A</v>
      </c>
      <c r="T316" s="6" t="e">
        <f>INDEX([2]Sheet1!$B$6:$C$35,MATCH(G316,[2]Sheet1!$C$6:$C$35,0),1)</f>
        <v>#N/A</v>
      </c>
      <c r="U316" s="6" t="e">
        <f>INDEX([2]Sheet1!$B$6:$C$35,MATCH(H316,[2]Sheet1!$C$6:$C$35,0),1)</f>
        <v>#N/A</v>
      </c>
      <c r="AC316" s="6" t="e">
        <f t="shared" si="52"/>
        <v>#N/A</v>
      </c>
      <c r="AD316" s="6" t="e">
        <f t="shared" si="53"/>
        <v>#N/A</v>
      </c>
      <c r="AE316" s="6" t="e">
        <f t="shared" si="54"/>
        <v>#N/A</v>
      </c>
      <c r="AF316" s="6" t="e">
        <f t="shared" si="55"/>
        <v>#N/A</v>
      </c>
      <c r="AG316" s="6" t="e">
        <f t="shared" si="56"/>
        <v>#N/A</v>
      </c>
      <c r="AH316" s="6" t="e">
        <f t="shared" si="57"/>
        <v>#N/A</v>
      </c>
      <c r="AI316" s="6" t="e">
        <f t="shared" si="58"/>
        <v>#N/A</v>
      </c>
      <c r="AJ316" s="6" t="str">
        <f t="shared" si="59"/>
        <v/>
      </c>
      <c r="AK316" s="6" t="str">
        <f>IFERROR(INDEX([2]Sheet1!$B$6:$C$35,MATCH(J316,[2]Sheet1!$C$6:$C$35,0),1)*1000+4100500,"")</f>
        <v/>
      </c>
      <c r="AL316" s="6" t="str">
        <f>IFERROR(INDEX([2]Sheet1!$B$6:$C$35,MATCH(K316,[2]Sheet1!$C$6:$C$35,0),1)*1000+4100500,"")</f>
        <v/>
      </c>
      <c r="AM316" s="6" t="str">
        <f>IFERROR(INDEX([2]Sheet1!$B$6:$C$35,MATCH(L316,[2]Sheet1!$C$6:$C$35,0),1)*1000+4100500,"")</f>
        <v/>
      </c>
      <c r="AN316" s="6" t="str">
        <f>IFERROR(INDEX([2]Sheet1!$B$6:$C$35,MATCH(M316,[2]Sheet1!$C$6:$C$35,0),1)*1000+4100500,"")</f>
        <v/>
      </c>
      <c r="AP316" t="str">
        <f t="shared" si="60"/>
        <v/>
      </c>
      <c r="AQ316" t="str">
        <f t="shared" si="61"/>
        <v/>
      </c>
      <c r="AR316" t="str">
        <f t="shared" si="62"/>
        <v/>
      </c>
      <c r="AS316" t="str">
        <f t="shared" si="63"/>
        <v/>
      </c>
      <c r="AU316" s="7" t="str">
        <f t="shared" si="64"/>
        <v/>
      </c>
    </row>
    <row r="317" spans="15:47">
      <c r="O317" s="6" t="e">
        <f>INDEX([2]Sheet1!$B$6:$C$35,MATCH(B317,[2]Sheet1!$C$6:$C$35,0),1)</f>
        <v>#N/A</v>
      </c>
      <c r="P317" s="6" t="e">
        <f>INDEX([2]Sheet1!$B$6:$C$35,MATCH(C317,[2]Sheet1!$C$6:$C$35,0),1)</f>
        <v>#N/A</v>
      </c>
      <c r="Q317" s="6" t="e">
        <f>INDEX([2]Sheet1!$B$6:$C$35,MATCH(D317,[2]Sheet1!$C$6:$C$35,0),1)</f>
        <v>#N/A</v>
      </c>
      <c r="R317" s="6" t="e">
        <f>INDEX([2]Sheet1!$B$6:$C$35,MATCH(E317,[2]Sheet1!$C$6:$C$35,0),1)</f>
        <v>#N/A</v>
      </c>
      <c r="S317" s="6" t="e">
        <f>INDEX([2]Sheet1!$B$6:$C$35,MATCH(F317,[2]Sheet1!$C$6:$C$35,0),1)</f>
        <v>#N/A</v>
      </c>
      <c r="T317" s="6" t="e">
        <f>INDEX([2]Sheet1!$B$6:$C$35,MATCH(G317,[2]Sheet1!$C$6:$C$35,0),1)</f>
        <v>#N/A</v>
      </c>
      <c r="U317" s="6" t="e">
        <f>INDEX([2]Sheet1!$B$6:$C$35,MATCH(H317,[2]Sheet1!$C$6:$C$35,0),1)</f>
        <v>#N/A</v>
      </c>
      <c r="AC317" s="6" t="e">
        <f t="shared" si="52"/>
        <v>#N/A</v>
      </c>
      <c r="AD317" s="6" t="e">
        <f t="shared" si="53"/>
        <v>#N/A</v>
      </c>
      <c r="AE317" s="6" t="e">
        <f t="shared" si="54"/>
        <v>#N/A</v>
      </c>
      <c r="AF317" s="6" t="e">
        <f t="shared" si="55"/>
        <v>#N/A</v>
      </c>
      <c r="AG317" s="6" t="e">
        <f t="shared" si="56"/>
        <v>#N/A</v>
      </c>
      <c r="AH317" s="6" t="e">
        <f t="shared" si="57"/>
        <v>#N/A</v>
      </c>
      <c r="AI317" s="6" t="e">
        <f t="shared" si="58"/>
        <v>#N/A</v>
      </c>
      <c r="AJ317" s="6" t="str">
        <f t="shared" si="59"/>
        <v/>
      </c>
      <c r="AK317" s="6" t="str">
        <f>IFERROR(INDEX([2]Sheet1!$B$6:$C$35,MATCH(J317,[2]Sheet1!$C$6:$C$35,0),1)*1000+4100500,"")</f>
        <v/>
      </c>
      <c r="AL317" s="6" t="str">
        <f>IFERROR(INDEX([2]Sheet1!$B$6:$C$35,MATCH(K317,[2]Sheet1!$C$6:$C$35,0),1)*1000+4100500,"")</f>
        <v/>
      </c>
      <c r="AM317" s="6" t="str">
        <f>IFERROR(INDEX([2]Sheet1!$B$6:$C$35,MATCH(L317,[2]Sheet1!$C$6:$C$35,0),1)*1000+4100500,"")</f>
        <v/>
      </c>
      <c r="AN317" s="6" t="str">
        <f>IFERROR(INDEX([2]Sheet1!$B$6:$C$35,MATCH(M317,[2]Sheet1!$C$6:$C$35,0),1)*1000+4100500,"")</f>
        <v/>
      </c>
      <c r="AP317" t="str">
        <f t="shared" si="60"/>
        <v/>
      </c>
      <c r="AQ317" t="str">
        <f t="shared" si="61"/>
        <v/>
      </c>
      <c r="AR317" t="str">
        <f t="shared" si="62"/>
        <v/>
      </c>
      <c r="AS317" t="str">
        <f t="shared" si="63"/>
        <v/>
      </c>
      <c r="AU317" s="7" t="str">
        <f t="shared" si="64"/>
        <v/>
      </c>
    </row>
    <row r="318" spans="15:47">
      <c r="O318" s="6" t="e">
        <f>INDEX([2]Sheet1!$B$6:$C$35,MATCH(B318,[2]Sheet1!$C$6:$C$35,0),1)</f>
        <v>#N/A</v>
      </c>
      <c r="P318" s="6" t="e">
        <f>INDEX([2]Sheet1!$B$6:$C$35,MATCH(C318,[2]Sheet1!$C$6:$C$35,0),1)</f>
        <v>#N/A</v>
      </c>
      <c r="Q318" s="6" t="e">
        <f>INDEX([2]Sheet1!$B$6:$C$35,MATCH(D318,[2]Sheet1!$C$6:$C$35,0),1)</f>
        <v>#N/A</v>
      </c>
      <c r="R318" s="6" t="e">
        <f>INDEX([2]Sheet1!$B$6:$C$35,MATCH(E318,[2]Sheet1!$C$6:$C$35,0),1)</f>
        <v>#N/A</v>
      </c>
      <c r="S318" s="6" t="e">
        <f>INDEX([2]Sheet1!$B$6:$C$35,MATCH(F318,[2]Sheet1!$C$6:$C$35,0),1)</f>
        <v>#N/A</v>
      </c>
      <c r="T318" s="6" t="e">
        <f>INDEX([2]Sheet1!$B$6:$C$35,MATCH(G318,[2]Sheet1!$C$6:$C$35,0),1)</f>
        <v>#N/A</v>
      </c>
      <c r="U318" s="6" t="e">
        <f>INDEX([2]Sheet1!$B$6:$C$35,MATCH(H318,[2]Sheet1!$C$6:$C$35,0),1)</f>
        <v>#N/A</v>
      </c>
      <c r="AC318" s="6" t="e">
        <f t="shared" si="52"/>
        <v>#N/A</v>
      </c>
      <c r="AD318" s="6" t="e">
        <f t="shared" si="53"/>
        <v>#N/A</v>
      </c>
      <c r="AE318" s="6" t="e">
        <f t="shared" si="54"/>
        <v>#N/A</v>
      </c>
      <c r="AF318" s="6" t="e">
        <f t="shared" si="55"/>
        <v>#N/A</v>
      </c>
      <c r="AG318" s="6" t="e">
        <f t="shared" si="56"/>
        <v>#N/A</v>
      </c>
      <c r="AH318" s="6" t="e">
        <f t="shared" si="57"/>
        <v>#N/A</v>
      </c>
      <c r="AI318" s="6" t="e">
        <f t="shared" si="58"/>
        <v>#N/A</v>
      </c>
      <c r="AJ318" s="6" t="str">
        <f t="shared" si="59"/>
        <v/>
      </c>
      <c r="AK318" s="6" t="str">
        <f>IFERROR(INDEX([2]Sheet1!$B$6:$C$35,MATCH(J318,[2]Sheet1!$C$6:$C$35,0),1)*1000+4100500,"")</f>
        <v/>
      </c>
      <c r="AL318" s="6" t="str">
        <f>IFERROR(INDEX([2]Sheet1!$B$6:$C$35,MATCH(K318,[2]Sheet1!$C$6:$C$35,0),1)*1000+4100500,"")</f>
        <v/>
      </c>
      <c r="AM318" s="6" t="str">
        <f>IFERROR(INDEX([2]Sheet1!$B$6:$C$35,MATCH(L318,[2]Sheet1!$C$6:$C$35,0),1)*1000+4100500,"")</f>
        <v/>
      </c>
      <c r="AN318" s="6" t="str">
        <f>IFERROR(INDEX([2]Sheet1!$B$6:$C$35,MATCH(M318,[2]Sheet1!$C$6:$C$35,0),1)*1000+4100500,"")</f>
        <v/>
      </c>
      <c r="AP318" t="str">
        <f t="shared" si="60"/>
        <v/>
      </c>
      <c r="AQ318" t="str">
        <f t="shared" si="61"/>
        <v/>
      </c>
      <c r="AR318" t="str">
        <f t="shared" si="62"/>
        <v/>
      </c>
      <c r="AS318" t="str">
        <f t="shared" si="63"/>
        <v/>
      </c>
      <c r="AU318" s="7" t="str">
        <f t="shared" si="64"/>
        <v/>
      </c>
    </row>
    <row r="319" spans="15:47">
      <c r="O319" s="6" t="e">
        <f>INDEX([2]Sheet1!$B$6:$C$35,MATCH(B319,[2]Sheet1!$C$6:$C$35,0),1)</f>
        <v>#N/A</v>
      </c>
      <c r="P319" s="6" t="e">
        <f>INDEX([2]Sheet1!$B$6:$C$35,MATCH(C319,[2]Sheet1!$C$6:$C$35,0),1)</f>
        <v>#N/A</v>
      </c>
      <c r="Q319" s="6" t="e">
        <f>INDEX([2]Sheet1!$B$6:$C$35,MATCH(D319,[2]Sheet1!$C$6:$C$35,0),1)</f>
        <v>#N/A</v>
      </c>
      <c r="R319" s="6" t="e">
        <f>INDEX([2]Sheet1!$B$6:$C$35,MATCH(E319,[2]Sheet1!$C$6:$C$35,0),1)</f>
        <v>#N/A</v>
      </c>
      <c r="S319" s="6" t="e">
        <f>INDEX([2]Sheet1!$B$6:$C$35,MATCH(F319,[2]Sheet1!$C$6:$C$35,0),1)</f>
        <v>#N/A</v>
      </c>
      <c r="T319" s="6" t="e">
        <f>INDEX([2]Sheet1!$B$6:$C$35,MATCH(G319,[2]Sheet1!$C$6:$C$35,0),1)</f>
        <v>#N/A</v>
      </c>
      <c r="U319" s="6" t="e">
        <f>INDEX([2]Sheet1!$B$6:$C$35,MATCH(H319,[2]Sheet1!$C$6:$C$35,0),1)</f>
        <v>#N/A</v>
      </c>
      <c r="AC319" s="6" t="e">
        <f t="shared" si="52"/>
        <v>#N/A</v>
      </c>
      <c r="AD319" s="6" t="e">
        <f t="shared" si="53"/>
        <v>#N/A</v>
      </c>
      <c r="AE319" s="6" t="e">
        <f t="shared" si="54"/>
        <v>#N/A</v>
      </c>
      <c r="AF319" s="6" t="e">
        <f t="shared" si="55"/>
        <v>#N/A</v>
      </c>
      <c r="AG319" s="6" t="e">
        <f t="shared" si="56"/>
        <v>#N/A</v>
      </c>
      <c r="AH319" s="6" t="e">
        <f t="shared" si="57"/>
        <v>#N/A</v>
      </c>
      <c r="AI319" s="6" t="e">
        <f t="shared" si="58"/>
        <v>#N/A</v>
      </c>
      <c r="AJ319" s="6" t="str">
        <f t="shared" si="59"/>
        <v/>
      </c>
      <c r="AK319" s="6" t="str">
        <f>IFERROR(INDEX([2]Sheet1!$B$6:$C$35,MATCH(J319,[2]Sheet1!$C$6:$C$35,0),1)*1000+4100500,"")</f>
        <v/>
      </c>
      <c r="AL319" s="6" t="str">
        <f>IFERROR(INDEX([2]Sheet1!$B$6:$C$35,MATCH(K319,[2]Sheet1!$C$6:$C$35,0),1)*1000+4100500,"")</f>
        <v/>
      </c>
      <c r="AM319" s="6" t="str">
        <f>IFERROR(INDEX([2]Sheet1!$B$6:$C$35,MATCH(L319,[2]Sheet1!$C$6:$C$35,0),1)*1000+4100500,"")</f>
        <v/>
      </c>
      <c r="AN319" s="6" t="str">
        <f>IFERROR(INDEX([2]Sheet1!$B$6:$C$35,MATCH(M319,[2]Sheet1!$C$6:$C$35,0),1)*1000+4100500,"")</f>
        <v/>
      </c>
      <c r="AP319" t="str">
        <f t="shared" si="60"/>
        <v/>
      </c>
      <c r="AQ319" t="str">
        <f t="shared" si="61"/>
        <v/>
      </c>
      <c r="AR319" t="str">
        <f t="shared" si="62"/>
        <v/>
      </c>
      <c r="AS319" t="str">
        <f t="shared" si="63"/>
        <v/>
      </c>
      <c r="AU319" s="7" t="str">
        <f t="shared" si="64"/>
        <v/>
      </c>
    </row>
    <row r="320" spans="15:47">
      <c r="O320" s="6" t="e">
        <f>INDEX([2]Sheet1!$B$6:$C$35,MATCH(B320,[2]Sheet1!$C$6:$C$35,0),1)</f>
        <v>#N/A</v>
      </c>
      <c r="P320" s="6" t="e">
        <f>INDEX([2]Sheet1!$B$6:$C$35,MATCH(C320,[2]Sheet1!$C$6:$C$35,0),1)</f>
        <v>#N/A</v>
      </c>
      <c r="Q320" s="6" t="e">
        <f>INDEX([2]Sheet1!$B$6:$C$35,MATCH(D320,[2]Sheet1!$C$6:$C$35,0),1)</f>
        <v>#N/A</v>
      </c>
      <c r="R320" s="6" t="e">
        <f>INDEX([2]Sheet1!$B$6:$C$35,MATCH(E320,[2]Sheet1!$C$6:$C$35,0),1)</f>
        <v>#N/A</v>
      </c>
      <c r="S320" s="6" t="e">
        <f>INDEX([2]Sheet1!$B$6:$C$35,MATCH(F320,[2]Sheet1!$C$6:$C$35,0),1)</f>
        <v>#N/A</v>
      </c>
      <c r="T320" s="6" t="e">
        <f>INDEX([2]Sheet1!$B$6:$C$35,MATCH(G320,[2]Sheet1!$C$6:$C$35,0),1)</f>
        <v>#N/A</v>
      </c>
      <c r="U320" s="6" t="e">
        <f>INDEX([2]Sheet1!$B$6:$C$35,MATCH(H320,[2]Sheet1!$C$6:$C$35,0),1)</f>
        <v>#N/A</v>
      </c>
      <c r="AC320" s="6" t="e">
        <f t="shared" si="52"/>
        <v>#N/A</v>
      </c>
      <c r="AD320" s="6" t="e">
        <f t="shared" si="53"/>
        <v>#N/A</v>
      </c>
      <c r="AE320" s="6" t="e">
        <f t="shared" si="54"/>
        <v>#N/A</v>
      </c>
      <c r="AF320" s="6" t="e">
        <f t="shared" si="55"/>
        <v>#N/A</v>
      </c>
      <c r="AG320" s="6" t="e">
        <f t="shared" si="56"/>
        <v>#N/A</v>
      </c>
      <c r="AH320" s="6" t="e">
        <f t="shared" si="57"/>
        <v>#N/A</v>
      </c>
      <c r="AI320" s="6" t="e">
        <f t="shared" si="58"/>
        <v>#N/A</v>
      </c>
      <c r="AJ320" s="6" t="str">
        <f t="shared" si="59"/>
        <v/>
      </c>
      <c r="AK320" s="6" t="str">
        <f>IFERROR(INDEX([2]Sheet1!$B$6:$C$35,MATCH(J320,[2]Sheet1!$C$6:$C$35,0),1)*1000+4100500,"")</f>
        <v/>
      </c>
      <c r="AL320" s="6" t="str">
        <f>IFERROR(INDEX([2]Sheet1!$B$6:$C$35,MATCH(K320,[2]Sheet1!$C$6:$C$35,0),1)*1000+4100500,"")</f>
        <v/>
      </c>
      <c r="AM320" s="6" t="str">
        <f>IFERROR(INDEX([2]Sheet1!$B$6:$C$35,MATCH(L320,[2]Sheet1!$C$6:$C$35,0),1)*1000+4100500,"")</f>
        <v/>
      </c>
      <c r="AN320" s="6" t="str">
        <f>IFERROR(INDEX([2]Sheet1!$B$6:$C$35,MATCH(M320,[2]Sheet1!$C$6:$C$35,0),1)*1000+4100500,"")</f>
        <v/>
      </c>
      <c r="AP320" t="str">
        <f t="shared" si="60"/>
        <v/>
      </c>
      <c r="AQ320" t="str">
        <f t="shared" si="61"/>
        <v/>
      </c>
      <c r="AR320" t="str">
        <f t="shared" si="62"/>
        <v/>
      </c>
      <c r="AS320" t="str">
        <f t="shared" si="63"/>
        <v/>
      </c>
      <c r="AU320" s="7" t="str">
        <f t="shared" si="64"/>
        <v/>
      </c>
    </row>
    <row r="321" spans="15:47">
      <c r="O321" s="6" t="e">
        <f>INDEX([2]Sheet1!$B$6:$C$35,MATCH(B321,[2]Sheet1!$C$6:$C$35,0),1)</f>
        <v>#N/A</v>
      </c>
      <c r="P321" s="6" t="e">
        <f>INDEX([2]Sheet1!$B$6:$C$35,MATCH(C321,[2]Sheet1!$C$6:$C$35,0),1)</f>
        <v>#N/A</v>
      </c>
      <c r="Q321" s="6" t="e">
        <f>INDEX([2]Sheet1!$B$6:$C$35,MATCH(D321,[2]Sheet1!$C$6:$C$35,0),1)</f>
        <v>#N/A</v>
      </c>
      <c r="R321" s="6" t="e">
        <f>INDEX([2]Sheet1!$B$6:$C$35,MATCH(E321,[2]Sheet1!$C$6:$C$35,0),1)</f>
        <v>#N/A</v>
      </c>
      <c r="S321" s="6" t="e">
        <f>INDEX([2]Sheet1!$B$6:$C$35,MATCH(F321,[2]Sheet1!$C$6:$C$35,0),1)</f>
        <v>#N/A</v>
      </c>
      <c r="T321" s="6" t="e">
        <f>INDEX([2]Sheet1!$B$6:$C$35,MATCH(G321,[2]Sheet1!$C$6:$C$35,0),1)</f>
        <v>#N/A</v>
      </c>
      <c r="U321" s="6" t="e">
        <f>INDEX([2]Sheet1!$B$6:$C$35,MATCH(H321,[2]Sheet1!$C$6:$C$35,0),1)</f>
        <v>#N/A</v>
      </c>
      <c r="AC321" s="6" t="e">
        <f t="shared" si="52"/>
        <v>#N/A</v>
      </c>
      <c r="AD321" s="6" t="e">
        <f t="shared" si="53"/>
        <v>#N/A</v>
      </c>
      <c r="AE321" s="6" t="e">
        <f t="shared" si="54"/>
        <v>#N/A</v>
      </c>
      <c r="AF321" s="6" t="e">
        <f t="shared" si="55"/>
        <v>#N/A</v>
      </c>
      <c r="AG321" s="6" t="e">
        <f t="shared" si="56"/>
        <v>#N/A</v>
      </c>
      <c r="AH321" s="6" t="e">
        <f t="shared" si="57"/>
        <v>#N/A</v>
      </c>
      <c r="AI321" s="6" t="e">
        <f t="shared" si="58"/>
        <v>#N/A</v>
      </c>
      <c r="AJ321" s="6" t="str">
        <f t="shared" si="59"/>
        <v/>
      </c>
      <c r="AK321" s="6" t="str">
        <f>IFERROR(INDEX([2]Sheet1!$B$6:$C$35,MATCH(J321,[2]Sheet1!$C$6:$C$35,0),1)*1000+4100500,"")</f>
        <v/>
      </c>
      <c r="AL321" s="6" t="str">
        <f>IFERROR(INDEX([2]Sheet1!$B$6:$C$35,MATCH(K321,[2]Sheet1!$C$6:$C$35,0),1)*1000+4100500,"")</f>
        <v/>
      </c>
      <c r="AM321" s="6" t="str">
        <f>IFERROR(INDEX([2]Sheet1!$B$6:$C$35,MATCH(L321,[2]Sheet1!$C$6:$C$35,0),1)*1000+4100500,"")</f>
        <v/>
      </c>
      <c r="AN321" s="6" t="str">
        <f>IFERROR(INDEX([2]Sheet1!$B$6:$C$35,MATCH(M321,[2]Sheet1!$C$6:$C$35,0),1)*1000+4100500,"")</f>
        <v/>
      </c>
      <c r="AP321" t="str">
        <f t="shared" si="60"/>
        <v/>
      </c>
      <c r="AQ321" t="str">
        <f t="shared" si="61"/>
        <v/>
      </c>
      <c r="AR321" t="str">
        <f t="shared" si="62"/>
        <v/>
      </c>
      <c r="AS321" t="str">
        <f t="shared" si="63"/>
        <v/>
      </c>
      <c r="AU321" s="7" t="str">
        <f t="shared" si="64"/>
        <v/>
      </c>
    </row>
    <row r="322" spans="15:47">
      <c r="O322" s="6" t="e">
        <f>INDEX([2]Sheet1!$B$6:$C$35,MATCH(B322,[2]Sheet1!$C$6:$C$35,0),1)</f>
        <v>#N/A</v>
      </c>
      <c r="P322" s="6" t="e">
        <f>INDEX([2]Sheet1!$B$6:$C$35,MATCH(C322,[2]Sheet1!$C$6:$C$35,0),1)</f>
        <v>#N/A</v>
      </c>
      <c r="Q322" s="6" t="e">
        <f>INDEX([2]Sheet1!$B$6:$C$35,MATCH(D322,[2]Sheet1!$C$6:$C$35,0),1)</f>
        <v>#N/A</v>
      </c>
      <c r="R322" s="6" t="e">
        <f>INDEX([2]Sheet1!$B$6:$C$35,MATCH(E322,[2]Sheet1!$C$6:$C$35,0),1)</f>
        <v>#N/A</v>
      </c>
      <c r="S322" s="6" t="e">
        <f>INDEX([2]Sheet1!$B$6:$C$35,MATCH(F322,[2]Sheet1!$C$6:$C$35,0),1)</f>
        <v>#N/A</v>
      </c>
      <c r="T322" s="6" t="e">
        <f>INDEX([2]Sheet1!$B$6:$C$35,MATCH(G322,[2]Sheet1!$C$6:$C$35,0),1)</f>
        <v>#N/A</v>
      </c>
      <c r="U322" s="6" t="e">
        <f>INDEX([2]Sheet1!$B$6:$C$35,MATCH(H322,[2]Sheet1!$C$6:$C$35,0),1)</f>
        <v>#N/A</v>
      </c>
      <c r="AC322" s="6" t="e">
        <f t="shared" ref="AC322:AC377" si="65">4000000+RIGHT(AC$1,1)*100000+O322*1000+500</f>
        <v>#N/A</v>
      </c>
      <c r="AD322" s="6" t="e">
        <f t="shared" ref="AD322:AD377" si="66">4000000+RIGHT(AD$1,1)*100000+P322*1000+500</f>
        <v>#N/A</v>
      </c>
      <c r="AE322" s="6" t="e">
        <f t="shared" ref="AE322:AE377" si="67">4000000+RIGHT(AE$1,1)*100000+Q322*1000+500</f>
        <v>#N/A</v>
      </c>
      <c r="AF322" s="6" t="e">
        <f t="shared" ref="AF322:AF377" si="68">4000000+RIGHT(AF$1,1)*100000+R322*1000+500</f>
        <v>#N/A</v>
      </c>
      <c r="AG322" s="6" t="e">
        <f t="shared" ref="AG322:AG377" si="69">4000000+RIGHT(AG$1,1)*100000+S322*1000+500</f>
        <v>#N/A</v>
      </c>
      <c r="AH322" s="6" t="e">
        <f t="shared" ref="AH322:AH377" si="70">4000000+RIGHT(AH$1,1)*100000+T322*1000+500</f>
        <v>#N/A</v>
      </c>
      <c r="AI322" s="6" t="e">
        <f t="shared" ref="AI322:AI377" si="71">4000000+RIGHT(AI$1,1)*100000+U322*1000+500</f>
        <v>#N/A</v>
      </c>
      <c r="AJ322" s="6" t="str">
        <f t="shared" ref="AJ322:AJ377" si="72">IFERROR(AC322&amp;","&amp;AD322&amp;","&amp;AE322&amp;","&amp;AF322&amp;","&amp;AG322&amp;","&amp;AH322&amp;","&amp;AI322,"")</f>
        <v/>
      </c>
      <c r="AK322" s="6" t="str">
        <f>IFERROR(INDEX([2]Sheet1!$B$6:$C$35,MATCH(J322,[2]Sheet1!$C$6:$C$35,0),1)*1000+4100500,"")</f>
        <v/>
      </c>
      <c r="AL322" s="6" t="str">
        <f>IFERROR(INDEX([2]Sheet1!$B$6:$C$35,MATCH(K322,[2]Sheet1!$C$6:$C$35,0),1)*1000+4100500,"")</f>
        <v/>
      </c>
      <c r="AM322" s="6" t="str">
        <f>IFERROR(INDEX([2]Sheet1!$B$6:$C$35,MATCH(L322,[2]Sheet1!$C$6:$C$35,0),1)*1000+4100500,"")</f>
        <v/>
      </c>
      <c r="AN322" s="6" t="str">
        <f>IFERROR(INDEX([2]Sheet1!$B$6:$C$35,MATCH(M322,[2]Sheet1!$C$6:$C$35,0),1)*1000+4100500,"")</f>
        <v/>
      </c>
      <c r="AP322" t="str">
        <f t="shared" ref="AP322:AP369" si="73">AK322</f>
        <v/>
      </c>
      <c r="AQ322" t="str">
        <f t="shared" ref="AQ322:AQ369" si="74">IF(LEN(AL322)&gt;0,","&amp;AL322,"")</f>
        <v/>
      </c>
      <c r="AR322" t="str">
        <f t="shared" ref="AR322:AR369" si="75">IF(LEN(AM322)&gt;0,","&amp;AM322,"")</f>
        <v/>
      </c>
      <c r="AS322" t="str">
        <f t="shared" ref="AS322:AS369" si="76">IF(LEN(AN322)&gt;0,","&amp;AN322,"")</f>
        <v/>
      </c>
      <c r="AU322" s="7" t="str">
        <f t="shared" ref="AU322:AU367" si="77">CONCATENATE(AP322,AQ322,AR322,AS322)</f>
        <v/>
      </c>
    </row>
    <row r="323" spans="15:47">
      <c r="O323" s="6" t="e">
        <f>INDEX([2]Sheet1!$B$6:$C$35,MATCH(B323,[2]Sheet1!$C$6:$C$35,0),1)</f>
        <v>#N/A</v>
      </c>
      <c r="P323" s="6" t="e">
        <f>INDEX([2]Sheet1!$B$6:$C$35,MATCH(C323,[2]Sheet1!$C$6:$C$35,0),1)</f>
        <v>#N/A</v>
      </c>
      <c r="Q323" s="6" t="e">
        <f>INDEX([2]Sheet1!$B$6:$C$35,MATCH(D323,[2]Sheet1!$C$6:$C$35,0),1)</f>
        <v>#N/A</v>
      </c>
      <c r="R323" s="6" t="e">
        <f>INDEX([2]Sheet1!$B$6:$C$35,MATCH(E323,[2]Sheet1!$C$6:$C$35,0),1)</f>
        <v>#N/A</v>
      </c>
      <c r="S323" s="6" t="e">
        <f>INDEX([2]Sheet1!$B$6:$C$35,MATCH(F323,[2]Sheet1!$C$6:$C$35,0),1)</f>
        <v>#N/A</v>
      </c>
      <c r="T323" s="6" t="e">
        <f>INDEX([2]Sheet1!$B$6:$C$35,MATCH(G323,[2]Sheet1!$C$6:$C$35,0),1)</f>
        <v>#N/A</v>
      </c>
      <c r="U323" s="6" t="e">
        <f>INDEX([2]Sheet1!$B$6:$C$35,MATCH(H323,[2]Sheet1!$C$6:$C$35,0),1)</f>
        <v>#N/A</v>
      </c>
      <c r="AC323" s="6" t="e">
        <f t="shared" si="65"/>
        <v>#N/A</v>
      </c>
      <c r="AD323" s="6" t="e">
        <f t="shared" si="66"/>
        <v>#N/A</v>
      </c>
      <c r="AE323" s="6" t="e">
        <f t="shared" si="67"/>
        <v>#N/A</v>
      </c>
      <c r="AF323" s="6" t="e">
        <f t="shared" si="68"/>
        <v>#N/A</v>
      </c>
      <c r="AG323" s="6" t="e">
        <f t="shared" si="69"/>
        <v>#N/A</v>
      </c>
      <c r="AH323" s="6" t="e">
        <f t="shared" si="70"/>
        <v>#N/A</v>
      </c>
      <c r="AI323" s="6" t="e">
        <f t="shared" si="71"/>
        <v>#N/A</v>
      </c>
      <c r="AJ323" s="6" t="str">
        <f t="shared" si="72"/>
        <v/>
      </c>
      <c r="AK323" s="6" t="str">
        <f>IFERROR(INDEX([2]Sheet1!$B$6:$C$35,MATCH(J323,[2]Sheet1!$C$6:$C$35,0),1)*1000+4100500,"")</f>
        <v/>
      </c>
      <c r="AL323" s="6" t="str">
        <f>IFERROR(INDEX([2]Sheet1!$B$6:$C$35,MATCH(K323,[2]Sheet1!$C$6:$C$35,0),1)*1000+4100500,"")</f>
        <v/>
      </c>
      <c r="AM323" s="6" t="str">
        <f>IFERROR(INDEX([2]Sheet1!$B$6:$C$35,MATCH(L323,[2]Sheet1!$C$6:$C$35,0),1)*1000+4100500,"")</f>
        <v/>
      </c>
      <c r="AN323" s="6" t="str">
        <f>IFERROR(INDEX([2]Sheet1!$B$6:$C$35,MATCH(M323,[2]Sheet1!$C$6:$C$35,0),1)*1000+4100500,"")</f>
        <v/>
      </c>
      <c r="AP323" t="str">
        <f t="shared" si="73"/>
        <v/>
      </c>
      <c r="AQ323" t="str">
        <f t="shared" si="74"/>
        <v/>
      </c>
      <c r="AR323" t="str">
        <f t="shared" si="75"/>
        <v/>
      </c>
      <c r="AS323" t="str">
        <f t="shared" si="76"/>
        <v/>
      </c>
      <c r="AU323" s="7" t="str">
        <f t="shared" si="77"/>
        <v/>
      </c>
    </row>
    <row r="324" spans="15:47">
      <c r="O324" s="6" t="e">
        <f>INDEX([2]Sheet1!$B$6:$C$35,MATCH(B324,[2]Sheet1!$C$6:$C$35,0),1)</f>
        <v>#N/A</v>
      </c>
      <c r="P324" s="6" t="e">
        <f>INDEX([2]Sheet1!$B$6:$C$35,MATCH(C324,[2]Sheet1!$C$6:$C$35,0),1)</f>
        <v>#N/A</v>
      </c>
      <c r="Q324" s="6" t="e">
        <f>INDEX([2]Sheet1!$B$6:$C$35,MATCH(D324,[2]Sheet1!$C$6:$C$35,0),1)</f>
        <v>#N/A</v>
      </c>
      <c r="R324" s="6" t="e">
        <f>INDEX([2]Sheet1!$B$6:$C$35,MATCH(E324,[2]Sheet1!$C$6:$C$35,0),1)</f>
        <v>#N/A</v>
      </c>
      <c r="S324" s="6" t="e">
        <f>INDEX([2]Sheet1!$B$6:$C$35,MATCH(F324,[2]Sheet1!$C$6:$C$35,0),1)</f>
        <v>#N/A</v>
      </c>
      <c r="T324" s="6" t="e">
        <f>INDEX([2]Sheet1!$B$6:$C$35,MATCH(G324,[2]Sheet1!$C$6:$C$35,0),1)</f>
        <v>#N/A</v>
      </c>
      <c r="U324" s="6" t="e">
        <f>INDEX([2]Sheet1!$B$6:$C$35,MATCH(H324,[2]Sheet1!$C$6:$C$35,0),1)</f>
        <v>#N/A</v>
      </c>
      <c r="AC324" s="6" t="e">
        <f t="shared" si="65"/>
        <v>#N/A</v>
      </c>
      <c r="AD324" s="6" t="e">
        <f t="shared" si="66"/>
        <v>#N/A</v>
      </c>
      <c r="AE324" s="6" t="e">
        <f t="shared" si="67"/>
        <v>#N/A</v>
      </c>
      <c r="AF324" s="6" t="e">
        <f t="shared" si="68"/>
        <v>#N/A</v>
      </c>
      <c r="AG324" s="6" t="e">
        <f t="shared" si="69"/>
        <v>#N/A</v>
      </c>
      <c r="AH324" s="6" t="e">
        <f t="shared" si="70"/>
        <v>#N/A</v>
      </c>
      <c r="AI324" s="6" t="e">
        <f t="shared" si="71"/>
        <v>#N/A</v>
      </c>
      <c r="AJ324" s="6" t="str">
        <f t="shared" si="72"/>
        <v/>
      </c>
      <c r="AK324" s="6" t="str">
        <f>IFERROR(INDEX([2]Sheet1!$B$6:$C$35,MATCH(J324,[2]Sheet1!$C$6:$C$35,0),1)*1000+4100500,"")</f>
        <v/>
      </c>
      <c r="AL324" s="6" t="str">
        <f>IFERROR(INDEX([2]Sheet1!$B$6:$C$35,MATCH(K324,[2]Sheet1!$C$6:$C$35,0),1)*1000+4100500,"")</f>
        <v/>
      </c>
      <c r="AM324" s="6" t="str">
        <f>IFERROR(INDEX([2]Sheet1!$B$6:$C$35,MATCH(L324,[2]Sheet1!$C$6:$C$35,0),1)*1000+4100500,"")</f>
        <v/>
      </c>
      <c r="AN324" s="6" t="str">
        <f>IFERROR(INDEX([2]Sheet1!$B$6:$C$35,MATCH(M324,[2]Sheet1!$C$6:$C$35,0),1)*1000+4100500,"")</f>
        <v/>
      </c>
      <c r="AP324" t="str">
        <f t="shared" si="73"/>
        <v/>
      </c>
      <c r="AQ324" t="str">
        <f t="shared" si="74"/>
        <v/>
      </c>
      <c r="AR324" t="str">
        <f t="shared" si="75"/>
        <v/>
      </c>
      <c r="AS324" t="str">
        <f t="shared" si="76"/>
        <v/>
      </c>
      <c r="AU324" s="7" t="str">
        <f t="shared" si="77"/>
        <v/>
      </c>
    </row>
    <row r="325" spans="15:47">
      <c r="O325" s="6" t="e">
        <f>INDEX([2]Sheet1!$B$6:$C$35,MATCH(B325,[2]Sheet1!$C$6:$C$35,0),1)</f>
        <v>#N/A</v>
      </c>
      <c r="P325" s="6" t="e">
        <f>INDEX([2]Sheet1!$B$6:$C$35,MATCH(C325,[2]Sheet1!$C$6:$C$35,0),1)</f>
        <v>#N/A</v>
      </c>
      <c r="Q325" s="6" t="e">
        <f>INDEX([2]Sheet1!$B$6:$C$35,MATCH(D325,[2]Sheet1!$C$6:$C$35,0),1)</f>
        <v>#N/A</v>
      </c>
      <c r="R325" s="6" t="e">
        <f>INDEX([2]Sheet1!$B$6:$C$35,MATCH(E325,[2]Sheet1!$C$6:$C$35,0),1)</f>
        <v>#N/A</v>
      </c>
      <c r="S325" s="6" t="e">
        <f>INDEX([2]Sheet1!$B$6:$C$35,MATCH(F325,[2]Sheet1!$C$6:$C$35,0),1)</f>
        <v>#N/A</v>
      </c>
      <c r="T325" s="6" t="e">
        <f>INDEX([2]Sheet1!$B$6:$C$35,MATCH(G325,[2]Sheet1!$C$6:$C$35,0),1)</f>
        <v>#N/A</v>
      </c>
      <c r="U325" s="6" t="e">
        <f>INDEX([2]Sheet1!$B$6:$C$35,MATCH(H325,[2]Sheet1!$C$6:$C$35,0),1)</f>
        <v>#N/A</v>
      </c>
      <c r="AC325" s="6" t="e">
        <f t="shared" si="65"/>
        <v>#N/A</v>
      </c>
      <c r="AD325" s="6" t="e">
        <f t="shared" si="66"/>
        <v>#N/A</v>
      </c>
      <c r="AE325" s="6" t="e">
        <f t="shared" si="67"/>
        <v>#N/A</v>
      </c>
      <c r="AF325" s="6" t="e">
        <f t="shared" si="68"/>
        <v>#N/A</v>
      </c>
      <c r="AG325" s="6" t="e">
        <f t="shared" si="69"/>
        <v>#N/A</v>
      </c>
      <c r="AH325" s="6" t="e">
        <f t="shared" si="70"/>
        <v>#N/A</v>
      </c>
      <c r="AI325" s="6" t="e">
        <f t="shared" si="71"/>
        <v>#N/A</v>
      </c>
      <c r="AJ325" s="6" t="str">
        <f t="shared" si="72"/>
        <v/>
      </c>
      <c r="AK325" s="6" t="str">
        <f>IFERROR(INDEX([2]Sheet1!$B$6:$C$35,MATCH(J325,[2]Sheet1!$C$6:$C$35,0),1)*1000+4100500,"")</f>
        <v/>
      </c>
      <c r="AL325" s="6" t="str">
        <f>IFERROR(INDEX([2]Sheet1!$B$6:$C$35,MATCH(K325,[2]Sheet1!$C$6:$C$35,0),1)*1000+4100500,"")</f>
        <v/>
      </c>
      <c r="AM325" s="6" t="str">
        <f>IFERROR(INDEX([2]Sheet1!$B$6:$C$35,MATCH(L325,[2]Sheet1!$C$6:$C$35,0),1)*1000+4100500,"")</f>
        <v/>
      </c>
      <c r="AN325" s="6" t="str">
        <f>IFERROR(INDEX([2]Sheet1!$B$6:$C$35,MATCH(M325,[2]Sheet1!$C$6:$C$35,0),1)*1000+4100500,"")</f>
        <v/>
      </c>
      <c r="AP325" t="str">
        <f t="shared" si="73"/>
        <v/>
      </c>
      <c r="AQ325" t="str">
        <f t="shared" si="74"/>
        <v/>
      </c>
      <c r="AR325" t="str">
        <f t="shared" si="75"/>
        <v/>
      </c>
      <c r="AS325" t="str">
        <f t="shared" si="76"/>
        <v/>
      </c>
      <c r="AU325" s="7" t="str">
        <f t="shared" si="77"/>
        <v/>
      </c>
    </row>
    <row r="326" spans="15:47">
      <c r="O326" s="6" t="e">
        <f>INDEX([2]Sheet1!$B$6:$C$35,MATCH(B326,[2]Sheet1!$C$6:$C$35,0),1)</f>
        <v>#N/A</v>
      </c>
      <c r="P326" s="6" t="e">
        <f>INDEX([2]Sheet1!$B$6:$C$35,MATCH(C326,[2]Sheet1!$C$6:$C$35,0),1)</f>
        <v>#N/A</v>
      </c>
      <c r="Q326" s="6" t="e">
        <f>INDEX([2]Sheet1!$B$6:$C$35,MATCH(D326,[2]Sheet1!$C$6:$C$35,0),1)</f>
        <v>#N/A</v>
      </c>
      <c r="R326" s="6" t="e">
        <f>INDEX([2]Sheet1!$B$6:$C$35,MATCH(E326,[2]Sheet1!$C$6:$C$35,0),1)</f>
        <v>#N/A</v>
      </c>
      <c r="S326" s="6" t="e">
        <f>INDEX([2]Sheet1!$B$6:$C$35,MATCH(F326,[2]Sheet1!$C$6:$C$35,0),1)</f>
        <v>#N/A</v>
      </c>
      <c r="T326" s="6" t="e">
        <f>INDEX([2]Sheet1!$B$6:$C$35,MATCH(G326,[2]Sheet1!$C$6:$C$35,0),1)</f>
        <v>#N/A</v>
      </c>
      <c r="U326" s="6" t="e">
        <f>INDEX([2]Sheet1!$B$6:$C$35,MATCH(H326,[2]Sheet1!$C$6:$C$35,0),1)</f>
        <v>#N/A</v>
      </c>
      <c r="AC326" s="6" t="e">
        <f t="shared" si="65"/>
        <v>#N/A</v>
      </c>
      <c r="AD326" s="6" t="e">
        <f t="shared" si="66"/>
        <v>#N/A</v>
      </c>
      <c r="AE326" s="6" t="e">
        <f t="shared" si="67"/>
        <v>#N/A</v>
      </c>
      <c r="AF326" s="6" t="e">
        <f t="shared" si="68"/>
        <v>#N/A</v>
      </c>
      <c r="AG326" s="6" t="e">
        <f t="shared" si="69"/>
        <v>#N/A</v>
      </c>
      <c r="AH326" s="6" t="e">
        <f t="shared" si="70"/>
        <v>#N/A</v>
      </c>
      <c r="AI326" s="6" t="e">
        <f t="shared" si="71"/>
        <v>#N/A</v>
      </c>
      <c r="AJ326" s="6" t="str">
        <f t="shared" si="72"/>
        <v/>
      </c>
      <c r="AK326" s="6" t="str">
        <f>IFERROR(INDEX([2]Sheet1!$B$6:$C$35,MATCH(J326,[2]Sheet1!$C$6:$C$35,0),1)*1000+4100500,"")</f>
        <v/>
      </c>
      <c r="AL326" s="6" t="str">
        <f>IFERROR(INDEX([2]Sheet1!$B$6:$C$35,MATCH(K326,[2]Sheet1!$C$6:$C$35,0),1)*1000+4100500,"")</f>
        <v/>
      </c>
      <c r="AM326" s="6" t="str">
        <f>IFERROR(INDEX([2]Sheet1!$B$6:$C$35,MATCH(L326,[2]Sheet1!$C$6:$C$35,0),1)*1000+4100500,"")</f>
        <v/>
      </c>
      <c r="AN326" s="6" t="str">
        <f>IFERROR(INDEX([2]Sheet1!$B$6:$C$35,MATCH(M326,[2]Sheet1!$C$6:$C$35,0),1)*1000+4100500,"")</f>
        <v/>
      </c>
      <c r="AP326" t="str">
        <f t="shared" si="73"/>
        <v/>
      </c>
      <c r="AQ326" t="str">
        <f t="shared" si="74"/>
        <v/>
      </c>
      <c r="AR326" t="str">
        <f t="shared" si="75"/>
        <v/>
      </c>
      <c r="AS326" t="str">
        <f t="shared" si="76"/>
        <v/>
      </c>
      <c r="AU326" s="7" t="str">
        <f t="shared" si="77"/>
        <v/>
      </c>
    </row>
    <row r="327" spans="15:47">
      <c r="O327" s="6" t="e">
        <f>INDEX([2]Sheet1!$B$6:$C$35,MATCH(B327,[2]Sheet1!$C$6:$C$35,0),1)</f>
        <v>#N/A</v>
      </c>
      <c r="P327" s="6" t="e">
        <f>INDEX([2]Sheet1!$B$6:$C$35,MATCH(C327,[2]Sheet1!$C$6:$C$35,0),1)</f>
        <v>#N/A</v>
      </c>
      <c r="Q327" s="6" t="e">
        <f>INDEX([2]Sheet1!$B$6:$C$35,MATCH(D327,[2]Sheet1!$C$6:$C$35,0),1)</f>
        <v>#N/A</v>
      </c>
      <c r="R327" s="6" t="e">
        <f>INDEX([2]Sheet1!$B$6:$C$35,MATCH(E327,[2]Sheet1!$C$6:$C$35,0),1)</f>
        <v>#N/A</v>
      </c>
      <c r="S327" s="6" t="e">
        <f>INDEX([2]Sheet1!$B$6:$C$35,MATCH(F327,[2]Sheet1!$C$6:$C$35,0),1)</f>
        <v>#N/A</v>
      </c>
      <c r="T327" s="6" t="e">
        <f>INDEX([2]Sheet1!$B$6:$C$35,MATCH(G327,[2]Sheet1!$C$6:$C$35,0),1)</f>
        <v>#N/A</v>
      </c>
      <c r="U327" s="6" t="e">
        <f>INDEX([2]Sheet1!$B$6:$C$35,MATCH(H327,[2]Sheet1!$C$6:$C$35,0),1)</f>
        <v>#N/A</v>
      </c>
      <c r="AC327" s="6" t="e">
        <f t="shared" si="65"/>
        <v>#N/A</v>
      </c>
      <c r="AD327" s="6" t="e">
        <f t="shared" si="66"/>
        <v>#N/A</v>
      </c>
      <c r="AE327" s="6" t="e">
        <f t="shared" si="67"/>
        <v>#N/A</v>
      </c>
      <c r="AF327" s="6" t="e">
        <f t="shared" si="68"/>
        <v>#N/A</v>
      </c>
      <c r="AG327" s="6" t="e">
        <f t="shared" si="69"/>
        <v>#N/A</v>
      </c>
      <c r="AH327" s="6" t="e">
        <f t="shared" si="70"/>
        <v>#N/A</v>
      </c>
      <c r="AI327" s="6" t="e">
        <f t="shared" si="71"/>
        <v>#N/A</v>
      </c>
      <c r="AJ327" s="6" t="str">
        <f t="shared" si="72"/>
        <v/>
      </c>
      <c r="AK327" s="6" t="str">
        <f>IFERROR(INDEX([2]Sheet1!$B$6:$C$35,MATCH(J327,[2]Sheet1!$C$6:$C$35,0),1)*1000+4100500,"")</f>
        <v/>
      </c>
      <c r="AL327" s="6" t="str">
        <f>IFERROR(INDEX([2]Sheet1!$B$6:$C$35,MATCH(K327,[2]Sheet1!$C$6:$C$35,0),1)*1000+4100500,"")</f>
        <v/>
      </c>
      <c r="AM327" s="6" t="str">
        <f>IFERROR(INDEX([2]Sheet1!$B$6:$C$35,MATCH(L327,[2]Sheet1!$C$6:$C$35,0),1)*1000+4100500,"")</f>
        <v/>
      </c>
      <c r="AN327" s="6" t="str">
        <f>IFERROR(INDEX([2]Sheet1!$B$6:$C$35,MATCH(M327,[2]Sheet1!$C$6:$C$35,0),1)*1000+4100500,"")</f>
        <v/>
      </c>
      <c r="AP327" t="str">
        <f t="shared" si="73"/>
        <v/>
      </c>
      <c r="AQ327" t="str">
        <f t="shared" si="74"/>
        <v/>
      </c>
      <c r="AR327" t="str">
        <f t="shared" si="75"/>
        <v/>
      </c>
      <c r="AS327" t="str">
        <f t="shared" si="76"/>
        <v/>
      </c>
      <c r="AU327" s="7" t="str">
        <f t="shared" si="77"/>
        <v/>
      </c>
    </row>
    <row r="328" spans="15:47">
      <c r="O328" s="6" t="e">
        <f>INDEX([2]Sheet1!$B$6:$C$35,MATCH(B328,[2]Sheet1!$C$6:$C$35,0),1)</f>
        <v>#N/A</v>
      </c>
      <c r="P328" s="6" t="e">
        <f>INDEX([2]Sheet1!$B$6:$C$35,MATCH(C328,[2]Sheet1!$C$6:$C$35,0),1)</f>
        <v>#N/A</v>
      </c>
      <c r="Q328" s="6" t="e">
        <f>INDEX([2]Sheet1!$B$6:$C$35,MATCH(D328,[2]Sheet1!$C$6:$C$35,0),1)</f>
        <v>#N/A</v>
      </c>
      <c r="R328" s="6" t="e">
        <f>INDEX([2]Sheet1!$B$6:$C$35,MATCH(E328,[2]Sheet1!$C$6:$C$35,0),1)</f>
        <v>#N/A</v>
      </c>
      <c r="S328" s="6" t="e">
        <f>INDEX([2]Sheet1!$B$6:$C$35,MATCH(F328,[2]Sheet1!$C$6:$C$35,0),1)</f>
        <v>#N/A</v>
      </c>
      <c r="T328" s="6" t="e">
        <f>INDEX([2]Sheet1!$B$6:$C$35,MATCH(G328,[2]Sheet1!$C$6:$C$35,0),1)</f>
        <v>#N/A</v>
      </c>
      <c r="U328" s="6" t="e">
        <f>INDEX([2]Sheet1!$B$6:$C$35,MATCH(H328,[2]Sheet1!$C$6:$C$35,0),1)</f>
        <v>#N/A</v>
      </c>
      <c r="AC328" s="6" t="e">
        <f t="shared" si="65"/>
        <v>#N/A</v>
      </c>
      <c r="AD328" s="6" t="e">
        <f t="shared" si="66"/>
        <v>#N/A</v>
      </c>
      <c r="AE328" s="6" t="e">
        <f t="shared" si="67"/>
        <v>#N/A</v>
      </c>
      <c r="AF328" s="6" t="e">
        <f t="shared" si="68"/>
        <v>#N/A</v>
      </c>
      <c r="AG328" s="6" t="e">
        <f t="shared" si="69"/>
        <v>#N/A</v>
      </c>
      <c r="AH328" s="6" t="e">
        <f t="shared" si="70"/>
        <v>#N/A</v>
      </c>
      <c r="AI328" s="6" t="e">
        <f t="shared" si="71"/>
        <v>#N/A</v>
      </c>
      <c r="AJ328" s="6" t="str">
        <f t="shared" si="72"/>
        <v/>
      </c>
      <c r="AK328" s="6" t="str">
        <f>IFERROR(INDEX([2]Sheet1!$B$6:$C$35,MATCH(J328,[2]Sheet1!$C$6:$C$35,0),1)*1000+4100500,"")</f>
        <v/>
      </c>
      <c r="AL328" s="6" t="str">
        <f>IFERROR(INDEX([2]Sheet1!$B$6:$C$35,MATCH(K328,[2]Sheet1!$C$6:$C$35,0),1)*1000+4100500,"")</f>
        <v/>
      </c>
      <c r="AM328" s="6" t="str">
        <f>IFERROR(INDEX([2]Sheet1!$B$6:$C$35,MATCH(L328,[2]Sheet1!$C$6:$C$35,0),1)*1000+4100500,"")</f>
        <v/>
      </c>
      <c r="AN328" s="6" t="str">
        <f>IFERROR(INDEX([2]Sheet1!$B$6:$C$35,MATCH(M328,[2]Sheet1!$C$6:$C$35,0),1)*1000+4100500,"")</f>
        <v/>
      </c>
      <c r="AP328" t="str">
        <f t="shared" si="73"/>
        <v/>
      </c>
      <c r="AQ328" t="str">
        <f t="shared" si="74"/>
        <v/>
      </c>
      <c r="AR328" t="str">
        <f t="shared" si="75"/>
        <v/>
      </c>
      <c r="AS328" t="str">
        <f t="shared" si="76"/>
        <v/>
      </c>
      <c r="AU328" s="7" t="str">
        <f t="shared" si="77"/>
        <v/>
      </c>
    </row>
    <row r="329" spans="15:47">
      <c r="O329" s="6" t="e">
        <f>INDEX([2]Sheet1!$B$6:$C$35,MATCH(B329,[2]Sheet1!$C$6:$C$35,0),1)</f>
        <v>#N/A</v>
      </c>
      <c r="P329" s="6" t="e">
        <f>INDEX([2]Sheet1!$B$6:$C$35,MATCH(C329,[2]Sheet1!$C$6:$C$35,0),1)</f>
        <v>#N/A</v>
      </c>
      <c r="Q329" s="6" t="e">
        <f>INDEX([2]Sheet1!$B$6:$C$35,MATCH(D329,[2]Sheet1!$C$6:$C$35,0),1)</f>
        <v>#N/A</v>
      </c>
      <c r="R329" s="6" t="e">
        <f>INDEX([2]Sheet1!$B$6:$C$35,MATCH(E329,[2]Sheet1!$C$6:$C$35,0),1)</f>
        <v>#N/A</v>
      </c>
      <c r="S329" s="6" t="e">
        <f>INDEX([2]Sheet1!$B$6:$C$35,MATCH(F329,[2]Sheet1!$C$6:$C$35,0),1)</f>
        <v>#N/A</v>
      </c>
      <c r="T329" s="6" t="e">
        <f>INDEX([2]Sheet1!$B$6:$C$35,MATCH(G329,[2]Sheet1!$C$6:$C$35,0),1)</f>
        <v>#N/A</v>
      </c>
      <c r="U329" s="6" t="e">
        <f>INDEX([2]Sheet1!$B$6:$C$35,MATCH(H329,[2]Sheet1!$C$6:$C$35,0),1)</f>
        <v>#N/A</v>
      </c>
      <c r="AC329" s="6" t="e">
        <f t="shared" si="65"/>
        <v>#N/A</v>
      </c>
      <c r="AD329" s="6" t="e">
        <f t="shared" si="66"/>
        <v>#N/A</v>
      </c>
      <c r="AE329" s="6" t="e">
        <f t="shared" si="67"/>
        <v>#N/A</v>
      </c>
      <c r="AF329" s="6" t="e">
        <f t="shared" si="68"/>
        <v>#N/A</v>
      </c>
      <c r="AG329" s="6" t="e">
        <f t="shared" si="69"/>
        <v>#N/A</v>
      </c>
      <c r="AH329" s="6" t="e">
        <f t="shared" si="70"/>
        <v>#N/A</v>
      </c>
      <c r="AI329" s="6" t="e">
        <f t="shared" si="71"/>
        <v>#N/A</v>
      </c>
      <c r="AJ329" s="6" t="str">
        <f t="shared" si="72"/>
        <v/>
      </c>
      <c r="AK329" s="6" t="str">
        <f>IFERROR(INDEX([2]Sheet1!$B$6:$C$35,MATCH(J329,[2]Sheet1!$C$6:$C$35,0),1)*1000+4100500,"")</f>
        <v/>
      </c>
      <c r="AL329" s="6" t="str">
        <f>IFERROR(INDEX([2]Sheet1!$B$6:$C$35,MATCH(K329,[2]Sheet1!$C$6:$C$35,0),1)*1000+4100500,"")</f>
        <v/>
      </c>
      <c r="AM329" s="6" t="str">
        <f>IFERROR(INDEX([2]Sheet1!$B$6:$C$35,MATCH(L329,[2]Sheet1!$C$6:$C$35,0),1)*1000+4100500,"")</f>
        <v/>
      </c>
      <c r="AN329" s="6" t="str">
        <f>IFERROR(INDEX([2]Sheet1!$B$6:$C$35,MATCH(M329,[2]Sheet1!$C$6:$C$35,0),1)*1000+4100500,"")</f>
        <v/>
      </c>
      <c r="AP329" t="str">
        <f t="shared" si="73"/>
        <v/>
      </c>
      <c r="AQ329" t="str">
        <f t="shared" si="74"/>
        <v/>
      </c>
      <c r="AR329" t="str">
        <f t="shared" si="75"/>
        <v/>
      </c>
      <c r="AS329" t="str">
        <f t="shared" si="76"/>
        <v/>
      </c>
      <c r="AU329" s="7" t="str">
        <f t="shared" si="77"/>
        <v/>
      </c>
    </row>
    <row r="330" spans="15:47">
      <c r="O330" s="6" t="e">
        <f>INDEX([2]Sheet1!$B$6:$C$35,MATCH(B330,[2]Sheet1!$C$6:$C$35,0),1)</f>
        <v>#N/A</v>
      </c>
      <c r="P330" s="6" t="e">
        <f>INDEX([2]Sheet1!$B$6:$C$35,MATCH(C330,[2]Sheet1!$C$6:$C$35,0),1)</f>
        <v>#N/A</v>
      </c>
      <c r="Q330" s="6" t="e">
        <f>INDEX([2]Sheet1!$B$6:$C$35,MATCH(D330,[2]Sheet1!$C$6:$C$35,0),1)</f>
        <v>#N/A</v>
      </c>
      <c r="R330" s="6" t="e">
        <f>INDEX([2]Sheet1!$B$6:$C$35,MATCH(E330,[2]Sheet1!$C$6:$C$35,0),1)</f>
        <v>#N/A</v>
      </c>
      <c r="S330" s="6" t="e">
        <f>INDEX([2]Sheet1!$B$6:$C$35,MATCH(F330,[2]Sheet1!$C$6:$C$35,0),1)</f>
        <v>#N/A</v>
      </c>
      <c r="T330" s="6" t="e">
        <f>INDEX([2]Sheet1!$B$6:$C$35,MATCH(G330,[2]Sheet1!$C$6:$C$35,0),1)</f>
        <v>#N/A</v>
      </c>
      <c r="U330" s="6" t="e">
        <f>INDEX([2]Sheet1!$B$6:$C$35,MATCH(H330,[2]Sheet1!$C$6:$C$35,0),1)</f>
        <v>#N/A</v>
      </c>
      <c r="AC330" s="6" t="e">
        <f t="shared" si="65"/>
        <v>#N/A</v>
      </c>
      <c r="AD330" s="6" t="e">
        <f t="shared" si="66"/>
        <v>#N/A</v>
      </c>
      <c r="AE330" s="6" t="e">
        <f t="shared" si="67"/>
        <v>#N/A</v>
      </c>
      <c r="AF330" s="6" t="e">
        <f t="shared" si="68"/>
        <v>#N/A</v>
      </c>
      <c r="AG330" s="6" t="e">
        <f t="shared" si="69"/>
        <v>#N/A</v>
      </c>
      <c r="AH330" s="6" t="e">
        <f t="shared" si="70"/>
        <v>#N/A</v>
      </c>
      <c r="AI330" s="6" t="e">
        <f t="shared" si="71"/>
        <v>#N/A</v>
      </c>
      <c r="AJ330" s="6" t="str">
        <f t="shared" si="72"/>
        <v/>
      </c>
      <c r="AK330" s="6" t="str">
        <f>IFERROR(INDEX([2]Sheet1!$B$6:$C$35,MATCH(J330,[2]Sheet1!$C$6:$C$35,0),1)*1000+4100500,"")</f>
        <v/>
      </c>
      <c r="AL330" s="6" t="str">
        <f>IFERROR(INDEX([2]Sheet1!$B$6:$C$35,MATCH(K330,[2]Sheet1!$C$6:$C$35,0),1)*1000+4100500,"")</f>
        <v/>
      </c>
      <c r="AM330" s="6" t="str">
        <f>IFERROR(INDEX([2]Sheet1!$B$6:$C$35,MATCH(L330,[2]Sheet1!$C$6:$C$35,0),1)*1000+4100500,"")</f>
        <v/>
      </c>
      <c r="AN330" s="6" t="str">
        <f>IFERROR(INDEX([2]Sheet1!$B$6:$C$35,MATCH(M330,[2]Sheet1!$C$6:$C$35,0),1)*1000+4100500,"")</f>
        <v/>
      </c>
      <c r="AP330" t="str">
        <f t="shared" si="73"/>
        <v/>
      </c>
      <c r="AQ330" t="str">
        <f t="shared" si="74"/>
        <v/>
      </c>
      <c r="AR330" t="str">
        <f t="shared" si="75"/>
        <v/>
      </c>
      <c r="AS330" t="str">
        <f t="shared" si="76"/>
        <v/>
      </c>
      <c r="AU330" s="7" t="str">
        <f t="shared" si="77"/>
        <v/>
      </c>
    </row>
    <row r="331" spans="15:47">
      <c r="O331" s="6" t="e">
        <f>INDEX([2]Sheet1!$B$6:$C$35,MATCH(B331,[2]Sheet1!$C$6:$C$35,0),1)</f>
        <v>#N/A</v>
      </c>
      <c r="P331" s="6" t="e">
        <f>INDEX([2]Sheet1!$B$6:$C$35,MATCH(C331,[2]Sheet1!$C$6:$C$35,0),1)</f>
        <v>#N/A</v>
      </c>
      <c r="Q331" s="6" t="e">
        <f>INDEX([2]Sheet1!$B$6:$C$35,MATCH(D331,[2]Sheet1!$C$6:$C$35,0),1)</f>
        <v>#N/A</v>
      </c>
      <c r="R331" s="6" t="e">
        <f>INDEX([2]Sheet1!$B$6:$C$35,MATCH(E331,[2]Sheet1!$C$6:$C$35,0),1)</f>
        <v>#N/A</v>
      </c>
      <c r="S331" s="6" t="e">
        <f>INDEX([2]Sheet1!$B$6:$C$35,MATCH(F331,[2]Sheet1!$C$6:$C$35,0),1)</f>
        <v>#N/A</v>
      </c>
      <c r="T331" s="6" t="e">
        <f>INDEX([2]Sheet1!$B$6:$C$35,MATCH(G331,[2]Sheet1!$C$6:$C$35,0),1)</f>
        <v>#N/A</v>
      </c>
      <c r="U331" s="6" t="e">
        <f>INDEX([2]Sheet1!$B$6:$C$35,MATCH(H331,[2]Sheet1!$C$6:$C$35,0),1)</f>
        <v>#N/A</v>
      </c>
      <c r="AC331" s="6" t="e">
        <f t="shared" si="65"/>
        <v>#N/A</v>
      </c>
      <c r="AD331" s="6" t="e">
        <f t="shared" si="66"/>
        <v>#N/A</v>
      </c>
      <c r="AE331" s="6" t="e">
        <f t="shared" si="67"/>
        <v>#N/A</v>
      </c>
      <c r="AF331" s="6" t="e">
        <f t="shared" si="68"/>
        <v>#N/A</v>
      </c>
      <c r="AG331" s="6" t="e">
        <f t="shared" si="69"/>
        <v>#N/A</v>
      </c>
      <c r="AH331" s="6" t="e">
        <f t="shared" si="70"/>
        <v>#N/A</v>
      </c>
      <c r="AI331" s="6" t="e">
        <f t="shared" si="71"/>
        <v>#N/A</v>
      </c>
      <c r="AJ331" s="6" t="str">
        <f t="shared" si="72"/>
        <v/>
      </c>
      <c r="AK331" s="6" t="str">
        <f>IFERROR(INDEX([2]Sheet1!$B$6:$C$35,MATCH(J331,[2]Sheet1!$C$6:$C$35,0),1)*1000+4100500,"")</f>
        <v/>
      </c>
      <c r="AL331" s="6" t="str">
        <f>IFERROR(INDEX([2]Sheet1!$B$6:$C$35,MATCH(K331,[2]Sheet1!$C$6:$C$35,0),1)*1000+4100500,"")</f>
        <v/>
      </c>
      <c r="AM331" s="6" t="str">
        <f>IFERROR(INDEX([2]Sheet1!$B$6:$C$35,MATCH(L331,[2]Sheet1!$C$6:$C$35,0),1)*1000+4100500,"")</f>
        <v/>
      </c>
      <c r="AN331" s="6" t="str">
        <f>IFERROR(INDEX([2]Sheet1!$B$6:$C$35,MATCH(M331,[2]Sheet1!$C$6:$C$35,0),1)*1000+4100500,"")</f>
        <v/>
      </c>
      <c r="AP331" t="str">
        <f t="shared" si="73"/>
        <v/>
      </c>
      <c r="AQ331" t="str">
        <f t="shared" si="74"/>
        <v/>
      </c>
      <c r="AR331" t="str">
        <f t="shared" si="75"/>
        <v/>
      </c>
      <c r="AS331" t="str">
        <f t="shared" si="76"/>
        <v/>
      </c>
      <c r="AU331" s="7" t="str">
        <f t="shared" si="77"/>
        <v/>
      </c>
    </row>
    <row r="332" spans="15:47">
      <c r="O332" s="6" t="e">
        <f>INDEX([2]Sheet1!$B$6:$C$35,MATCH(B332,[2]Sheet1!$C$6:$C$35,0),1)</f>
        <v>#N/A</v>
      </c>
      <c r="P332" s="6" t="e">
        <f>INDEX([2]Sheet1!$B$6:$C$35,MATCH(C332,[2]Sheet1!$C$6:$C$35,0),1)</f>
        <v>#N/A</v>
      </c>
      <c r="Q332" s="6" t="e">
        <f>INDEX([2]Sheet1!$B$6:$C$35,MATCH(D332,[2]Sheet1!$C$6:$C$35,0),1)</f>
        <v>#N/A</v>
      </c>
      <c r="R332" s="6" t="e">
        <f>INDEX([2]Sheet1!$B$6:$C$35,MATCH(E332,[2]Sheet1!$C$6:$C$35,0),1)</f>
        <v>#N/A</v>
      </c>
      <c r="S332" s="6" t="e">
        <f>INDEX([2]Sheet1!$B$6:$C$35,MATCH(F332,[2]Sheet1!$C$6:$C$35,0),1)</f>
        <v>#N/A</v>
      </c>
      <c r="T332" s="6" t="e">
        <f>INDEX([2]Sheet1!$B$6:$C$35,MATCH(G332,[2]Sheet1!$C$6:$C$35,0),1)</f>
        <v>#N/A</v>
      </c>
      <c r="U332" s="6" t="e">
        <f>INDEX([2]Sheet1!$B$6:$C$35,MATCH(H332,[2]Sheet1!$C$6:$C$35,0),1)</f>
        <v>#N/A</v>
      </c>
      <c r="AC332" s="6" t="e">
        <f t="shared" si="65"/>
        <v>#N/A</v>
      </c>
      <c r="AD332" s="6" t="e">
        <f t="shared" si="66"/>
        <v>#N/A</v>
      </c>
      <c r="AE332" s="6" t="e">
        <f t="shared" si="67"/>
        <v>#N/A</v>
      </c>
      <c r="AF332" s="6" t="e">
        <f t="shared" si="68"/>
        <v>#N/A</v>
      </c>
      <c r="AG332" s="6" t="e">
        <f t="shared" si="69"/>
        <v>#N/A</v>
      </c>
      <c r="AH332" s="6" t="e">
        <f t="shared" si="70"/>
        <v>#N/A</v>
      </c>
      <c r="AI332" s="6" t="e">
        <f t="shared" si="71"/>
        <v>#N/A</v>
      </c>
      <c r="AJ332" s="6" t="str">
        <f t="shared" si="72"/>
        <v/>
      </c>
      <c r="AK332" s="6" t="str">
        <f>IFERROR(INDEX([2]Sheet1!$B$6:$C$35,MATCH(J332,[2]Sheet1!$C$6:$C$35,0),1)*1000+4100500,"")</f>
        <v/>
      </c>
      <c r="AL332" s="6" t="str">
        <f>IFERROR(INDEX([2]Sheet1!$B$6:$C$35,MATCH(K332,[2]Sheet1!$C$6:$C$35,0),1)*1000+4100500,"")</f>
        <v/>
      </c>
      <c r="AM332" s="6" t="str">
        <f>IFERROR(INDEX([2]Sheet1!$B$6:$C$35,MATCH(L332,[2]Sheet1!$C$6:$C$35,0),1)*1000+4100500,"")</f>
        <v/>
      </c>
      <c r="AN332" s="6" t="str">
        <f>IFERROR(INDEX([2]Sheet1!$B$6:$C$35,MATCH(M332,[2]Sheet1!$C$6:$C$35,0),1)*1000+4100500,"")</f>
        <v/>
      </c>
      <c r="AP332" t="str">
        <f t="shared" si="73"/>
        <v/>
      </c>
      <c r="AQ332" t="str">
        <f t="shared" si="74"/>
        <v/>
      </c>
      <c r="AR332" t="str">
        <f t="shared" si="75"/>
        <v/>
      </c>
      <c r="AS332" t="str">
        <f t="shared" si="76"/>
        <v/>
      </c>
      <c r="AU332" s="7" t="str">
        <f t="shared" si="77"/>
        <v/>
      </c>
    </row>
    <row r="333" spans="15:47">
      <c r="O333" s="6" t="e">
        <f>INDEX([2]Sheet1!$B$6:$C$35,MATCH(B333,[2]Sheet1!$C$6:$C$35,0),1)</f>
        <v>#N/A</v>
      </c>
      <c r="P333" s="6" t="e">
        <f>INDEX([2]Sheet1!$B$6:$C$35,MATCH(C333,[2]Sheet1!$C$6:$C$35,0),1)</f>
        <v>#N/A</v>
      </c>
      <c r="Q333" s="6" t="e">
        <f>INDEX([2]Sheet1!$B$6:$C$35,MATCH(D333,[2]Sheet1!$C$6:$C$35,0),1)</f>
        <v>#N/A</v>
      </c>
      <c r="R333" s="6" t="e">
        <f>INDEX([2]Sheet1!$B$6:$C$35,MATCH(E333,[2]Sheet1!$C$6:$C$35,0),1)</f>
        <v>#N/A</v>
      </c>
      <c r="S333" s="6" t="e">
        <f>INDEX([2]Sheet1!$B$6:$C$35,MATCH(F333,[2]Sheet1!$C$6:$C$35,0),1)</f>
        <v>#N/A</v>
      </c>
      <c r="T333" s="6" t="e">
        <f>INDEX([2]Sheet1!$B$6:$C$35,MATCH(G333,[2]Sheet1!$C$6:$C$35,0),1)</f>
        <v>#N/A</v>
      </c>
      <c r="U333" s="6" t="e">
        <f>INDEX([2]Sheet1!$B$6:$C$35,MATCH(H333,[2]Sheet1!$C$6:$C$35,0),1)</f>
        <v>#N/A</v>
      </c>
      <c r="AC333" s="6" t="e">
        <f t="shared" si="65"/>
        <v>#N/A</v>
      </c>
      <c r="AD333" s="6" t="e">
        <f t="shared" si="66"/>
        <v>#N/A</v>
      </c>
      <c r="AE333" s="6" t="e">
        <f t="shared" si="67"/>
        <v>#N/A</v>
      </c>
      <c r="AF333" s="6" t="e">
        <f t="shared" si="68"/>
        <v>#N/A</v>
      </c>
      <c r="AG333" s="6" t="e">
        <f t="shared" si="69"/>
        <v>#N/A</v>
      </c>
      <c r="AH333" s="6" t="e">
        <f t="shared" si="70"/>
        <v>#N/A</v>
      </c>
      <c r="AI333" s="6" t="e">
        <f t="shared" si="71"/>
        <v>#N/A</v>
      </c>
      <c r="AJ333" s="6" t="str">
        <f t="shared" si="72"/>
        <v/>
      </c>
      <c r="AK333" s="6" t="str">
        <f>IFERROR(INDEX([2]Sheet1!$B$6:$C$35,MATCH(J333,[2]Sheet1!$C$6:$C$35,0),1)*1000+4100500,"")</f>
        <v/>
      </c>
      <c r="AL333" s="6" t="str">
        <f>IFERROR(INDEX([2]Sheet1!$B$6:$C$35,MATCH(K333,[2]Sheet1!$C$6:$C$35,0),1)*1000+4100500,"")</f>
        <v/>
      </c>
      <c r="AM333" s="6" t="str">
        <f>IFERROR(INDEX([2]Sheet1!$B$6:$C$35,MATCH(L333,[2]Sheet1!$C$6:$C$35,0),1)*1000+4100500,"")</f>
        <v/>
      </c>
      <c r="AN333" s="6" t="str">
        <f>IFERROR(INDEX([2]Sheet1!$B$6:$C$35,MATCH(M333,[2]Sheet1!$C$6:$C$35,0),1)*1000+4100500,"")</f>
        <v/>
      </c>
      <c r="AP333" t="str">
        <f t="shared" si="73"/>
        <v/>
      </c>
      <c r="AQ333" t="str">
        <f t="shared" si="74"/>
        <v/>
      </c>
      <c r="AR333" t="str">
        <f t="shared" si="75"/>
        <v/>
      </c>
      <c r="AS333" t="str">
        <f t="shared" si="76"/>
        <v/>
      </c>
      <c r="AU333" s="7" t="str">
        <f t="shared" si="77"/>
        <v/>
      </c>
    </row>
    <row r="334" spans="15:47">
      <c r="O334" s="6" t="e">
        <f>INDEX([2]Sheet1!$B$6:$C$35,MATCH(B334,[2]Sheet1!$C$6:$C$35,0),1)</f>
        <v>#N/A</v>
      </c>
      <c r="P334" s="6" t="e">
        <f>INDEX([2]Sheet1!$B$6:$C$35,MATCH(C334,[2]Sheet1!$C$6:$C$35,0),1)</f>
        <v>#N/A</v>
      </c>
      <c r="Q334" s="6" t="e">
        <f>INDEX([2]Sheet1!$B$6:$C$35,MATCH(D334,[2]Sheet1!$C$6:$C$35,0),1)</f>
        <v>#N/A</v>
      </c>
      <c r="R334" s="6" t="e">
        <f>INDEX([2]Sheet1!$B$6:$C$35,MATCH(E334,[2]Sheet1!$C$6:$C$35,0),1)</f>
        <v>#N/A</v>
      </c>
      <c r="S334" s="6" t="e">
        <f>INDEX([2]Sheet1!$B$6:$C$35,MATCH(F334,[2]Sheet1!$C$6:$C$35,0),1)</f>
        <v>#N/A</v>
      </c>
      <c r="T334" s="6" t="e">
        <f>INDEX([2]Sheet1!$B$6:$C$35,MATCH(G334,[2]Sheet1!$C$6:$C$35,0),1)</f>
        <v>#N/A</v>
      </c>
      <c r="U334" s="6" t="e">
        <f>INDEX([2]Sheet1!$B$6:$C$35,MATCH(H334,[2]Sheet1!$C$6:$C$35,0),1)</f>
        <v>#N/A</v>
      </c>
      <c r="AC334" s="6" t="e">
        <f t="shared" si="65"/>
        <v>#N/A</v>
      </c>
      <c r="AD334" s="6" t="e">
        <f t="shared" si="66"/>
        <v>#N/A</v>
      </c>
      <c r="AE334" s="6" t="e">
        <f t="shared" si="67"/>
        <v>#N/A</v>
      </c>
      <c r="AF334" s="6" t="e">
        <f t="shared" si="68"/>
        <v>#N/A</v>
      </c>
      <c r="AG334" s="6" t="e">
        <f t="shared" si="69"/>
        <v>#N/A</v>
      </c>
      <c r="AH334" s="6" t="e">
        <f t="shared" si="70"/>
        <v>#N/A</v>
      </c>
      <c r="AI334" s="6" t="e">
        <f t="shared" si="71"/>
        <v>#N/A</v>
      </c>
      <c r="AJ334" s="6" t="str">
        <f t="shared" si="72"/>
        <v/>
      </c>
      <c r="AK334" s="6" t="str">
        <f>IFERROR(INDEX([2]Sheet1!$B$6:$C$35,MATCH(J334,[2]Sheet1!$C$6:$C$35,0),1)*1000+4100500,"")</f>
        <v/>
      </c>
      <c r="AL334" s="6" t="str">
        <f>IFERROR(INDEX([2]Sheet1!$B$6:$C$35,MATCH(K334,[2]Sheet1!$C$6:$C$35,0),1)*1000+4100500,"")</f>
        <v/>
      </c>
      <c r="AM334" s="6" t="str">
        <f>IFERROR(INDEX([2]Sheet1!$B$6:$C$35,MATCH(L334,[2]Sheet1!$C$6:$C$35,0),1)*1000+4100500,"")</f>
        <v/>
      </c>
      <c r="AN334" s="6" t="str">
        <f>IFERROR(INDEX([2]Sheet1!$B$6:$C$35,MATCH(M334,[2]Sheet1!$C$6:$C$35,0),1)*1000+4100500,"")</f>
        <v/>
      </c>
      <c r="AP334" t="str">
        <f t="shared" si="73"/>
        <v/>
      </c>
      <c r="AQ334" t="str">
        <f t="shared" si="74"/>
        <v/>
      </c>
      <c r="AR334" t="str">
        <f t="shared" si="75"/>
        <v/>
      </c>
      <c r="AS334" t="str">
        <f t="shared" si="76"/>
        <v/>
      </c>
      <c r="AU334" s="7" t="str">
        <f t="shared" si="77"/>
        <v/>
      </c>
    </row>
    <row r="335" spans="15:47">
      <c r="O335" s="6" t="e">
        <f>INDEX([2]Sheet1!$B$6:$C$35,MATCH(B335,[2]Sheet1!$C$6:$C$35,0),1)</f>
        <v>#N/A</v>
      </c>
      <c r="P335" s="6" t="e">
        <f>INDEX([2]Sheet1!$B$6:$C$35,MATCH(C335,[2]Sheet1!$C$6:$C$35,0),1)</f>
        <v>#N/A</v>
      </c>
      <c r="Q335" s="6" t="e">
        <f>INDEX([2]Sheet1!$B$6:$C$35,MATCH(D335,[2]Sheet1!$C$6:$C$35,0),1)</f>
        <v>#N/A</v>
      </c>
      <c r="R335" s="6" t="e">
        <f>INDEX([2]Sheet1!$B$6:$C$35,MATCH(E335,[2]Sheet1!$C$6:$C$35,0),1)</f>
        <v>#N/A</v>
      </c>
      <c r="S335" s="6" t="e">
        <f>INDEX([2]Sheet1!$B$6:$C$35,MATCH(F335,[2]Sheet1!$C$6:$C$35,0),1)</f>
        <v>#N/A</v>
      </c>
      <c r="T335" s="6" t="e">
        <f>INDEX([2]Sheet1!$B$6:$C$35,MATCH(G335,[2]Sheet1!$C$6:$C$35,0),1)</f>
        <v>#N/A</v>
      </c>
      <c r="U335" s="6" t="e">
        <f>INDEX([2]Sheet1!$B$6:$C$35,MATCH(H335,[2]Sheet1!$C$6:$C$35,0),1)</f>
        <v>#N/A</v>
      </c>
      <c r="AC335" s="6" t="e">
        <f t="shared" si="65"/>
        <v>#N/A</v>
      </c>
      <c r="AD335" s="6" t="e">
        <f t="shared" si="66"/>
        <v>#N/A</v>
      </c>
      <c r="AE335" s="6" t="e">
        <f t="shared" si="67"/>
        <v>#N/A</v>
      </c>
      <c r="AF335" s="6" t="e">
        <f t="shared" si="68"/>
        <v>#N/A</v>
      </c>
      <c r="AG335" s="6" t="e">
        <f t="shared" si="69"/>
        <v>#N/A</v>
      </c>
      <c r="AH335" s="6" t="e">
        <f t="shared" si="70"/>
        <v>#N/A</v>
      </c>
      <c r="AI335" s="6" t="e">
        <f t="shared" si="71"/>
        <v>#N/A</v>
      </c>
      <c r="AJ335" s="6" t="str">
        <f t="shared" si="72"/>
        <v/>
      </c>
      <c r="AK335" s="6" t="str">
        <f>IFERROR(INDEX([2]Sheet1!$B$6:$C$35,MATCH(J335,[2]Sheet1!$C$6:$C$35,0),1)*1000+4100500,"")</f>
        <v/>
      </c>
      <c r="AL335" s="6" t="str">
        <f>IFERROR(INDEX([2]Sheet1!$B$6:$C$35,MATCH(K335,[2]Sheet1!$C$6:$C$35,0),1)*1000+4100500,"")</f>
        <v/>
      </c>
      <c r="AM335" s="6" t="str">
        <f>IFERROR(INDEX([2]Sheet1!$B$6:$C$35,MATCH(L335,[2]Sheet1!$C$6:$C$35,0),1)*1000+4100500,"")</f>
        <v/>
      </c>
      <c r="AN335" s="6" t="str">
        <f>IFERROR(INDEX([2]Sheet1!$B$6:$C$35,MATCH(M335,[2]Sheet1!$C$6:$C$35,0),1)*1000+4100500,"")</f>
        <v/>
      </c>
      <c r="AP335" t="str">
        <f t="shared" si="73"/>
        <v/>
      </c>
      <c r="AQ335" t="str">
        <f t="shared" si="74"/>
        <v/>
      </c>
      <c r="AR335" t="str">
        <f t="shared" si="75"/>
        <v/>
      </c>
      <c r="AS335" t="str">
        <f t="shared" si="76"/>
        <v/>
      </c>
      <c r="AU335" s="7" t="str">
        <f t="shared" si="77"/>
        <v/>
      </c>
    </row>
    <row r="336" spans="15:47">
      <c r="O336" s="6" t="e">
        <f>INDEX([2]Sheet1!$B$6:$C$35,MATCH(B336,[2]Sheet1!$C$6:$C$35,0),1)</f>
        <v>#N/A</v>
      </c>
      <c r="P336" s="6" t="e">
        <f>INDEX([2]Sheet1!$B$6:$C$35,MATCH(C336,[2]Sheet1!$C$6:$C$35,0),1)</f>
        <v>#N/A</v>
      </c>
      <c r="Q336" s="6" t="e">
        <f>INDEX([2]Sheet1!$B$6:$C$35,MATCH(D336,[2]Sheet1!$C$6:$C$35,0),1)</f>
        <v>#N/A</v>
      </c>
      <c r="R336" s="6" t="e">
        <f>INDEX([2]Sheet1!$B$6:$C$35,MATCH(E336,[2]Sheet1!$C$6:$C$35,0),1)</f>
        <v>#N/A</v>
      </c>
      <c r="S336" s="6" t="e">
        <f>INDEX([2]Sheet1!$B$6:$C$35,MATCH(F336,[2]Sheet1!$C$6:$C$35,0),1)</f>
        <v>#N/A</v>
      </c>
      <c r="T336" s="6" t="e">
        <f>INDEX([2]Sheet1!$B$6:$C$35,MATCH(G336,[2]Sheet1!$C$6:$C$35,0),1)</f>
        <v>#N/A</v>
      </c>
      <c r="U336" s="6" t="e">
        <f>INDEX([2]Sheet1!$B$6:$C$35,MATCH(H336,[2]Sheet1!$C$6:$C$35,0),1)</f>
        <v>#N/A</v>
      </c>
      <c r="AC336" s="6" t="e">
        <f t="shared" si="65"/>
        <v>#N/A</v>
      </c>
      <c r="AD336" s="6" t="e">
        <f t="shared" si="66"/>
        <v>#N/A</v>
      </c>
      <c r="AE336" s="6" t="e">
        <f t="shared" si="67"/>
        <v>#N/A</v>
      </c>
      <c r="AF336" s="6" t="e">
        <f t="shared" si="68"/>
        <v>#N/A</v>
      </c>
      <c r="AG336" s="6" t="e">
        <f t="shared" si="69"/>
        <v>#N/A</v>
      </c>
      <c r="AH336" s="6" t="e">
        <f t="shared" si="70"/>
        <v>#N/A</v>
      </c>
      <c r="AI336" s="6" t="e">
        <f t="shared" si="71"/>
        <v>#N/A</v>
      </c>
      <c r="AJ336" s="6" t="str">
        <f t="shared" si="72"/>
        <v/>
      </c>
      <c r="AK336" s="6" t="str">
        <f>IFERROR(INDEX([2]Sheet1!$B$6:$C$35,MATCH(J336,[2]Sheet1!$C$6:$C$35,0),1)*1000+4100500,"")</f>
        <v/>
      </c>
      <c r="AL336" s="6" t="str">
        <f>IFERROR(INDEX([2]Sheet1!$B$6:$C$35,MATCH(K336,[2]Sheet1!$C$6:$C$35,0),1)*1000+4100500,"")</f>
        <v/>
      </c>
      <c r="AM336" s="6" t="str">
        <f>IFERROR(INDEX([2]Sheet1!$B$6:$C$35,MATCH(L336,[2]Sheet1!$C$6:$C$35,0),1)*1000+4100500,"")</f>
        <v/>
      </c>
      <c r="AN336" s="6" t="str">
        <f>IFERROR(INDEX([2]Sheet1!$B$6:$C$35,MATCH(M336,[2]Sheet1!$C$6:$C$35,0),1)*1000+4100500,"")</f>
        <v/>
      </c>
      <c r="AP336" t="str">
        <f t="shared" si="73"/>
        <v/>
      </c>
      <c r="AQ336" t="str">
        <f t="shared" si="74"/>
        <v/>
      </c>
      <c r="AR336" t="str">
        <f t="shared" si="75"/>
        <v/>
      </c>
      <c r="AS336" t="str">
        <f t="shared" si="76"/>
        <v/>
      </c>
      <c r="AU336" s="7" t="str">
        <f t="shared" si="77"/>
        <v/>
      </c>
    </row>
    <row r="337" spans="15:47">
      <c r="O337" s="6" t="e">
        <f>INDEX([2]Sheet1!$B$6:$C$35,MATCH(B337,[2]Sheet1!$C$6:$C$35,0),1)</f>
        <v>#N/A</v>
      </c>
      <c r="P337" s="6" t="e">
        <f>INDEX([2]Sheet1!$B$6:$C$35,MATCH(C337,[2]Sheet1!$C$6:$C$35,0),1)</f>
        <v>#N/A</v>
      </c>
      <c r="Q337" s="6" t="e">
        <f>INDEX([2]Sheet1!$B$6:$C$35,MATCH(D337,[2]Sheet1!$C$6:$C$35,0),1)</f>
        <v>#N/A</v>
      </c>
      <c r="R337" s="6" t="e">
        <f>INDEX([2]Sheet1!$B$6:$C$35,MATCH(E337,[2]Sheet1!$C$6:$C$35,0),1)</f>
        <v>#N/A</v>
      </c>
      <c r="S337" s="6" t="e">
        <f>INDEX([2]Sheet1!$B$6:$C$35,MATCH(F337,[2]Sheet1!$C$6:$C$35,0),1)</f>
        <v>#N/A</v>
      </c>
      <c r="T337" s="6" t="e">
        <f>INDEX([2]Sheet1!$B$6:$C$35,MATCH(G337,[2]Sheet1!$C$6:$C$35,0),1)</f>
        <v>#N/A</v>
      </c>
      <c r="U337" s="6" t="e">
        <f>INDEX([2]Sheet1!$B$6:$C$35,MATCH(H337,[2]Sheet1!$C$6:$C$35,0),1)</f>
        <v>#N/A</v>
      </c>
      <c r="AC337" s="6" t="e">
        <f t="shared" si="65"/>
        <v>#N/A</v>
      </c>
      <c r="AD337" s="6" t="e">
        <f t="shared" si="66"/>
        <v>#N/A</v>
      </c>
      <c r="AE337" s="6" t="e">
        <f t="shared" si="67"/>
        <v>#N/A</v>
      </c>
      <c r="AF337" s="6" t="e">
        <f t="shared" si="68"/>
        <v>#N/A</v>
      </c>
      <c r="AG337" s="6" t="e">
        <f t="shared" si="69"/>
        <v>#N/A</v>
      </c>
      <c r="AH337" s="6" t="e">
        <f t="shared" si="70"/>
        <v>#N/A</v>
      </c>
      <c r="AI337" s="6" t="e">
        <f t="shared" si="71"/>
        <v>#N/A</v>
      </c>
      <c r="AJ337" s="6" t="str">
        <f t="shared" si="72"/>
        <v/>
      </c>
      <c r="AK337" s="6" t="str">
        <f>IFERROR(INDEX([2]Sheet1!$B$6:$C$35,MATCH(J337,[2]Sheet1!$C$6:$C$35,0),1)*1000+4100500,"")</f>
        <v/>
      </c>
      <c r="AL337" s="6" t="str">
        <f>IFERROR(INDEX([2]Sheet1!$B$6:$C$35,MATCH(K337,[2]Sheet1!$C$6:$C$35,0),1)*1000+4100500,"")</f>
        <v/>
      </c>
      <c r="AM337" s="6" t="str">
        <f>IFERROR(INDEX([2]Sheet1!$B$6:$C$35,MATCH(L337,[2]Sheet1!$C$6:$C$35,0),1)*1000+4100500,"")</f>
        <v/>
      </c>
      <c r="AN337" s="6" t="str">
        <f>IFERROR(INDEX([2]Sheet1!$B$6:$C$35,MATCH(M337,[2]Sheet1!$C$6:$C$35,0),1)*1000+4100500,"")</f>
        <v/>
      </c>
      <c r="AP337" t="str">
        <f t="shared" si="73"/>
        <v/>
      </c>
      <c r="AQ337" t="str">
        <f t="shared" si="74"/>
        <v/>
      </c>
      <c r="AR337" t="str">
        <f t="shared" si="75"/>
        <v/>
      </c>
      <c r="AS337" t="str">
        <f t="shared" si="76"/>
        <v/>
      </c>
      <c r="AU337" s="7" t="str">
        <f t="shared" si="77"/>
        <v/>
      </c>
    </row>
    <row r="338" spans="15:47">
      <c r="O338" s="6" t="e">
        <f>INDEX([2]Sheet1!$B$6:$C$35,MATCH(B338,[2]Sheet1!$C$6:$C$35,0),1)</f>
        <v>#N/A</v>
      </c>
      <c r="P338" s="6" t="e">
        <f>INDEX([2]Sheet1!$B$6:$C$35,MATCH(C338,[2]Sheet1!$C$6:$C$35,0),1)</f>
        <v>#N/A</v>
      </c>
      <c r="Q338" s="6" t="e">
        <f>INDEX([2]Sheet1!$B$6:$C$35,MATCH(D338,[2]Sheet1!$C$6:$C$35,0),1)</f>
        <v>#N/A</v>
      </c>
      <c r="R338" s="6" t="e">
        <f>INDEX([2]Sheet1!$B$6:$C$35,MATCH(E338,[2]Sheet1!$C$6:$C$35,0),1)</f>
        <v>#N/A</v>
      </c>
      <c r="S338" s="6" t="e">
        <f>INDEX([2]Sheet1!$B$6:$C$35,MATCH(F338,[2]Sheet1!$C$6:$C$35,0),1)</f>
        <v>#N/A</v>
      </c>
      <c r="T338" s="6" t="e">
        <f>INDEX([2]Sheet1!$B$6:$C$35,MATCH(G338,[2]Sheet1!$C$6:$C$35,0),1)</f>
        <v>#N/A</v>
      </c>
      <c r="U338" s="6" t="e">
        <f>INDEX([2]Sheet1!$B$6:$C$35,MATCH(H338,[2]Sheet1!$C$6:$C$35,0),1)</f>
        <v>#N/A</v>
      </c>
      <c r="AC338" s="6" t="e">
        <f t="shared" si="65"/>
        <v>#N/A</v>
      </c>
      <c r="AD338" s="6" t="e">
        <f t="shared" si="66"/>
        <v>#N/A</v>
      </c>
      <c r="AE338" s="6" t="e">
        <f t="shared" si="67"/>
        <v>#N/A</v>
      </c>
      <c r="AF338" s="6" t="e">
        <f t="shared" si="68"/>
        <v>#N/A</v>
      </c>
      <c r="AG338" s="6" t="e">
        <f t="shared" si="69"/>
        <v>#N/A</v>
      </c>
      <c r="AH338" s="6" t="e">
        <f t="shared" si="70"/>
        <v>#N/A</v>
      </c>
      <c r="AI338" s="6" t="e">
        <f t="shared" si="71"/>
        <v>#N/A</v>
      </c>
      <c r="AJ338" s="6" t="str">
        <f t="shared" si="72"/>
        <v/>
      </c>
      <c r="AK338" s="6" t="str">
        <f>IFERROR(INDEX([2]Sheet1!$B$6:$C$35,MATCH(J338,[2]Sheet1!$C$6:$C$35,0),1)*1000+4100500,"")</f>
        <v/>
      </c>
      <c r="AL338" s="6" t="str">
        <f>IFERROR(INDEX([2]Sheet1!$B$6:$C$35,MATCH(K338,[2]Sheet1!$C$6:$C$35,0),1)*1000+4100500,"")</f>
        <v/>
      </c>
      <c r="AM338" s="6" t="str">
        <f>IFERROR(INDEX([2]Sheet1!$B$6:$C$35,MATCH(L338,[2]Sheet1!$C$6:$C$35,0),1)*1000+4100500,"")</f>
        <v/>
      </c>
      <c r="AN338" s="6" t="str">
        <f>IFERROR(INDEX([2]Sheet1!$B$6:$C$35,MATCH(M338,[2]Sheet1!$C$6:$C$35,0),1)*1000+4100500,"")</f>
        <v/>
      </c>
      <c r="AP338" t="str">
        <f t="shared" si="73"/>
        <v/>
      </c>
      <c r="AQ338" t="str">
        <f t="shared" si="74"/>
        <v/>
      </c>
      <c r="AR338" t="str">
        <f t="shared" si="75"/>
        <v/>
      </c>
      <c r="AS338" t="str">
        <f t="shared" si="76"/>
        <v/>
      </c>
      <c r="AU338" s="7" t="str">
        <f t="shared" si="77"/>
        <v/>
      </c>
    </row>
    <row r="339" spans="15:47">
      <c r="O339" s="6" t="e">
        <f>INDEX([2]Sheet1!$B$6:$C$35,MATCH(B339,[2]Sheet1!$C$6:$C$35,0),1)</f>
        <v>#N/A</v>
      </c>
      <c r="P339" s="6" t="e">
        <f>INDEX([2]Sheet1!$B$6:$C$35,MATCH(C339,[2]Sheet1!$C$6:$C$35,0),1)</f>
        <v>#N/A</v>
      </c>
      <c r="Q339" s="6" t="e">
        <f>INDEX([2]Sheet1!$B$6:$C$35,MATCH(D339,[2]Sheet1!$C$6:$C$35,0),1)</f>
        <v>#N/A</v>
      </c>
      <c r="R339" s="6" t="e">
        <f>INDEX([2]Sheet1!$B$6:$C$35,MATCH(E339,[2]Sheet1!$C$6:$C$35,0),1)</f>
        <v>#N/A</v>
      </c>
      <c r="S339" s="6" t="e">
        <f>INDEX([2]Sheet1!$B$6:$C$35,MATCH(F339,[2]Sheet1!$C$6:$C$35,0),1)</f>
        <v>#N/A</v>
      </c>
      <c r="T339" s="6" t="e">
        <f>INDEX([2]Sheet1!$B$6:$C$35,MATCH(G339,[2]Sheet1!$C$6:$C$35,0),1)</f>
        <v>#N/A</v>
      </c>
      <c r="U339" s="6" t="e">
        <f>INDEX([2]Sheet1!$B$6:$C$35,MATCH(H339,[2]Sheet1!$C$6:$C$35,0),1)</f>
        <v>#N/A</v>
      </c>
      <c r="AC339" s="6" t="e">
        <f t="shared" si="65"/>
        <v>#N/A</v>
      </c>
      <c r="AD339" s="6" t="e">
        <f t="shared" si="66"/>
        <v>#N/A</v>
      </c>
      <c r="AE339" s="6" t="e">
        <f t="shared" si="67"/>
        <v>#N/A</v>
      </c>
      <c r="AF339" s="6" t="e">
        <f t="shared" si="68"/>
        <v>#N/A</v>
      </c>
      <c r="AG339" s="6" t="e">
        <f t="shared" si="69"/>
        <v>#N/A</v>
      </c>
      <c r="AH339" s="6" t="e">
        <f t="shared" si="70"/>
        <v>#N/A</v>
      </c>
      <c r="AI339" s="6" t="e">
        <f t="shared" si="71"/>
        <v>#N/A</v>
      </c>
      <c r="AJ339" s="6" t="str">
        <f t="shared" si="72"/>
        <v/>
      </c>
      <c r="AK339" s="6" t="str">
        <f>IFERROR(INDEX([2]Sheet1!$B$6:$C$35,MATCH(J339,[2]Sheet1!$C$6:$C$35,0),1)*1000+4100500,"")</f>
        <v/>
      </c>
      <c r="AL339" s="6" t="str">
        <f>IFERROR(INDEX([2]Sheet1!$B$6:$C$35,MATCH(K339,[2]Sheet1!$C$6:$C$35,0),1)*1000+4100500,"")</f>
        <v/>
      </c>
      <c r="AM339" s="6" t="str">
        <f>IFERROR(INDEX([2]Sheet1!$B$6:$C$35,MATCH(L339,[2]Sheet1!$C$6:$C$35,0),1)*1000+4100500,"")</f>
        <v/>
      </c>
      <c r="AN339" s="6" t="str">
        <f>IFERROR(INDEX([2]Sheet1!$B$6:$C$35,MATCH(M339,[2]Sheet1!$C$6:$C$35,0),1)*1000+4100500,"")</f>
        <v/>
      </c>
      <c r="AP339" t="str">
        <f t="shared" si="73"/>
        <v/>
      </c>
      <c r="AQ339" t="str">
        <f t="shared" si="74"/>
        <v/>
      </c>
      <c r="AR339" t="str">
        <f t="shared" si="75"/>
        <v/>
      </c>
      <c r="AS339" t="str">
        <f t="shared" si="76"/>
        <v/>
      </c>
      <c r="AU339" s="7" t="str">
        <f t="shared" si="77"/>
        <v/>
      </c>
    </row>
    <row r="340" spans="15:47">
      <c r="O340" s="6" t="e">
        <f>INDEX([2]Sheet1!$B$6:$C$35,MATCH(B340,[2]Sheet1!$C$6:$C$35,0),1)</f>
        <v>#N/A</v>
      </c>
      <c r="P340" s="6" t="e">
        <f>INDEX([2]Sheet1!$B$6:$C$35,MATCH(C340,[2]Sheet1!$C$6:$C$35,0),1)</f>
        <v>#N/A</v>
      </c>
      <c r="Q340" s="6" t="e">
        <f>INDEX([2]Sheet1!$B$6:$C$35,MATCH(D340,[2]Sheet1!$C$6:$C$35,0),1)</f>
        <v>#N/A</v>
      </c>
      <c r="R340" s="6" t="e">
        <f>INDEX([2]Sheet1!$B$6:$C$35,MATCH(E340,[2]Sheet1!$C$6:$C$35,0),1)</f>
        <v>#N/A</v>
      </c>
      <c r="S340" s="6" t="e">
        <f>INDEX([2]Sheet1!$B$6:$C$35,MATCH(F340,[2]Sheet1!$C$6:$C$35,0),1)</f>
        <v>#N/A</v>
      </c>
      <c r="T340" s="6" t="e">
        <f>INDEX([2]Sheet1!$B$6:$C$35,MATCH(G340,[2]Sheet1!$C$6:$C$35,0),1)</f>
        <v>#N/A</v>
      </c>
      <c r="U340" s="6" t="e">
        <f>INDEX([2]Sheet1!$B$6:$C$35,MATCH(H340,[2]Sheet1!$C$6:$C$35,0),1)</f>
        <v>#N/A</v>
      </c>
      <c r="AC340" s="6" t="e">
        <f t="shared" si="65"/>
        <v>#N/A</v>
      </c>
      <c r="AD340" s="6" t="e">
        <f t="shared" si="66"/>
        <v>#N/A</v>
      </c>
      <c r="AE340" s="6" t="e">
        <f t="shared" si="67"/>
        <v>#N/A</v>
      </c>
      <c r="AF340" s="6" t="e">
        <f t="shared" si="68"/>
        <v>#N/A</v>
      </c>
      <c r="AG340" s="6" t="e">
        <f t="shared" si="69"/>
        <v>#N/A</v>
      </c>
      <c r="AH340" s="6" t="e">
        <f t="shared" si="70"/>
        <v>#N/A</v>
      </c>
      <c r="AI340" s="6" t="e">
        <f t="shared" si="71"/>
        <v>#N/A</v>
      </c>
      <c r="AJ340" s="6" t="str">
        <f t="shared" si="72"/>
        <v/>
      </c>
      <c r="AK340" s="6" t="str">
        <f>IFERROR(INDEX([2]Sheet1!$B$6:$C$35,MATCH(J340,[2]Sheet1!$C$6:$C$35,0),1)*1000+4100500,"")</f>
        <v/>
      </c>
      <c r="AL340" s="6" t="str">
        <f>IFERROR(INDEX([2]Sheet1!$B$6:$C$35,MATCH(K340,[2]Sheet1!$C$6:$C$35,0),1)*1000+4100500,"")</f>
        <v/>
      </c>
      <c r="AM340" s="6" t="str">
        <f>IFERROR(INDEX([2]Sheet1!$B$6:$C$35,MATCH(L340,[2]Sheet1!$C$6:$C$35,0),1)*1000+4100500,"")</f>
        <v/>
      </c>
      <c r="AN340" s="6" t="str">
        <f>IFERROR(INDEX([2]Sheet1!$B$6:$C$35,MATCH(M340,[2]Sheet1!$C$6:$C$35,0),1)*1000+4100500,"")</f>
        <v/>
      </c>
      <c r="AP340" t="str">
        <f t="shared" si="73"/>
        <v/>
      </c>
      <c r="AQ340" t="str">
        <f t="shared" si="74"/>
        <v/>
      </c>
      <c r="AR340" t="str">
        <f t="shared" si="75"/>
        <v/>
      </c>
      <c r="AS340" t="str">
        <f t="shared" si="76"/>
        <v/>
      </c>
      <c r="AU340" s="7" t="str">
        <f t="shared" si="77"/>
        <v/>
      </c>
    </row>
    <row r="341" spans="15:47">
      <c r="O341" s="6" t="e">
        <f>INDEX([2]Sheet1!$B$6:$C$35,MATCH(B341,[2]Sheet1!$C$6:$C$35,0),1)</f>
        <v>#N/A</v>
      </c>
      <c r="P341" s="6" t="e">
        <f>INDEX([2]Sheet1!$B$6:$C$35,MATCH(C341,[2]Sheet1!$C$6:$C$35,0),1)</f>
        <v>#N/A</v>
      </c>
      <c r="Q341" s="6" t="e">
        <f>INDEX([2]Sheet1!$B$6:$C$35,MATCH(D341,[2]Sheet1!$C$6:$C$35,0),1)</f>
        <v>#N/A</v>
      </c>
      <c r="R341" s="6" t="e">
        <f>INDEX([2]Sheet1!$B$6:$C$35,MATCH(E341,[2]Sheet1!$C$6:$C$35,0),1)</f>
        <v>#N/A</v>
      </c>
      <c r="S341" s="6" t="e">
        <f>INDEX([2]Sheet1!$B$6:$C$35,MATCH(F341,[2]Sheet1!$C$6:$C$35,0),1)</f>
        <v>#N/A</v>
      </c>
      <c r="T341" s="6" t="e">
        <f>INDEX([2]Sheet1!$B$6:$C$35,MATCH(G341,[2]Sheet1!$C$6:$C$35,0),1)</f>
        <v>#N/A</v>
      </c>
      <c r="U341" s="6" t="e">
        <f>INDEX([2]Sheet1!$B$6:$C$35,MATCH(H341,[2]Sheet1!$C$6:$C$35,0),1)</f>
        <v>#N/A</v>
      </c>
      <c r="AC341" s="6" t="e">
        <f t="shared" si="65"/>
        <v>#N/A</v>
      </c>
      <c r="AD341" s="6" t="e">
        <f t="shared" si="66"/>
        <v>#N/A</v>
      </c>
      <c r="AE341" s="6" t="e">
        <f t="shared" si="67"/>
        <v>#N/A</v>
      </c>
      <c r="AF341" s="6" t="e">
        <f t="shared" si="68"/>
        <v>#N/A</v>
      </c>
      <c r="AG341" s="6" t="e">
        <f t="shared" si="69"/>
        <v>#N/A</v>
      </c>
      <c r="AH341" s="6" t="e">
        <f t="shared" si="70"/>
        <v>#N/A</v>
      </c>
      <c r="AI341" s="6" t="e">
        <f t="shared" si="71"/>
        <v>#N/A</v>
      </c>
      <c r="AJ341" s="6" t="str">
        <f t="shared" si="72"/>
        <v/>
      </c>
      <c r="AK341" s="6" t="str">
        <f>IFERROR(INDEX([2]Sheet1!$B$6:$C$35,MATCH(J341,[2]Sheet1!$C$6:$C$35,0),1)*1000+4100500,"")</f>
        <v/>
      </c>
      <c r="AL341" s="6" t="str">
        <f>IFERROR(INDEX([2]Sheet1!$B$6:$C$35,MATCH(K341,[2]Sheet1!$C$6:$C$35,0),1)*1000+4100500,"")</f>
        <v/>
      </c>
      <c r="AM341" s="6" t="str">
        <f>IFERROR(INDEX([2]Sheet1!$B$6:$C$35,MATCH(L341,[2]Sheet1!$C$6:$C$35,0),1)*1000+4100500,"")</f>
        <v/>
      </c>
      <c r="AN341" s="6" t="str">
        <f>IFERROR(INDEX([2]Sheet1!$B$6:$C$35,MATCH(M341,[2]Sheet1!$C$6:$C$35,0),1)*1000+4100500,"")</f>
        <v/>
      </c>
      <c r="AP341" t="str">
        <f t="shared" si="73"/>
        <v/>
      </c>
      <c r="AQ341" t="str">
        <f t="shared" si="74"/>
        <v/>
      </c>
      <c r="AR341" t="str">
        <f t="shared" si="75"/>
        <v/>
      </c>
      <c r="AS341" t="str">
        <f t="shared" si="76"/>
        <v/>
      </c>
      <c r="AU341" s="7" t="str">
        <f t="shared" si="77"/>
        <v/>
      </c>
    </row>
    <row r="342" spans="15:47">
      <c r="O342" s="6" t="e">
        <f>INDEX([2]Sheet1!$B$6:$C$35,MATCH(B342,[2]Sheet1!$C$6:$C$35,0),1)</f>
        <v>#N/A</v>
      </c>
      <c r="P342" s="6" t="e">
        <f>INDEX([2]Sheet1!$B$6:$C$35,MATCH(C342,[2]Sheet1!$C$6:$C$35,0),1)</f>
        <v>#N/A</v>
      </c>
      <c r="Q342" s="6" t="e">
        <f>INDEX([2]Sheet1!$B$6:$C$35,MATCH(D342,[2]Sheet1!$C$6:$C$35,0),1)</f>
        <v>#N/A</v>
      </c>
      <c r="R342" s="6" t="e">
        <f>INDEX([2]Sheet1!$B$6:$C$35,MATCH(E342,[2]Sheet1!$C$6:$C$35,0),1)</f>
        <v>#N/A</v>
      </c>
      <c r="S342" s="6" t="e">
        <f>INDEX([2]Sheet1!$B$6:$C$35,MATCH(F342,[2]Sheet1!$C$6:$C$35,0),1)</f>
        <v>#N/A</v>
      </c>
      <c r="T342" s="6" t="e">
        <f>INDEX([2]Sheet1!$B$6:$C$35,MATCH(G342,[2]Sheet1!$C$6:$C$35,0),1)</f>
        <v>#N/A</v>
      </c>
      <c r="U342" s="6" t="e">
        <f>INDEX([2]Sheet1!$B$6:$C$35,MATCH(H342,[2]Sheet1!$C$6:$C$35,0),1)</f>
        <v>#N/A</v>
      </c>
      <c r="AC342" s="6" t="e">
        <f t="shared" si="65"/>
        <v>#N/A</v>
      </c>
      <c r="AD342" s="6" t="e">
        <f t="shared" si="66"/>
        <v>#N/A</v>
      </c>
      <c r="AE342" s="6" t="e">
        <f t="shared" si="67"/>
        <v>#N/A</v>
      </c>
      <c r="AF342" s="6" t="e">
        <f t="shared" si="68"/>
        <v>#N/A</v>
      </c>
      <c r="AG342" s="6" t="e">
        <f t="shared" si="69"/>
        <v>#N/A</v>
      </c>
      <c r="AH342" s="6" t="e">
        <f t="shared" si="70"/>
        <v>#N/A</v>
      </c>
      <c r="AI342" s="6" t="e">
        <f t="shared" si="71"/>
        <v>#N/A</v>
      </c>
      <c r="AJ342" s="6" t="str">
        <f t="shared" si="72"/>
        <v/>
      </c>
      <c r="AK342" s="6" t="str">
        <f>IFERROR(INDEX([2]Sheet1!$B$6:$C$35,MATCH(J342,[2]Sheet1!$C$6:$C$35,0),1)*1000+4100500,"")</f>
        <v/>
      </c>
      <c r="AL342" s="6" t="str">
        <f>IFERROR(INDEX([2]Sheet1!$B$6:$C$35,MATCH(K342,[2]Sheet1!$C$6:$C$35,0),1)*1000+4100500,"")</f>
        <v/>
      </c>
      <c r="AM342" s="6" t="str">
        <f>IFERROR(INDEX([2]Sheet1!$B$6:$C$35,MATCH(L342,[2]Sheet1!$C$6:$C$35,0),1)*1000+4100500,"")</f>
        <v/>
      </c>
      <c r="AN342" s="6" t="str">
        <f>IFERROR(INDEX([2]Sheet1!$B$6:$C$35,MATCH(M342,[2]Sheet1!$C$6:$C$35,0),1)*1000+4100500,"")</f>
        <v/>
      </c>
      <c r="AP342" t="str">
        <f t="shared" si="73"/>
        <v/>
      </c>
      <c r="AQ342" t="str">
        <f t="shared" si="74"/>
        <v/>
      </c>
      <c r="AR342" t="str">
        <f t="shared" si="75"/>
        <v/>
      </c>
      <c r="AS342" t="str">
        <f t="shared" si="76"/>
        <v/>
      </c>
      <c r="AU342" s="7" t="str">
        <f t="shared" si="77"/>
        <v/>
      </c>
    </row>
    <row r="343" spans="15:47">
      <c r="O343" s="6" t="e">
        <f>INDEX([2]Sheet1!$B$6:$C$35,MATCH(B343,[2]Sheet1!$C$6:$C$35,0),1)</f>
        <v>#N/A</v>
      </c>
      <c r="P343" s="6" t="e">
        <f>INDEX([2]Sheet1!$B$6:$C$35,MATCH(C343,[2]Sheet1!$C$6:$C$35,0),1)</f>
        <v>#N/A</v>
      </c>
      <c r="Q343" s="6" t="e">
        <f>INDEX([2]Sheet1!$B$6:$C$35,MATCH(D343,[2]Sheet1!$C$6:$C$35,0),1)</f>
        <v>#N/A</v>
      </c>
      <c r="R343" s="6" t="e">
        <f>INDEX([2]Sheet1!$B$6:$C$35,MATCH(E343,[2]Sheet1!$C$6:$C$35,0),1)</f>
        <v>#N/A</v>
      </c>
      <c r="S343" s="6" t="e">
        <f>INDEX([2]Sheet1!$B$6:$C$35,MATCH(F343,[2]Sheet1!$C$6:$C$35,0),1)</f>
        <v>#N/A</v>
      </c>
      <c r="T343" s="6" t="e">
        <f>INDEX([2]Sheet1!$B$6:$C$35,MATCH(G343,[2]Sheet1!$C$6:$C$35,0),1)</f>
        <v>#N/A</v>
      </c>
      <c r="U343" s="6" t="e">
        <f>INDEX([2]Sheet1!$B$6:$C$35,MATCH(H343,[2]Sheet1!$C$6:$C$35,0),1)</f>
        <v>#N/A</v>
      </c>
      <c r="AC343" s="6" t="e">
        <f t="shared" si="65"/>
        <v>#N/A</v>
      </c>
      <c r="AD343" s="6" t="e">
        <f t="shared" si="66"/>
        <v>#N/A</v>
      </c>
      <c r="AE343" s="6" t="e">
        <f t="shared" si="67"/>
        <v>#N/A</v>
      </c>
      <c r="AF343" s="6" t="e">
        <f t="shared" si="68"/>
        <v>#N/A</v>
      </c>
      <c r="AG343" s="6" t="e">
        <f t="shared" si="69"/>
        <v>#N/A</v>
      </c>
      <c r="AH343" s="6" t="e">
        <f t="shared" si="70"/>
        <v>#N/A</v>
      </c>
      <c r="AI343" s="6" t="e">
        <f t="shared" si="71"/>
        <v>#N/A</v>
      </c>
      <c r="AJ343" s="6" t="str">
        <f t="shared" si="72"/>
        <v/>
      </c>
      <c r="AK343" s="6" t="str">
        <f>IFERROR(INDEX([2]Sheet1!$B$6:$C$35,MATCH(J343,[2]Sheet1!$C$6:$C$35,0),1)*1000+4100500,"")</f>
        <v/>
      </c>
      <c r="AL343" s="6" t="str">
        <f>IFERROR(INDEX([2]Sheet1!$B$6:$C$35,MATCH(K343,[2]Sheet1!$C$6:$C$35,0),1)*1000+4100500,"")</f>
        <v/>
      </c>
      <c r="AM343" s="6" t="str">
        <f>IFERROR(INDEX([2]Sheet1!$B$6:$C$35,MATCH(L343,[2]Sheet1!$C$6:$C$35,0),1)*1000+4100500,"")</f>
        <v/>
      </c>
      <c r="AN343" s="6" t="str">
        <f>IFERROR(INDEX([2]Sheet1!$B$6:$C$35,MATCH(M343,[2]Sheet1!$C$6:$C$35,0),1)*1000+4100500,"")</f>
        <v/>
      </c>
      <c r="AP343" t="str">
        <f t="shared" si="73"/>
        <v/>
      </c>
      <c r="AQ343" t="str">
        <f t="shared" si="74"/>
        <v/>
      </c>
      <c r="AR343" t="str">
        <f t="shared" si="75"/>
        <v/>
      </c>
      <c r="AS343" t="str">
        <f t="shared" si="76"/>
        <v/>
      </c>
      <c r="AU343" s="7" t="str">
        <f t="shared" si="77"/>
        <v/>
      </c>
    </row>
    <row r="344" spans="15:47">
      <c r="O344" s="6" t="e">
        <f>INDEX([2]Sheet1!$B$6:$C$35,MATCH(B344,[2]Sheet1!$C$6:$C$35,0),1)</f>
        <v>#N/A</v>
      </c>
      <c r="P344" s="6" t="e">
        <f>INDEX([2]Sheet1!$B$6:$C$35,MATCH(C344,[2]Sheet1!$C$6:$C$35,0),1)</f>
        <v>#N/A</v>
      </c>
      <c r="Q344" s="6" t="e">
        <f>INDEX([2]Sheet1!$B$6:$C$35,MATCH(D344,[2]Sheet1!$C$6:$C$35,0),1)</f>
        <v>#N/A</v>
      </c>
      <c r="R344" s="6" t="e">
        <f>INDEX([2]Sheet1!$B$6:$C$35,MATCH(E344,[2]Sheet1!$C$6:$C$35,0),1)</f>
        <v>#N/A</v>
      </c>
      <c r="S344" s="6" t="e">
        <f>INDEX([2]Sheet1!$B$6:$C$35,MATCH(F344,[2]Sheet1!$C$6:$C$35,0),1)</f>
        <v>#N/A</v>
      </c>
      <c r="T344" s="6" t="e">
        <f>INDEX([2]Sheet1!$B$6:$C$35,MATCH(G344,[2]Sheet1!$C$6:$C$35,0),1)</f>
        <v>#N/A</v>
      </c>
      <c r="U344" s="6" t="e">
        <f>INDEX([2]Sheet1!$B$6:$C$35,MATCH(H344,[2]Sheet1!$C$6:$C$35,0),1)</f>
        <v>#N/A</v>
      </c>
      <c r="AC344" s="6" t="e">
        <f t="shared" si="65"/>
        <v>#N/A</v>
      </c>
      <c r="AD344" s="6" t="e">
        <f t="shared" si="66"/>
        <v>#N/A</v>
      </c>
      <c r="AE344" s="6" t="e">
        <f t="shared" si="67"/>
        <v>#N/A</v>
      </c>
      <c r="AF344" s="6" t="e">
        <f t="shared" si="68"/>
        <v>#N/A</v>
      </c>
      <c r="AG344" s="6" t="e">
        <f t="shared" si="69"/>
        <v>#N/A</v>
      </c>
      <c r="AH344" s="6" t="e">
        <f t="shared" si="70"/>
        <v>#N/A</v>
      </c>
      <c r="AI344" s="6" t="e">
        <f t="shared" si="71"/>
        <v>#N/A</v>
      </c>
      <c r="AJ344" s="6" t="str">
        <f t="shared" si="72"/>
        <v/>
      </c>
      <c r="AK344" s="6" t="str">
        <f>IFERROR(INDEX([2]Sheet1!$B$6:$C$35,MATCH(J344,[2]Sheet1!$C$6:$C$35,0),1)*1000+4100500,"")</f>
        <v/>
      </c>
      <c r="AL344" s="6" t="str">
        <f>IFERROR(INDEX([2]Sheet1!$B$6:$C$35,MATCH(K344,[2]Sheet1!$C$6:$C$35,0),1)*1000+4100500,"")</f>
        <v/>
      </c>
      <c r="AM344" s="6" t="str">
        <f>IFERROR(INDEX([2]Sheet1!$B$6:$C$35,MATCH(L344,[2]Sheet1!$C$6:$C$35,0),1)*1000+4100500,"")</f>
        <v/>
      </c>
      <c r="AN344" s="6" t="str">
        <f>IFERROR(INDEX([2]Sheet1!$B$6:$C$35,MATCH(M344,[2]Sheet1!$C$6:$C$35,0),1)*1000+4100500,"")</f>
        <v/>
      </c>
      <c r="AP344" t="str">
        <f t="shared" si="73"/>
        <v/>
      </c>
      <c r="AQ344" t="str">
        <f t="shared" si="74"/>
        <v/>
      </c>
      <c r="AR344" t="str">
        <f t="shared" si="75"/>
        <v/>
      </c>
      <c r="AS344" t="str">
        <f t="shared" si="76"/>
        <v/>
      </c>
      <c r="AU344" s="7" t="str">
        <f t="shared" si="77"/>
        <v/>
      </c>
    </row>
    <row r="345" spans="15:47">
      <c r="O345" s="6" t="e">
        <f>INDEX([2]Sheet1!$B$6:$C$35,MATCH(B345,[2]Sheet1!$C$6:$C$35,0),1)</f>
        <v>#N/A</v>
      </c>
      <c r="P345" s="6" t="e">
        <f>INDEX([2]Sheet1!$B$6:$C$35,MATCH(C345,[2]Sheet1!$C$6:$C$35,0),1)</f>
        <v>#N/A</v>
      </c>
      <c r="Q345" s="6" t="e">
        <f>INDEX([2]Sheet1!$B$6:$C$35,MATCH(D345,[2]Sheet1!$C$6:$C$35,0),1)</f>
        <v>#N/A</v>
      </c>
      <c r="R345" s="6" t="e">
        <f>INDEX([2]Sheet1!$B$6:$C$35,MATCH(E345,[2]Sheet1!$C$6:$C$35,0),1)</f>
        <v>#N/A</v>
      </c>
      <c r="S345" s="6" t="e">
        <f>INDEX([2]Sheet1!$B$6:$C$35,MATCH(F345,[2]Sheet1!$C$6:$C$35,0),1)</f>
        <v>#N/A</v>
      </c>
      <c r="T345" s="6" t="e">
        <f>INDEX([2]Sheet1!$B$6:$C$35,MATCH(G345,[2]Sheet1!$C$6:$C$35,0),1)</f>
        <v>#N/A</v>
      </c>
      <c r="U345" s="6" t="e">
        <f>INDEX([2]Sheet1!$B$6:$C$35,MATCH(H345,[2]Sheet1!$C$6:$C$35,0),1)</f>
        <v>#N/A</v>
      </c>
      <c r="AC345" s="6" t="e">
        <f t="shared" si="65"/>
        <v>#N/A</v>
      </c>
      <c r="AD345" s="6" t="e">
        <f t="shared" si="66"/>
        <v>#N/A</v>
      </c>
      <c r="AE345" s="6" t="e">
        <f t="shared" si="67"/>
        <v>#N/A</v>
      </c>
      <c r="AF345" s="6" t="e">
        <f t="shared" si="68"/>
        <v>#N/A</v>
      </c>
      <c r="AG345" s="6" t="e">
        <f t="shared" si="69"/>
        <v>#N/A</v>
      </c>
      <c r="AH345" s="6" t="e">
        <f t="shared" si="70"/>
        <v>#N/A</v>
      </c>
      <c r="AI345" s="6" t="e">
        <f t="shared" si="71"/>
        <v>#N/A</v>
      </c>
      <c r="AJ345" s="6" t="str">
        <f t="shared" si="72"/>
        <v/>
      </c>
      <c r="AK345" s="6" t="str">
        <f>IFERROR(INDEX([2]Sheet1!$B$6:$C$35,MATCH(J345,[2]Sheet1!$C$6:$C$35,0),1)*1000+4100500,"")</f>
        <v/>
      </c>
      <c r="AL345" s="6" t="str">
        <f>IFERROR(INDEX([2]Sheet1!$B$6:$C$35,MATCH(K345,[2]Sheet1!$C$6:$C$35,0),1)*1000+4100500,"")</f>
        <v/>
      </c>
      <c r="AM345" s="6" t="str">
        <f>IFERROR(INDEX([2]Sheet1!$B$6:$C$35,MATCH(L345,[2]Sheet1!$C$6:$C$35,0),1)*1000+4100500,"")</f>
        <v/>
      </c>
      <c r="AN345" s="6" t="str">
        <f>IFERROR(INDEX([2]Sheet1!$B$6:$C$35,MATCH(M345,[2]Sheet1!$C$6:$C$35,0),1)*1000+4100500,"")</f>
        <v/>
      </c>
      <c r="AP345" t="str">
        <f t="shared" si="73"/>
        <v/>
      </c>
      <c r="AQ345" t="str">
        <f t="shared" si="74"/>
        <v/>
      </c>
      <c r="AR345" t="str">
        <f t="shared" si="75"/>
        <v/>
      </c>
      <c r="AS345" t="str">
        <f t="shared" si="76"/>
        <v/>
      </c>
      <c r="AU345" s="7" t="str">
        <f t="shared" si="77"/>
        <v/>
      </c>
    </row>
    <row r="346" spans="15:47">
      <c r="O346" s="6" t="e">
        <f>INDEX([2]Sheet1!$B$6:$C$35,MATCH(B346,[2]Sheet1!$C$6:$C$35,0),1)</f>
        <v>#N/A</v>
      </c>
      <c r="P346" s="6" t="e">
        <f>INDEX([2]Sheet1!$B$6:$C$35,MATCH(C346,[2]Sheet1!$C$6:$C$35,0),1)</f>
        <v>#N/A</v>
      </c>
      <c r="Q346" s="6" t="e">
        <f>INDEX([2]Sheet1!$B$6:$C$35,MATCH(D346,[2]Sheet1!$C$6:$C$35,0),1)</f>
        <v>#N/A</v>
      </c>
      <c r="R346" s="6" t="e">
        <f>INDEX([2]Sheet1!$B$6:$C$35,MATCH(E346,[2]Sheet1!$C$6:$C$35,0),1)</f>
        <v>#N/A</v>
      </c>
      <c r="S346" s="6" t="e">
        <f>INDEX([2]Sheet1!$B$6:$C$35,MATCH(F346,[2]Sheet1!$C$6:$C$35,0),1)</f>
        <v>#N/A</v>
      </c>
      <c r="T346" s="6" t="e">
        <f>INDEX([2]Sheet1!$B$6:$C$35,MATCH(G346,[2]Sheet1!$C$6:$C$35,0),1)</f>
        <v>#N/A</v>
      </c>
      <c r="U346" s="6" t="e">
        <f>INDEX([2]Sheet1!$B$6:$C$35,MATCH(H346,[2]Sheet1!$C$6:$C$35,0),1)</f>
        <v>#N/A</v>
      </c>
      <c r="AC346" s="6" t="e">
        <f t="shared" si="65"/>
        <v>#N/A</v>
      </c>
      <c r="AD346" s="6" t="e">
        <f t="shared" si="66"/>
        <v>#N/A</v>
      </c>
      <c r="AE346" s="6" t="e">
        <f t="shared" si="67"/>
        <v>#N/A</v>
      </c>
      <c r="AF346" s="6" t="e">
        <f t="shared" si="68"/>
        <v>#N/A</v>
      </c>
      <c r="AG346" s="6" t="e">
        <f t="shared" si="69"/>
        <v>#N/A</v>
      </c>
      <c r="AH346" s="6" t="e">
        <f t="shared" si="70"/>
        <v>#N/A</v>
      </c>
      <c r="AI346" s="6" t="e">
        <f t="shared" si="71"/>
        <v>#N/A</v>
      </c>
      <c r="AJ346" s="6" t="str">
        <f t="shared" si="72"/>
        <v/>
      </c>
      <c r="AK346" s="6" t="str">
        <f>IFERROR(INDEX([2]Sheet1!$B$6:$C$35,MATCH(J346,[2]Sheet1!$C$6:$C$35,0),1)*1000+4100500,"")</f>
        <v/>
      </c>
      <c r="AL346" s="6" t="str">
        <f>IFERROR(INDEX([2]Sheet1!$B$6:$C$35,MATCH(K346,[2]Sheet1!$C$6:$C$35,0),1)*1000+4100500,"")</f>
        <v/>
      </c>
      <c r="AM346" s="6" t="str">
        <f>IFERROR(INDEX([2]Sheet1!$B$6:$C$35,MATCH(L346,[2]Sheet1!$C$6:$C$35,0),1)*1000+4100500,"")</f>
        <v/>
      </c>
      <c r="AN346" s="6" t="str">
        <f>IFERROR(INDEX([2]Sheet1!$B$6:$C$35,MATCH(M346,[2]Sheet1!$C$6:$C$35,0),1)*1000+4100500,"")</f>
        <v/>
      </c>
      <c r="AP346" t="str">
        <f t="shared" si="73"/>
        <v/>
      </c>
      <c r="AQ346" t="str">
        <f t="shared" si="74"/>
        <v/>
      </c>
      <c r="AR346" t="str">
        <f t="shared" si="75"/>
        <v/>
      </c>
      <c r="AS346" t="str">
        <f t="shared" si="76"/>
        <v/>
      </c>
      <c r="AU346" s="7" t="str">
        <f t="shared" si="77"/>
        <v/>
      </c>
    </row>
    <row r="347" spans="15:47">
      <c r="O347" s="6" t="e">
        <f>INDEX([2]Sheet1!$B$6:$C$35,MATCH(B347,[2]Sheet1!$C$6:$C$35,0),1)</f>
        <v>#N/A</v>
      </c>
      <c r="P347" s="6" t="e">
        <f>INDEX([2]Sheet1!$B$6:$C$35,MATCH(C347,[2]Sheet1!$C$6:$C$35,0),1)</f>
        <v>#N/A</v>
      </c>
      <c r="Q347" s="6" t="e">
        <f>INDEX([2]Sheet1!$B$6:$C$35,MATCH(D347,[2]Sheet1!$C$6:$C$35,0),1)</f>
        <v>#N/A</v>
      </c>
      <c r="R347" s="6" t="e">
        <f>INDEX([2]Sheet1!$B$6:$C$35,MATCH(E347,[2]Sheet1!$C$6:$C$35,0),1)</f>
        <v>#N/A</v>
      </c>
      <c r="S347" s="6" t="e">
        <f>INDEX([2]Sheet1!$B$6:$C$35,MATCH(F347,[2]Sheet1!$C$6:$C$35,0),1)</f>
        <v>#N/A</v>
      </c>
      <c r="T347" s="6" t="e">
        <f>INDEX([2]Sheet1!$B$6:$C$35,MATCH(G347,[2]Sheet1!$C$6:$C$35,0),1)</f>
        <v>#N/A</v>
      </c>
      <c r="U347" s="6" t="e">
        <f>INDEX([2]Sheet1!$B$6:$C$35,MATCH(H347,[2]Sheet1!$C$6:$C$35,0),1)</f>
        <v>#N/A</v>
      </c>
      <c r="AC347" s="6" t="e">
        <f t="shared" si="65"/>
        <v>#N/A</v>
      </c>
      <c r="AD347" s="6" t="e">
        <f t="shared" si="66"/>
        <v>#N/A</v>
      </c>
      <c r="AE347" s="6" t="e">
        <f t="shared" si="67"/>
        <v>#N/A</v>
      </c>
      <c r="AF347" s="6" t="e">
        <f t="shared" si="68"/>
        <v>#N/A</v>
      </c>
      <c r="AG347" s="6" t="e">
        <f t="shared" si="69"/>
        <v>#N/A</v>
      </c>
      <c r="AH347" s="6" t="e">
        <f t="shared" si="70"/>
        <v>#N/A</v>
      </c>
      <c r="AI347" s="6" t="e">
        <f t="shared" si="71"/>
        <v>#N/A</v>
      </c>
      <c r="AJ347" s="6" t="str">
        <f t="shared" si="72"/>
        <v/>
      </c>
      <c r="AK347" s="6" t="str">
        <f>IFERROR(INDEX([2]Sheet1!$B$6:$C$35,MATCH(J347,[2]Sheet1!$C$6:$C$35,0),1)*1000+4100500,"")</f>
        <v/>
      </c>
      <c r="AL347" s="6" t="str">
        <f>IFERROR(INDEX([2]Sheet1!$B$6:$C$35,MATCH(K347,[2]Sheet1!$C$6:$C$35,0),1)*1000+4100500,"")</f>
        <v/>
      </c>
      <c r="AM347" s="6" t="str">
        <f>IFERROR(INDEX([2]Sheet1!$B$6:$C$35,MATCH(L347,[2]Sheet1!$C$6:$C$35,0),1)*1000+4100500,"")</f>
        <v/>
      </c>
      <c r="AN347" s="6" t="str">
        <f>IFERROR(INDEX([2]Sheet1!$B$6:$C$35,MATCH(M347,[2]Sheet1!$C$6:$C$35,0),1)*1000+4100500,"")</f>
        <v/>
      </c>
      <c r="AP347" t="str">
        <f t="shared" si="73"/>
        <v/>
      </c>
      <c r="AQ347" t="str">
        <f t="shared" si="74"/>
        <v/>
      </c>
      <c r="AR347" t="str">
        <f t="shared" si="75"/>
        <v/>
      </c>
      <c r="AS347" t="str">
        <f t="shared" si="76"/>
        <v/>
      </c>
      <c r="AU347" s="7" t="str">
        <f t="shared" si="77"/>
        <v/>
      </c>
    </row>
    <row r="348" spans="15:47">
      <c r="O348" s="6" t="e">
        <f>INDEX([2]Sheet1!$B$6:$C$35,MATCH(B348,[2]Sheet1!$C$6:$C$35,0),1)</f>
        <v>#N/A</v>
      </c>
      <c r="P348" s="6" t="e">
        <f>INDEX([2]Sheet1!$B$6:$C$35,MATCH(C348,[2]Sheet1!$C$6:$C$35,0),1)</f>
        <v>#N/A</v>
      </c>
      <c r="Q348" s="6" t="e">
        <f>INDEX([2]Sheet1!$B$6:$C$35,MATCH(D348,[2]Sheet1!$C$6:$C$35,0),1)</f>
        <v>#N/A</v>
      </c>
      <c r="R348" s="6" t="e">
        <f>INDEX([2]Sheet1!$B$6:$C$35,MATCH(E348,[2]Sheet1!$C$6:$C$35,0),1)</f>
        <v>#N/A</v>
      </c>
      <c r="S348" s="6" t="e">
        <f>INDEX([2]Sheet1!$B$6:$C$35,MATCH(F348,[2]Sheet1!$C$6:$C$35,0),1)</f>
        <v>#N/A</v>
      </c>
      <c r="T348" s="6" t="e">
        <f>INDEX([2]Sheet1!$B$6:$C$35,MATCH(G348,[2]Sheet1!$C$6:$C$35,0),1)</f>
        <v>#N/A</v>
      </c>
      <c r="U348" s="6" t="e">
        <f>INDEX([2]Sheet1!$B$6:$C$35,MATCH(H348,[2]Sheet1!$C$6:$C$35,0),1)</f>
        <v>#N/A</v>
      </c>
      <c r="AC348" s="6" t="e">
        <f t="shared" si="65"/>
        <v>#N/A</v>
      </c>
      <c r="AD348" s="6" t="e">
        <f t="shared" si="66"/>
        <v>#N/A</v>
      </c>
      <c r="AE348" s="6" t="e">
        <f t="shared" si="67"/>
        <v>#N/A</v>
      </c>
      <c r="AF348" s="6" t="e">
        <f t="shared" si="68"/>
        <v>#N/A</v>
      </c>
      <c r="AG348" s="6" t="e">
        <f t="shared" si="69"/>
        <v>#N/A</v>
      </c>
      <c r="AH348" s="6" t="e">
        <f t="shared" si="70"/>
        <v>#N/A</v>
      </c>
      <c r="AI348" s="6" t="e">
        <f t="shared" si="71"/>
        <v>#N/A</v>
      </c>
      <c r="AJ348" s="6" t="str">
        <f t="shared" si="72"/>
        <v/>
      </c>
      <c r="AK348" s="6" t="str">
        <f>IFERROR(INDEX([2]Sheet1!$B$6:$C$35,MATCH(J348,[2]Sheet1!$C$6:$C$35,0),1)*1000+4100500,"")</f>
        <v/>
      </c>
      <c r="AL348" s="6" t="str">
        <f>IFERROR(INDEX([2]Sheet1!$B$6:$C$35,MATCH(K348,[2]Sheet1!$C$6:$C$35,0),1)*1000+4100500,"")</f>
        <v/>
      </c>
      <c r="AM348" s="6" t="str">
        <f>IFERROR(INDEX([2]Sheet1!$B$6:$C$35,MATCH(L348,[2]Sheet1!$C$6:$C$35,0),1)*1000+4100500,"")</f>
        <v/>
      </c>
      <c r="AN348" s="6" t="str">
        <f>IFERROR(INDEX([2]Sheet1!$B$6:$C$35,MATCH(M348,[2]Sheet1!$C$6:$C$35,0),1)*1000+4100500,"")</f>
        <v/>
      </c>
      <c r="AP348" t="str">
        <f t="shared" si="73"/>
        <v/>
      </c>
      <c r="AQ348" t="str">
        <f t="shared" si="74"/>
        <v/>
      </c>
      <c r="AR348" t="str">
        <f t="shared" si="75"/>
        <v/>
      </c>
      <c r="AS348" t="str">
        <f t="shared" si="76"/>
        <v/>
      </c>
      <c r="AU348" s="7" t="str">
        <f t="shared" si="77"/>
        <v/>
      </c>
    </row>
    <row r="349" spans="15:47">
      <c r="O349" s="6" t="e">
        <f>INDEX([2]Sheet1!$B$6:$C$35,MATCH(B349,[2]Sheet1!$C$6:$C$35,0),1)</f>
        <v>#N/A</v>
      </c>
      <c r="P349" s="6" t="e">
        <f>INDEX([2]Sheet1!$B$6:$C$35,MATCH(C349,[2]Sheet1!$C$6:$C$35,0),1)</f>
        <v>#N/A</v>
      </c>
      <c r="Q349" s="6" t="e">
        <f>INDEX([2]Sheet1!$B$6:$C$35,MATCH(D349,[2]Sheet1!$C$6:$C$35,0),1)</f>
        <v>#N/A</v>
      </c>
      <c r="R349" s="6" t="e">
        <f>INDEX([2]Sheet1!$B$6:$C$35,MATCH(E349,[2]Sheet1!$C$6:$C$35,0),1)</f>
        <v>#N/A</v>
      </c>
      <c r="S349" s="6" t="e">
        <f>INDEX([2]Sheet1!$B$6:$C$35,MATCH(F349,[2]Sheet1!$C$6:$C$35,0),1)</f>
        <v>#N/A</v>
      </c>
      <c r="T349" s="6" t="e">
        <f>INDEX([2]Sheet1!$B$6:$C$35,MATCH(G349,[2]Sheet1!$C$6:$C$35,0),1)</f>
        <v>#N/A</v>
      </c>
      <c r="U349" s="6" t="e">
        <f>INDEX([2]Sheet1!$B$6:$C$35,MATCH(H349,[2]Sheet1!$C$6:$C$35,0),1)</f>
        <v>#N/A</v>
      </c>
      <c r="AC349" s="6" t="e">
        <f t="shared" si="65"/>
        <v>#N/A</v>
      </c>
      <c r="AD349" s="6" t="e">
        <f t="shared" si="66"/>
        <v>#N/A</v>
      </c>
      <c r="AE349" s="6" t="e">
        <f t="shared" si="67"/>
        <v>#N/A</v>
      </c>
      <c r="AF349" s="6" t="e">
        <f t="shared" si="68"/>
        <v>#N/A</v>
      </c>
      <c r="AG349" s="6" t="e">
        <f t="shared" si="69"/>
        <v>#N/A</v>
      </c>
      <c r="AH349" s="6" t="e">
        <f t="shared" si="70"/>
        <v>#N/A</v>
      </c>
      <c r="AI349" s="6" t="e">
        <f t="shared" si="71"/>
        <v>#N/A</v>
      </c>
      <c r="AJ349" s="6" t="str">
        <f t="shared" si="72"/>
        <v/>
      </c>
      <c r="AK349" s="6" t="str">
        <f>IFERROR(INDEX([2]Sheet1!$B$6:$C$35,MATCH(J349,[2]Sheet1!$C$6:$C$35,0),1)*1000+4100500,"")</f>
        <v/>
      </c>
      <c r="AL349" s="6" t="str">
        <f>IFERROR(INDEX([2]Sheet1!$B$6:$C$35,MATCH(K349,[2]Sheet1!$C$6:$C$35,0),1)*1000+4100500,"")</f>
        <v/>
      </c>
      <c r="AM349" s="6" t="str">
        <f>IFERROR(INDEX([2]Sheet1!$B$6:$C$35,MATCH(L349,[2]Sheet1!$C$6:$C$35,0),1)*1000+4100500,"")</f>
        <v/>
      </c>
      <c r="AN349" s="6" t="str">
        <f>IFERROR(INDEX([2]Sheet1!$B$6:$C$35,MATCH(M349,[2]Sheet1!$C$6:$C$35,0),1)*1000+4100500,"")</f>
        <v/>
      </c>
      <c r="AP349" t="str">
        <f t="shared" si="73"/>
        <v/>
      </c>
      <c r="AQ349" t="str">
        <f t="shared" si="74"/>
        <v/>
      </c>
      <c r="AR349" t="str">
        <f t="shared" si="75"/>
        <v/>
      </c>
      <c r="AS349" t="str">
        <f t="shared" si="76"/>
        <v/>
      </c>
      <c r="AU349" s="7" t="str">
        <f t="shared" si="77"/>
        <v/>
      </c>
    </row>
    <row r="350" spans="15:47">
      <c r="O350" s="6" t="e">
        <f>INDEX([2]Sheet1!$B$6:$C$35,MATCH(B350,[2]Sheet1!$C$6:$C$35,0),1)</f>
        <v>#N/A</v>
      </c>
      <c r="P350" s="6" t="e">
        <f>INDEX([2]Sheet1!$B$6:$C$35,MATCH(C350,[2]Sheet1!$C$6:$C$35,0),1)</f>
        <v>#N/A</v>
      </c>
      <c r="Q350" s="6" t="e">
        <f>INDEX([2]Sheet1!$B$6:$C$35,MATCH(D350,[2]Sheet1!$C$6:$C$35,0),1)</f>
        <v>#N/A</v>
      </c>
      <c r="R350" s="6" t="e">
        <f>INDEX([2]Sheet1!$B$6:$C$35,MATCH(E350,[2]Sheet1!$C$6:$C$35,0),1)</f>
        <v>#N/A</v>
      </c>
      <c r="S350" s="6" t="e">
        <f>INDEX([2]Sheet1!$B$6:$C$35,MATCH(F350,[2]Sheet1!$C$6:$C$35,0),1)</f>
        <v>#N/A</v>
      </c>
      <c r="T350" s="6" t="e">
        <f>INDEX([2]Sheet1!$B$6:$C$35,MATCH(G350,[2]Sheet1!$C$6:$C$35,0),1)</f>
        <v>#N/A</v>
      </c>
      <c r="U350" s="6" t="e">
        <f>INDEX([2]Sheet1!$B$6:$C$35,MATCH(H350,[2]Sheet1!$C$6:$C$35,0),1)</f>
        <v>#N/A</v>
      </c>
      <c r="AC350" s="6" t="e">
        <f t="shared" si="65"/>
        <v>#N/A</v>
      </c>
      <c r="AD350" s="6" t="e">
        <f t="shared" si="66"/>
        <v>#N/A</v>
      </c>
      <c r="AE350" s="6" t="e">
        <f t="shared" si="67"/>
        <v>#N/A</v>
      </c>
      <c r="AF350" s="6" t="e">
        <f t="shared" si="68"/>
        <v>#N/A</v>
      </c>
      <c r="AG350" s="6" t="e">
        <f t="shared" si="69"/>
        <v>#N/A</v>
      </c>
      <c r="AH350" s="6" t="e">
        <f t="shared" si="70"/>
        <v>#N/A</v>
      </c>
      <c r="AI350" s="6" t="e">
        <f t="shared" si="71"/>
        <v>#N/A</v>
      </c>
      <c r="AJ350" s="6" t="str">
        <f t="shared" si="72"/>
        <v/>
      </c>
      <c r="AK350" s="6" t="str">
        <f>IFERROR(INDEX([2]Sheet1!$B$6:$C$35,MATCH(J350,[2]Sheet1!$C$6:$C$35,0),1)*1000+4100500,"")</f>
        <v/>
      </c>
      <c r="AL350" s="6" t="str">
        <f>IFERROR(INDEX([2]Sheet1!$B$6:$C$35,MATCH(K350,[2]Sheet1!$C$6:$C$35,0),1)*1000+4100500,"")</f>
        <v/>
      </c>
      <c r="AM350" s="6" t="str">
        <f>IFERROR(INDEX([2]Sheet1!$B$6:$C$35,MATCH(L350,[2]Sheet1!$C$6:$C$35,0),1)*1000+4100500,"")</f>
        <v/>
      </c>
      <c r="AN350" s="6" t="str">
        <f>IFERROR(INDEX([2]Sheet1!$B$6:$C$35,MATCH(M350,[2]Sheet1!$C$6:$C$35,0),1)*1000+4100500,"")</f>
        <v/>
      </c>
      <c r="AP350" t="str">
        <f t="shared" si="73"/>
        <v/>
      </c>
      <c r="AQ350" t="str">
        <f t="shared" si="74"/>
        <v/>
      </c>
      <c r="AR350" t="str">
        <f t="shared" si="75"/>
        <v/>
      </c>
      <c r="AS350" t="str">
        <f t="shared" si="76"/>
        <v/>
      </c>
      <c r="AU350" s="7" t="str">
        <f t="shared" si="77"/>
        <v/>
      </c>
    </row>
    <row r="351" spans="15:47">
      <c r="O351" s="6" t="e">
        <f>INDEX([2]Sheet1!$B$6:$C$35,MATCH(B351,[2]Sheet1!$C$6:$C$35,0),1)</f>
        <v>#N/A</v>
      </c>
      <c r="P351" s="6" t="e">
        <f>INDEX([2]Sheet1!$B$6:$C$35,MATCH(C351,[2]Sheet1!$C$6:$C$35,0),1)</f>
        <v>#N/A</v>
      </c>
      <c r="Q351" s="6" t="e">
        <f>INDEX([2]Sheet1!$B$6:$C$35,MATCH(D351,[2]Sheet1!$C$6:$C$35,0),1)</f>
        <v>#N/A</v>
      </c>
      <c r="R351" s="6" t="e">
        <f>INDEX([2]Sheet1!$B$6:$C$35,MATCH(E351,[2]Sheet1!$C$6:$C$35,0),1)</f>
        <v>#N/A</v>
      </c>
      <c r="S351" s="6" t="e">
        <f>INDEX([2]Sheet1!$B$6:$C$35,MATCH(F351,[2]Sheet1!$C$6:$C$35,0),1)</f>
        <v>#N/A</v>
      </c>
      <c r="T351" s="6" t="e">
        <f>INDEX([2]Sheet1!$B$6:$C$35,MATCH(G351,[2]Sheet1!$C$6:$C$35,0),1)</f>
        <v>#N/A</v>
      </c>
      <c r="U351" s="6" t="e">
        <f>INDEX([2]Sheet1!$B$6:$C$35,MATCH(H351,[2]Sheet1!$C$6:$C$35,0),1)</f>
        <v>#N/A</v>
      </c>
      <c r="AC351" s="6" t="e">
        <f t="shared" si="65"/>
        <v>#N/A</v>
      </c>
      <c r="AD351" s="6" t="e">
        <f t="shared" si="66"/>
        <v>#N/A</v>
      </c>
      <c r="AE351" s="6" t="e">
        <f t="shared" si="67"/>
        <v>#N/A</v>
      </c>
      <c r="AF351" s="6" t="e">
        <f t="shared" si="68"/>
        <v>#N/A</v>
      </c>
      <c r="AG351" s="6" t="e">
        <f t="shared" si="69"/>
        <v>#N/A</v>
      </c>
      <c r="AH351" s="6" t="e">
        <f t="shared" si="70"/>
        <v>#N/A</v>
      </c>
      <c r="AI351" s="6" t="e">
        <f t="shared" si="71"/>
        <v>#N/A</v>
      </c>
      <c r="AJ351" s="6" t="str">
        <f t="shared" si="72"/>
        <v/>
      </c>
      <c r="AK351" s="6" t="str">
        <f>IFERROR(INDEX([2]Sheet1!$B$6:$C$35,MATCH(J351,[2]Sheet1!$C$6:$C$35,0),1)*1000+4100500,"")</f>
        <v/>
      </c>
      <c r="AL351" s="6" t="str">
        <f>IFERROR(INDEX([2]Sheet1!$B$6:$C$35,MATCH(K351,[2]Sheet1!$C$6:$C$35,0),1)*1000+4100500,"")</f>
        <v/>
      </c>
      <c r="AM351" s="6" t="str">
        <f>IFERROR(INDEX([2]Sheet1!$B$6:$C$35,MATCH(L351,[2]Sheet1!$C$6:$C$35,0),1)*1000+4100500,"")</f>
        <v/>
      </c>
      <c r="AN351" s="6" t="str">
        <f>IFERROR(INDEX([2]Sheet1!$B$6:$C$35,MATCH(M351,[2]Sheet1!$C$6:$C$35,0),1)*1000+4100500,"")</f>
        <v/>
      </c>
      <c r="AP351" t="str">
        <f t="shared" si="73"/>
        <v/>
      </c>
      <c r="AQ351" t="str">
        <f t="shared" si="74"/>
        <v/>
      </c>
      <c r="AR351" t="str">
        <f t="shared" si="75"/>
        <v/>
      </c>
      <c r="AS351" t="str">
        <f t="shared" si="76"/>
        <v/>
      </c>
      <c r="AU351" s="7" t="str">
        <f t="shared" si="77"/>
        <v/>
      </c>
    </row>
    <row r="352" spans="15:47">
      <c r="O352" s="6" t="e">
        <f>INDEX([2]Sheet1!$B$6:$C$35,MATCH(B352,[2]Sheet1!$C$6:$C$35,0),1)</f>
        <v>#N/A</v>
      </c>
      <c r="P352" s="6" t="e">
        <f>INDEX([2]Sheet1!$B$6:$C$35,MATCH(C352,[2]Sheet1!$C$6:$C$35,0),1)</f>
        <v>#N/A</v>
      </c>
      <c r="Q352" s="6" t="e">
        <f>INDEX([2]Sheet1!$B$6:$C$35,MATCH(D352,[2]Sheet1!$C$6:$C$35,0),1)</f>
        <v>#N/A</v>
      </c>
      <c r="R352" s="6" t="e">
        <f>INDEX([2]Sheet1!$B$6:$C$35,MATCH(E352,[2]Sheet1!$C$6:$C$35,0),1)</f>
        <v>#N/A</v>
      </c>
      <c r="S352" s="6" t="e">
        <f>INDEX([2]Sheet1!$B$6:$C$35,MATCH(F352,[2]Sheet1!$C$6:$C$35,0),1)</f>
        <v>#N/A</v>
      </c>
      <c r="T352" s="6" t="e">
        <f>INDEX([2]Sheet1!$B$6:$C$35,MATCH(G352,[2]Sheet1!$C$6:$C$35,0),1)</f>
        <v>#N/A</v>
      </c>
      <c r="U352" s="6" t="e">
        <f>INDEX([2]Sheet1!$B$6:$C$35,MATCH(H352,[2]Sheet1!$C$6:$C$35,0),1)</f>
        <v>#N/A</v>
      </c>
      <c r="AC352" s="6" t="e">
        <f t="shared" si="65"/>
        <v>#N/A</v>
      </c>
      <c r="AD352" s="6" t="e">
        <f t="shared" si="66"/>
        <v>#N/A</v>
      </c>
      <c r="AE352" s="6" t="e">
        <f t="shared" si="67"/>
        <v>#N/A</v>
      </c>
      <c r="AF352" s="6" t="e">
        <f t="shared" si="68"/>
        <v>#N/A</v>
      </c>
      <c r="AG352" s="6" t="e">
        <f t="shared" si="69"/>
        <v>#N/A</v>
      </c>
      <c r="AH352" s="6" t="e">
        <f t="shared" si="70"/>
        <v>#N/A</v>
      </c>
      <c r="AI352" s="6" t="e">
        <f t="shared" si="71"/>
        <v>#N/A</v>
      </c>
      <c r="AJ352" s="6" t="str">
        <f t="shared" si="72"/>
        <v/>
      </c>
      <c r="AK352" s="6" t="str">
        <f>IFERROR(INDEX([2]Sheet1!$B$6:$C$35,MATCH(J352,[2]Sheet1!$C$6:$C$35,0),1)*1000+4100500,"")</f>
        <v/>
      </c>
      <c r="AL352" s="6" t="str">
        <f>IFERROR(INDEX([2]Sheet1!$B$6:$C$35,MATCH(K352,[2]Sheet1!$C$6:$C$35,0),1)*1000+4100500,"")</f>
        <v/>
      </c>
      <c r="AM352" s="6" t="str">
        <f>IFERROR(INDEX([2]Sheet1!$B$6:$C$35,MATCH(L352,[2]Sheet1!$C$6:$C$35,0),1)*1000+4100500,"")</f>
        <v/>
      </c>
      <c r="AN352" s="6" t="str">
        <f>IFERROR(INDEX([2]Sheet1!$B$6:$C$35,MATCH(M352,[2]Sheet1!$C$6:$C$35,0),1)*1000+4100500,"")</f>
        <v/>
      </c>
      <c r="AP352" t="str">
        <f t="shared" si="73"/>
        <v/>
      </c>
      <c r="AQ352" t="str">
        <f t="shared" si="74"/>
        <v/>
      </c>
      <c r="AR352" t="str">
        <f t="shared" si="75"/>
        <v/>
      </c>
      <c r="AS352" t="str">
        <f t="shared" si="76"/>
        <v/>
      </c>
      <c r="AU352" s="7" t="str">
        <f t="shared" si="77"/>
        <v/>
      </c>
    </row>
    <row r="353" spans="15:47">
      <c r="O353" s="6" t="e">
        <f>INDEX([2]Sheet1!$B$6:$C$35,MATCH(B353,[2]Sheet1!$C$6:$C$35,0),1)</f>
        <v>#N/A</v>
      </c>
      <c r="P353" s="6" t="e">
        <f>INDEX([2]Sheet1!$B$6:$C$35,MATCH(C353,[2]Sheet1!$C$6:$C$35,0),1)</f>
        <v>#N/A</v>
      </c>
      <c r="Q353" s="6" t="e">
        <f>INDEX([2]Sheet1!$B$6:$C$35,MATCH(D353,[2]Sheet1!$C$6:$C$35,0),1)</f>
        <v>#N/A</v>
      </c>
      <c r="R353" s="6" t="e">
        <f>INDEX([2]Sheet1!$B$6:$C$35,MATCH(E353,[2]Sheet1!$C$6:$C$35,0),1)</f>
        <v>#N/A</v>
      </c>
      <c r="S353" s="6" t="e">
        <f>INDEX([2]Sheet1!$B$6:$C$35,MATCH(F353,[2]Sheet1!$C$6:$C$35,0),1)</f>
        <v>#N/A</v>
      </c>
      <c r="T353" s="6" t="e">
        <f>INDEX([2]Sheet1!$B$6:$C$35,MATCH(G353,[2]Sheet1!$C$6:$C$35,0),1)</f>
        <v>#N/A</v>
      </c>
      <c r="U353" s="6" t="e">
        <f>INDEX([2]Sheet1!$B$6:$C$35,MATCH(H353,[2]Sheet1!$C$6:$C$35,0),1)</f>
        <v>#N/A</v>
      </c>
      <c r="AC353" s="6" t="e">
        <f t="shared" si="65"/>
        <v>#N/A</v>
      </c>
      <c r="AD353" s="6" t="e">
        <f t="shared" si="66"/>
        <v>#N/A</v>
      </c>
      <c r="AE353" s="6" t="e">
        <f t="shared" si="67"/>
        <v>#N/A</v>
      </c>
      <c r="AF353" s="6" t="e">
        <f t="shared" si="68"/>
        <v>#N/A</v>
      </c>
      <c r="AG353" s="6" t="e">
        <f t="shared" si="69"/>
        <v>#N/A</v>
      </c>
      <c r="AH353" s="6" t="e">
        <f t="shared" si="70"/>
        <v>#N/A</v>
      </c>
      <c r="AI353" s="6" t="e">
        <f t="shared" si="71"/>
        <v>#N/A</v>
      </c>
      <c r="AJ353" s="6" t="str">
        <f t="shared" si="72"/>
        <v/>
      </c>
      <c r="AK353" s="6" t="str">
        <f>IFERROR(INDEX([2]Sheet1!$B$6:$C$35,MATCH(J353,[2]Sheet1!$C$6:$C$35,0),1)*1000+4100500,"")</f>
        <v/>
      </c>
      <c r="AL353" s="6" t="str">
        <f>IFERROR(INDEX([2]Sheet1!$B$6:$C$35,MATCH(K353,[2]Sheet1!$C$6:$C$35,0),1)*1000+4100500,"")</f>
        <v/>
      </c>
      <c r="AM353" s="6" t="str">
        <f>IFERROR(INDEX([2]Sheet1!$B$6:$C$35,MATCH(L353,[2]Sheet1!$C$6:$C$35,0),1)*1000+4100500,"")</f>
        <v/>
      </c>
      <c r="AN353" s="6" t="str">
        <f>IFERROR(INDEX([2]Sheet1!$B$6:$C$35,MATCH(M353,[2]Sheet1!$C$6:$C$35,0),1)*1000+4100500,"")</f>
        <v/>
      </c>
      <c r="AP353" t="str">
        <f t="shared" si="73"/>
        <v/>
      </c>
      <c r="AQ353" t="str">
        <f t="shared" si="74"/>
        <v/>
      </c>
      <c r="AR353" t="str">
        <f t="shared" si="75"/>
        <v/>
      </c>
      <c r="AS353" t="str">
        <f t="shared" si="76"/>
        <v/>
      </c>
      <c r="AU353" s="7" t="str">
        <f t="shared" si="77"/>
        <v/>
      </c>
    </row>
    <row r="354" spans="15:47">
      <c r="O354" s="6" t="e">
        <f>INDEX([2]Sheet1!$B$6:$C$35,MATCH(B354,[2]Sheet1!$C$6:$C$35,0),1)</f>
        <v>#N/A</v>
      </c>
      <c r="P354" s="6" t="e">
        <f>INDEX([2]Sheet1!$B$6:$C$35,MATCH(C354,[2]Sheet1!$C$6:$C$35,0),1)</f>
        <v>#N/A</v>
      </c>
      <c r="Q354" s="6" t="e">
        <f>INDEX([2]Sheet1!$B$6:$C$35,MATCH(D354,[2]Sheet1!$C$6:$C$35,0),1)</f>
        <v>#N/A</v>
      </c>
      <c r="R354" s="6" t="e">
        <f>INDEX([2]Sheet1!$B$6:$C$35,MATCH(E354,[2]Sheet1!$C$6:$C$35,0),1)</f>
        <v>#N/A</v>
      </c>
      <c r="S354" s="6" t="e">
        <f>INDEX([2]Sheet1!$B$6:$C$35,MATCH(F354,[2]Sheet1!$C$6:$C$35,0),1)</f>
        <v>#N/A</v>
      </c>
      <c r="T354" s="6" t="e">
        <f>INDEX([2]Sheet1!$B$6:$C$35,MATCH(G354,[2]Sheet1!$C$6:$C$35,0),1)</f>
        <v>#N/A</v>
      </c>
      <c r="U354" s="6" t="e">
        <f>INDEX([2]Sheet1!$B$6:$C$35,MATCH(H354,[2]Sheet1!$C$6:$C$35,0),1)</f>
        <v>#N/A</v>
      </c>
      <c r="AC354" s="6" t="e">
        <f t="shared" si="65"/>
        <v>#N/A</v>
      </c>
      <c r="AD354" s="6" t="e">
        <f t="shared" si="66"/>
        <v>#N/A</v>
      </c>
      <c r="AE354" s="6" t="e">
        <f t="shared" si="67"/>
        <v>#N/A</v>
      </c>
      <c r="AF354" s="6" t="e">
        <f t="shared" si="68"/>
        <v>#N/A</v>
      </c>
      <c r="AG354" s="6" t="e">
        <f t="shared" si="69"/>
        <v>#N/A</v>
      </c>
      <c r="AH354" s="6" t="e">
        <f t="shared" si="70"/>
        <v>#N/A</v>
      </c>
      <c r="AI354" s="6" t="e">
        <f t="shared" si="71"/>
        <v>#N/A</v>
      </c>
      <c r="AJ354" s="6" t="str">
        <f t="shared" si="72"/>
        <v/>
      </c>
      <c r="AK354" s="6" t="str">
        <f>IFERROR(INDEX([2]Sheet1!$B$6:$C$35,MATCH(J354,[2]Sheet1!$C$6:$C$35,0),1)*1000+4100500,"")</f>
        <v/>
      </c>
      <c r="AL354" s="6" t="str">
        <f>IFERROR(INDEX([2]Sheet1!$B$6:$C$35,MATCH(K354,[2]Sheet1!$C$6:$C$35,0),1)*1000+4100500,"")</f>
        <v/>
      </c>
      <c r="AM354" s="6" t="str">
        <f>IFERROR(INDEX([2]Sheet1!$B$6:$C$35,MATCH(L354,[2]Sheet1!$C$6:$C$35,0),1)*1000+4100500,"")</f>
        <v/>
      </c>
      <c r="AN354" s="6" t="str">
        <f>IFERROR(INDEX([2]Sheet1!$B$6:$C$35,MATCH(M354,[2]Sheet1!$C$6:$C$35,0),1)*1000+4100500,"")</f>
        <v/>
      </c>
      <c r="AP354" t="str">
        <f t="shared" si="73"/>
        <v/>
      </c>
      <c r="AQ354" t="str">
        <f t="shared" si="74"/>
        <v/>
      </c>
      <c r="AR354" t="str">
        <f t="shared" si="75"/>
        <v/>
      </c>
      <c r="AS354" t="str">
        <f t="shared" si="76"/>
        <v/>
      </c>
      <c r="AU354" s="7" t="str">
        <f t="shared" si="77"/>
        <v/>
      </c>
    </row>
    <row r="355" spans="15:47">
      <c r="O355" s="6" t="e">
        <f>INDEX([2]Sheet1!$B$6:$C$35,MATCH(B355,[2]Sheet1!$C$6:$C$35,0),1)</f>
        <v>#N/A</v>
      </c>
      <c r="P355" s="6" t="e">
        <f>INDEX([2]Sheet1!$B$6:$C$35,MATCH(C355,[2]Sheet1!$C$6:$C$35,0),1)</f>
        <v>#N/A</v>
      </c>
      <c r="Q355" s="6" t="e">
        <f>INDEX([2]Sheet1!$B$6:$C$35,MATCH(D355,[2]Sheet1!$C$6:$C$35,0),1)</f>
        <v>#N/A</v>
      </c>
      <c r="R355" s="6" t="e">
        <f>INDEX([2]Sheet1!$B$6:$C$35,MATCH(E355,[2]Sheet1!$C$6:$C$35,0),1)</f>
        <v>#N/A</v>
      </c>
      <c r="S355" s="6" t="e">
        <f>INDEX([2]Sheet1!$B$6:$C$35,MATCH(F355,[2]Sheet1!$C$6:$C$35,0),1)</f>
        <v>#N/A</v>
      </c>
      <c r="T355" s="6" t="e">
        <f>INDEX([2]Sheet1!$B$6:$C$35,MATCH(G355,[2]Sheet1!$C$6:$C$35,0),1)</f>
        <v>#N/A</v>
      </c>
      <c r="U355" s="6" t="e">
        <f>INDEX([2]Sheet1!$B$6:$C$35,MATCH(H355,[2]Sheet1!$C$6:$C$35,0),1)</f>
        <v>#N/A</v>
      </c>
      <c r="AC355" s="6" t="e">
        <f t="shared" si="65"/>
        <v>#N/A</v>
      </c>
      <c r="AD355" s="6" t="e">
        <f t="shared" si="66"/>
        <v>#N/A</v>
      </c>
      <c r="AE355" s="6" t="e">
        <f t="shared" si="67"/>
        <v>#N/A</v>
      </c>
      <c r="AF355" s="6" t="e">
        <f t="shared" si="68"/>
        <v>#N/A</v>
      </c>
      <c r="AG355" s="6" t="e">
        <f t="shared" si="69"/>
        <v>#N/A</v>
      </c>
      <c r="AH355" s="6" t="e">
        <f t="shared" si="70"/>
        <v>#N/A</v>
      </c>
      <c r="AI355" s="6" t="e">
        <f t="shared" si="71"/>
        <v>#N/A</v>
      </c>
      <c r="AJ355" s="6" t="str">
        <f t="shared" si="72"/>
        <v/>
      </c>
      <c r="AK355" s="6" t="str">
        <f>IFERROR(INDEX([2]Sheet1!$B$6:$C$35,MATCH(J355,[2]Sheet1!$C$6:$C$35,0),1)*1000+4100500,"")</f>
        <v/>
      </c>
      <c r="AL355" s="6" t="str">
        <f>IFERROR(INDEX([2]Sheet1!$B$6:$C$35,MATCH(K355,[2]Sheet1!$C$6:$C$35,0),1)*1000+4100500,"")</f>
        <v/>
      </c>
      <c r="AM355" s="6" t="str">
        <f>IFERROR(INDEX([2]Sheet1!$B$6:$C$35,MATCH(L355,[2]Sheet1!$C$6:$C$35,0),1)*1000+4100500,"")</f>
        <v/>
      </c>
      <c r="AN355" s="6" t="str">
        <f>IFERROR(INDEX([2]Sheet1!$B$6:$C$35,MATCH(M355,[2]Sheet1!$C$6:$C$35,0),1)*1000+4100500,"")</f>
        <v/>
      </c>
      <c r="AP355" t="str">
        <f t="shared" si="73"/>
        <v/>
      </c>
      <c r="AQ355" t="str">
        <f t="shared" si="74"/>
        <v/>
      </c>
      <c r="AR355" t="str">
        <f t="shared" si="75"/>
        <v/>
      </c>
      <c r="AS355" t="str">
        <f t="shared" si="76"/>
        <v/>
      </c>
      <c r="AU355" s="7" t="str">
        <f t="shared" si="77"/>
        <v/>
      </c>
    </row>
    <row r="356" spans="15:47">
      <c r="O356" s="6" t="e">
        <f>INDEX([2]Sheet1!$B$6:$C$35,MATCH(B356,[2]Sheet1!$C$6:$C$35,0),1)</f>
        <v>#N/A</v>
      </c>
      <c r="P356" s="6" t="e">
        <f>INDEX([2]Sheet1!$B$6:$C$35,MATCH(C356,[2]Sheet1!$C$6:$C$35,0),1)</f>
        <v>#N/A</v>
      </c>
      <c r="Q356" s="6" t="e">
        <f>INDEX([2]Sheet1!$B$6:$C$35,MATCH(D356,[2]Sheet1!$C$6:$C$35,0),1)</f>
        <v>#N/A</v>
      </c>
      <c r="R356" s="6" t="e">
        <f>INDEX([2]Sheet1!$B$6:$C$35,MATCH(E356,[2]Sheet1!$C$6:$C$35,0),1)</f>
        <v>#N/A</v>
      </c>
      <c r="S356" s="6" t="e">
        <f>INDEX([2]Sheet1!$B$6:$C$35,MATCH(F356,[2]Sheet1!$C$6:$C$35,0),1)</f>
        <v>#N/A</v>
      </c>
      <c r="T356" s="6" t="e">
        <f>INDEX([2]Sheet1!$B$6:$C$35,MATCH(G356,[2]Sheet1!$C$6:$C$35,0),1)</f>
        <v>#N/A</v>
      </c>
      <c r="U356" s="6" t="e">
        <f>INDEX([2]Sheet1!$B$6:$C$35,MATCH(H356,[2]Sheet1!$C$6:$C$35,0),1)</f>
        <v>#N/A</v>
      </c>
      <c r="AC356" s="6" t="e">
        <f t="shared" si="65"/>
        <v>#N/A</v>
      </c>
      <c r="AD356" s="6" t="e">
        <f t="shared" si="66"/>
        <v>#N/A</v>
      </c>
      <c r="AE356" s="6" t="e">
        <f t="shared" si="67"/>
        <v>#N/A</v>
      </c>
      <c r="AF356" s="6" t="e">
        <f t="shared" si="68"/>
        <v>#N/A</v>
      </c>
      <c r="AG356" s="6" t="e">
        <f t="shared" si="69"/>
        <v>#N/A</v>
      </c>
      <c r="AH356" s="6" t="e">
        <f t="shared" si="70"/>
        <v>#N/A</v>
      </c>
      <c r="AI356" s="6" t="e">
        <f t="shared" si="71"/>
        <v>#N/A</v>
      </c>
      <c r="AJ356" s="6" t="str">
        <f t="shared" si="72"/>
        <v/>
      </c>
      <c r="AK356" s="6" t="str">
        <f>IFERROR(INDEX([2]Sheet1!$B$6:$C$35,MATCH(J356,[2]Sheet1!$C$6:$C$35,0),1)*1000+4100500,"")</f>
        <v/>
      </c>
      <c r="AL356" s="6" t="str">
        <f>IFERROR(INDEX([2]Sheet1!$B$6:$C$35,MATCH(K356,[2]Sheet1!$C$6:$C$35,0),1)*1000+4100500,"")</f>
        <v/>
      </c>
      <c r="AM356" s="6" t="str">
        <f>IFERROR(INDEX([2]Sheet1!$B$6:$C$35,MATCH(L356,[2]Sheet1!$C$6:$C$35,0),1)*1000+4100500,"")</f>
        <v/>
      </c>
      <c r="AN356" s="6" t="str">
        <f>IFERROR(INDEX([2]Sheet1!$B$6:$C$35,MATCH(M356,[2]Sheet1!$C$6:$C$35,0),1)*1000+4100500,"")</f>
        <v/>
      </c>
      <c r="AP356" t="str">
        <f t="shared" si="73"/>
        <v/>
      </c>
      <c r="AQ356" t="str">
        <f t="shared" si="74"/>
        <v/>
      </c>
      <c r="AR356" t="str">
        <f t="shared" si="75"/>
        <v/>
      </c>
      <c r="AS356" t="str">
        <f t="shared" si="76"/>
        <v/>
      </c>
      <c r="AU356" s="7" t="str">
        <f t="shared" si="77"/>
        <v/>
      </c>
    </row>
    <row r="357" spans="15:47">
      <c r="O357" s="6" t="e">
        <f>INDEX([2]Sheet1!$B$6:$C$35,MATCH(B357,[2]Sheet1!$C$6:$C$35,0),1)</f>
        <v>#N/A</v>
      </c>
      <c r="P357" s="6" t="e">
        <f>INDEX([2]Sheet1!$B$6:$C$35,MATCH(C357,[2]Sheet1!$C$6:$C$35,0),1)</f>
        <v>#N/A</v>
      </c>
      <c r="Q357" s="6" t="e">
        <f>INDEX([2]Sheet1!$B$6:$C$35,MATCH(D357,[2]Sheet1!$C$6:$C$35,0),1)</f>
        <v>#N/A</v>
      </c>
      <c r="R357" s="6" t="e">
        <f>INDEX([2]Sheet1!$B$6:$C$35,MATCH(E357,[2]Sheet1!$C$6:$C$35,0),1)</f>
        <v>#N/A</v>
      </c>
      <c r="S357" s="6" t="e">
        <f>INDEX([2]Sheet1!$B$6:$C$35,MATCH(F357,[2]Sheet1!$C$6:$C$35,0),1)</f>
        <v>#N/A</v>
      </c>
      <c r="T357" s="6" t="e">
        <f>INDEX([2]Sheet1!$B$6:$C$35,MATCH(G357,[2]Sheet1!$C$6:$C$35,0),1)</f>
        <v>#N/A</v>
      </c>
      <c r="U357" s="6" t="e">
        <f>INDEX([2]Sheet1!$B$6:$C$35,MATCH(H357,[2]Sheet1!$C$6:$C$35,0),1)</f>
        <v>#N/A</v>
      </c>
      <c r="AC357" s="6" t="e">
        <f t="shared" si="65"/>
        <v>#N/A</v>
      </c>
      <c r="AD357" s="6" t="e">
        <f t="shared" si="66"/>
        <v>#N/A</v>
      </c>
      <c r="AE357" s="6" t="e">
        <f t="shared" si="67"/>
        <v>#N/A</v>
      </c>
      <c r="AF357" s="6" t="e">
        <f t="shared" si="68"/>
        <v>#N/A</v>
      </c>
      <c r="AG357" s="6" t="e">
        <f t="shared" si="69"/>
        <v>#N/A</v>
      </c>
      <c r="AH357" s="6" t="e">
        <f t="shared" si="70"/>
        <v>#N/A</v>
      </c>
      <c r="AI357" s="6" t="e">
        <f t="shared" si="71"/>
        <v>#N/A</v>
      </c>
      <c r="AJ357" s="6" t="str">
        <f t="shared" si="72"/>
        <v/>
      </c>
      <c r="AK357" s="6" t="str">
        <f>IFERROR(INDEX([2]Sheet1!$B$6:$C$35,MATCH(J357,[2]Sheet1!$C$6:$C$35,0),1)*1000+4100500,"")</f>
        <v/>
      </c>
      <c r="AL357" s="6" t="str">
        <f>IFERROR(INDEX([2]Sheet1!$B$6:$C$35,MATCH(K357,[2]Sheet1!$C$6:$C$35,0),1)*1000+4100500,"")</f>
        <v/>
      </c>
      <c r="AM357" s="6" t="str">
        <f>IFERROR(INDEX([2]Sheet1!$B$6:$C$35,MATCH(L357,[2]Sheet1!$C$6:$C$35,0),1)*1000+4100500,"")</f>
        <v/>
      </c>
      <c r="AN357" s="6" t="str">
        <f>IFERROR(INDEX([2]Sheet1!$B$6:$C$35,MATCH(M357,[2]Sheet1!$C$6:$C$35,0),1)*1000+4100500,"")</f>
        <v/>
      </c>
      <c r="AP357" t="str">
        <f t="shared" si="73"/>
        <v/>
      </c>
      <c r="AQ357" t="str">
        <f t="shared" si="74"/>
        <v/>
      </c>
      <c r="AR357" t="str">
        <f t="shared" si="75"/>
        <v/>
      </c>
      <c r="AS357" t="str">
        <f t="shared" si="76"/>
        <v/>
      </c>
      <c r="AU357" s="7" t="str">
        <f t="shared" si="77"/>
        <v/>
      </c>
    </row>
    <row r="358" spans="15:47">
      <c r="O358" s="6" t="e">
        <f>INDEX([2]Sheet1!$B$6:$C$35,MATCH(B358,[2]Sheet1!$C$6:$C$35,0),1)</f>
        <v>#N/A</v>
      </c>
      <c r="P358" s="6" t="e">
        <f>INDEX([2]Sheet1!$B$6:$C$35,MATCH(C358,[2]Sheet1!$C$6:$C$35,0),1)</f>
        <v>#N/A</v>
      </c>
      <c r="Q358" s="6" t="e">
        <f>INDEX([2]Sheet1!$B$6:$C$35,MATCH(D358,[2]Sheet1!$C$6:$C$35,0),1)</f>
        <v>#N/A</v>
      </c>
      <c r="R358" s="6" t="e">
        <f>INDEX([2]Sheet1!$B$6:$C$35,MATCH(E358,[2]Sheet1!$C$6:$C$35,0),1)</f>
        <v>#N/A</v>
      </c>
      <c r="S358" s="6" t="e">
        <f>INDEX([2]Sheet1!$B$6:$C$35,MATCH(F358,[2]Sheet1!$C$6:$C$35,0),1)</f>
        <v>#N/A</v>
      </c>
      <c r="T358" s="6" t="e">
        <f>INDEX([2]Sheet1!$B$6:$C$35,MATCH(G358,[2]Sheet1!$C$6:$C$35,0),1)</f>
        <v>#N/A</v>
      </c>
      <c r="U358" s="6" t="e">
        <f>INDEX([2]Sheet1!$B$6:$C$35,MATCH(H358,[2]Sheet1!$C$6:$C$35,0),1)</f>
        <v>#N/A</v>
      </c>
      <c r="AC358" s="6" t="e">
        <f t="shared" si="65"/>
        <v>#N/A</v>
      </c>
      <c r="AD358" s="6" t="e">
        <f t="shared" si="66"/>
        <v>#N/A</v>
      </c>
      <c r="AE358" s="6" t="e">
        <f t="shared" si="67"/>
        <v>#N/A</v>
      </c>
      <c r="AF358" s="6" t="e">
        <f t="shared" si="68"/>
        <v>#N/A</v>
      </c>
      <c r="AG358" s="6" t="e">
        <f t="shared" si="69"/>
        <v>#N/A</v>
      </c>
      <c r="AH358" s="6" t="e">
        <f t="shared" si="70"/>
        <v>#N/A</v>
      </c>
      <c r="AI358" s="6" t="e">
        <f t="shared" si="71"/>
        <v>#N/A</v>
      </c>
      <c r="AJ358" s="6" t="str">
        <f t="shared" si="72"/>
        <v/>
      </c>
      <c r="AK358" s="6" t="str">
        <f>IFERROR(INDEX([2]Sheet1!$B$6:$C$35,MATCH(J358,[2]Sheet1!$C$6:$C$35,0),1)*1000+4100500,"")</f>
        <v/>
      </c>
      <c r="AL358" s="6" t="str">
        <f>IFERROR(INDEX([2]Sheet1!$B$6:$C$35,MATCH(K358,[2]Sheet1!$C$6:$C$35,0),1)*1000+4100500,"")</f>
        <v/>
      </c>
      <c r="AM358" s="6" t="str">
        <f>IFERROR(INDEX([2]Sheet1!$B$6:$C$35,MATCH(L358,[2]Sheet1!$C$6:$C$35,0),1)*1000+4100500,"")</f>
        <v/>
      </c>
      <c r="AN358" s="6" t="str">
        <f>IFERROR(INDEX([2]Sheet1!$B$6:$C$35,MATCH(M358,[2]Sheet1!$C$6:$C$35,0),1)*1000+4100500,"")</f>
        <v/>
      </c>
      <c r="AP358" t="str">
        <f t="shared" si="73"/>
        <v/>
      </c>
      <c r="AQ358" t="str">
        <f t="shared" si="74"/>
        <v/>
      </c>
      <c r="AR358" t="str">
        <f t="shared" si="75"/>
        <v/>
      </c>
      <c r="AS358" t="str">
        <f t="shared" si="76"/>
        <v/>
      </c>
      <c r="AU358" s="7" t="str">
        <f t="shared" si="77"/>
        <v/>
      </c>
    </row>
    <row r="359" spans="15:47">
      <c r="O359" s="6" t="e">
        <f>INDEX([2]Sheet1!$B$6:$C$35,MATCH(B359,[2]Sheet1!$C$6:$C$35,0),1)</f>
        <v>#N/A</v>
      </c>
      <c r="P359" s="6" t="e">
        <f>INDEX([2]Sheet1!$B$6:$C$35,MATCH(C359,[2]Sheet1!$C$6:$C$35,0),1)</f>
        <v>#N/A</v>
      </c>
      <c r="Q359" s="6" t="e">
        <f>INDEX([2]Sheet1!$B$6:$C$35,MATCH(D359,[2]Sheet1!$C$6:$C$35,0),1)</f>
        <v>#N/A</v>
      </c>
      <c r="R359" s="6" t="e">
        <f>INDEX([2]Sheet1!$B$6:$C$35,MATCH(E359,[2]Sheet1!$C$6:$C$35,0),1)</f>
        <v>#N/A</v>
      </c>
      <c r="S359" s="6" t="e">
        <f>INDEX([2]Sheet1!$B$6:$C$35,MATCH(F359,[2]Sheet1!$C$6:$C$35,0),1)</f>
        <v>#N/A</v>
      </c>
      <c r="T359" s="6" t="e">
        <f>INDEX([2]Sheet1!$B$6:$C$35,MATCH(G359,[2]Sheet1!$C$6:$C$35,0),1)</f>
        <v>#N/A</v>
      </c>
      <c r="U359" s="6" t="e">
        <f>INDEX([2]Sheet1!$B$6:$C$35,MATCH(H359,[2]Sheet1!$C$6:$C$35,0),1)</f>
        <v>#N/A</v>
      </c>
      <c r="AC359" s="6" t="e">
        <f t="shared" si="65"/>
        <v>#N/A</v>
      </c>
      <c r="AD359" s="6" t="e">
        <f t="shared" si="66"/>
        <v>#N/A</v>
      </c>
      <c r="AE359" s="6" t="e">
        <f t="shared" si="67"/>
        <v>#N/A</v>
      </c>
      <c r="AF359" s="6" t="e">
        <f t="shared" si="68"/>
        <v>#N/A</v>
      </c>
      <c r="AG359" s="6" t="e">
        <f t="shared" si="69"/>
        <v>#N/A</v>
      </c>
      <c r="AH359" s="6" t="e">
        <f t="shared" si="70"/>
        <v>#N/A</v>
      </c>
      <c r="AI359" s="6" t="e">
        <f t="shared" si="71"/>
        <v>#N/A</v>
      </c>
      <c r="AJ359" s="6" t="str">
        <f t="shared" si="72"/>
        <v/>
      </c>
      <c r="AK359" s="6" t="str">
        <f>IFERROR(INDEX([2]Sheet1!$B$6:$C$35,MATCH(J359,[2]Sheet1!$C$6:$C$35,0),1)*1000+4100500,"")</f>
        <v/>
      </c>
      <c r="AL359" s="6" t="str">
        <f>IFERROR(INDEX([2]Sheet1!$B$6:$C$35,MATCH(K359,[2]Sheet1!$C$6:$C$35,0),1)*1000+4100500,"")</f>
        <v/>
      </c>
      <c r="AM359" s="6" t="str">
        <f>IFERROR(INDEX([2]Sheet1!$B$6:$C$35,MATCH(L359,[2]Sheet1!$C$6:$C$35,0),1)*1000+4100500,"")</f>
        <v/>
      </c>
      <c r="AN359" s="6" t="str">
        <f>IFERROR(INDEX([2]Sheet1!$B$6:$C$35,MATCH(M359,[2]Sheet1!$C$6:$C$35,0),1)*1000+4100500,"")</f>
        <v/>
      </c>
      <c r="AP359" t="str">
        <f t="shared" si="73"/>
        <v/>
      </c>
      <c r="AQ359" t="str">
        <f t="shared" si="74"/>
        <v/>
      </c>
      <c r="AR359" t="str">
        <f t="shared" si="75"/>
        <v/>
      </c>
      <c r="AS359" t="str">
        <f t="shared" si="76"/>
        <v/>
      </c>
      <c r="AU359" s="7" t="str">
        <f t="shared" si="77"/>
        <v/>
      </c>
    </row>
    <row r="360" spans="15:47">
      <c r="O360" s="6" t="e">
        <f>INDEX([2]Sheet1!$B$6:$C$35,MATCH(B360,[2]Sheet1!$C$6:$C$35,0),1)</f>
        <v>#N/A</v>
      </c>
      <c r="P360" s="6" t="e">
        <f>INDEX([2]Sheet1!$B$6:$C$35,MATCH(C360,[2]Sheet1!$C$6:$C$35,0),1)</f>
        <v>#N/A</v>
      </c>
      <c r="Q360" s="6" t="e">
        <f>INDEX([2]Sheet1!$B$6:$C$35,MATCH(D360,[2]Sheet1!$C$6:$C$35,0),1)</f>
        <v>#N/A</v>
      </c>
      <c r="R360" s="6" t="e">
        <f>INDEX([2]Sheet1!$B$6:$C$35,MATCH(E360,[2]Sheet1!$C$6:$C$35,0),1)</f>
        <v>#N/A</v>
      </c>
      <c r="S360" s="6" t="e">
        <f>INDEX([2]Sheet1!$B$6:$C$35,MATCH(F360,[2]Sheet1!$C$6:$C$35,0),1)</f>
        <v>#N/A</v>
      </c>
      <c r="T360" s="6" t="e">
        <f>INDEX([2]Sheet1!$B$6:$C$35,MATCH(G360,[2]Sheet1!$C$6:$C$35,0),1)</f>
        <v>#N/A</v>
      </c>
      <c r="U360" s="6" t="e">
        <f>INDEX([2]Sheet1!$B$6:$C$35,MATCH(H360,[2]Sheet1!$C$6:$C$35,0),1)</f>
        <v>#N/A</v>
      </c>
      <c r="AC360" s="6" t="e">
        <f t="shared" si="65"/>
        <v>#N/A</v>
      </c>
      <c r="AD360" s="6" t="e">
        <f t="shared" si="66"/>
        <v>#N/A</v>
      </c>
      <c r="AE360" s="6" t="e">
        <f t="shared" si="67"/>
        <v>#N/A</v>
      </c>
      <c r="AF360" s="6" t="e">
        <f t="shared" si="68"/>
        <v>#N/A</v>
      </c>
      <c r="AG360" s="6" t="e">
        <f t="shared" si="69"/>
        <v>#N/A</v>
      </c>
      <c r="AH360" s="6" t="e">
        <f t="shared" si="70"/>
        <v>#N/A</v>
      </c>
      <c r="AI360" s="6" t="e">
        <f t="shared" si="71"/>
        <v>#N/A</v>
      </c>
      <c r="AJ360" s="6" t="str">
        <f t="shared" si="72"/>
        <v/>
      </c>
      <c r="AK360" s="6" t="str">
        <f>IFERROR(INDEX([2]Sheet1!$B$6:$C$35,MATCH(J360,[2]Sheet1!$C$6:$C$35,0),1)*1000+4100500,"")</f>
        <v/>
      </c>
      <c r="AL360" s="6" t="str">
        <f>IFERROR(INDEX([2]Sheet1!$B$6:$C$35,MATCH(K360,[2]Sheet1!$C$6:$C$35,0),1)*1000+4100500,"")</f>
        <v/>
      </c>
      <c r="AM360" s="6" t="str">
        <f>IFERROR(INDEX([2]Sheet1!$B$6:$C$35,MATCH(L360,[2]Sheet1!$C$6:$C$35,0),1)*1000+4100500,"")</f>
        <v/>
      </c>
      <c r="AN360" s="6" t="str">
        <f>IFERROR(INDEX([2]Sheet1!$B$6:$C$35,MATCH(M360,[2]Sheet1!$C$6:$C$35,0),1)*1000+4100500,"")</f>
        <v/>
      </c>
      <c r="AP360" t="str">
        <f t="shared" si="73"/>
        <v/>
      </c>
      <c r="AQ360" t="str">
        <f t="shared" si="74"/>
        <v/>
      </c>
      <c r="AR360" t="str">
        <f t="shared" si="75"/>
        <v/>
      </c>
      <c r="AS360" t="str">
        <f t="shared" si="76"/>
        <v/>
      </c>
      <c r="AU360" s="7" t="str">
        <f t="shared" si="77"/>
        <v/>
      </c>
    </row>
    <row r="361" spans="15:47">
      <c r="O361" s="6" t="e">
        <f>INDEX([2]Sheet1!$B$6:$C$35,MATCH(B361,[2]Sheet1!$C$6:$C$35,0),1)</f>
        <v>#N/A</v>
      </c>
      <c r="P361" s="6" t="e">
        <f>INDEX([2]Sheet1!$B$6:$C$35,MATCH(C361,[2]Sheet1!$C$6:$C$35,0),1)</f>
        <v>#N/A</v>
      </c>
      <c r="Q361" s="6" t="e">
        <f>INDEX([2]Sheet1!$B$6:$C$35,MATCH(D361,[2]Sheet1!$C$6:$C$35,0),1)</f>
        <v>#N/A</v>
      </c>
      <c r="R361" s="6" t="e">
        <f>INDEX([2]Sheet1!$B$6:$C$35,MATCH(E361,[2]Sheet1!$C$6:$C$35,0),1)</f>
        <v>#N/A</v>
      </c>
      <c r="S361" s="6" t="e">
        <f>INDEX([2]Sheet1!$B$6:$C$35,MATCH(F361,[2]Sheet1!$C$6:$C$35,0),1)</f>
        <v>#N/A</v>
      </c>
      <c r="T361" s="6" t="e">
        <f>INDEX([2]Sheet1!$B$6:$C$35,MATCH(G361,[2]Sheet1!$C$6:$C$35,0),1)</f>
        <v>#N/A</v>
      </c>
      <c r="U361" s="6" t="e">
        <f>INDEX([2]Sheet1!$B$6:$C$35,MATCH(H361,[2]Sheet1!$C$6:$C$35,0),1)</f>
        <v>#N/A</v>
      </c>
      <c r="AC361" s="6" t="e">
        <f t="shared" si="65"/>
        <v>#N/A</v>
      </c>
      <c r="AD361" s="6" t="e">
        <f t="shared" si="66"/>
        <v>#N/A</v>
      </c>
      <c r="AE361" s="6" t="e">
        <f t="shared" si="67"/>
        <v>#N/A</v>
      </c>
      <c r="AF361" s="6" t="e">
        <f t="shared" si="68"/>
        <v>#N/A</v>
      </c>
      <c r="AG361" s="6" t="e">
        <f t="shared" si="69"/>
        <v>#N/A</v>
      </c>
      <c r="AH361" s="6" t="e">
        <f t="shared" si="70"/>
        <v>#N/A</v>
      </c>
      <c r="AI361" s="6" t="e">
        <f t="shared" si="71"/>
        <v>#N/A</v>
      </c>
      <c r="AJ361" s="6" t="str">
        <f t="shared" si="72"/>
        <v/>
      </c>
      <c r="AK361" s="6" t="str">
        <f>IFERROR(INDEX([2]Sheet1!$B$6:$C$35,MATCH(J361,[2]Sheet1!$C$6:$C$35,0),1)*1000+4100500,"")</f>
        <v/>
      </c>
      <c r="AL361" s="6" t="str">
        <f>IFERROR(INDEX([2]Sheet1!$B$6:$C$35,MATCH(K361,[2]Sheet1!$C$6:$C$35,0),1)*1000+4100500,"")</f>
        <v/>
      </c>
      <c r="AM361" s="6" t="str">
        <f>IFERROR(INDEX([2]Sheet1!$B$6:$C$35,MATCH(L361,[2]Sheet1!$C$6:$C$35,0),1)*1000+4100500,"")</f>
        <v/>
      </c>
      <c r="AN361" s="6" t="str">
        <f>IFERROR(INDEX([2]Sheet1!$B$6:$C$35,MATCH(M361,[2]Sheet1!$C$6:$C$35,0),1)*1000+4100500,"")</f>
        <v/>
      </c>
      <c r="AP361" t="str">
        <f t="shared" si="73"/>
        <v/>
      </c>
      <c r="AQ361" t="str">
        <f t="shared" si="74"/>
        <v/>
      </c>
      <c r="AR361" t="str">
        <f t="shared" si="75"/>
        <v/>
      </c>
      <c r="AS361" t="str">
        <f t="shared" si="76"/>
        <v/>
      </c>
      <c r="AU361" s="7" t="str">
        <f t="shared" si="77"/>
        <v/>
      </c>
    </row>
    <row r="362" spans="15:47">
      <c r="O362" s="6" t="e">
        <f>INDEX([2]Sheet1!$B$6:$C$35,MATCH(B362,[2]Sheet1!$C$6:$C$35,0),1)</f>
        <v>#N/A</v>
      </c>
      <c r="P362" s="6" t="e">
        <f>INDEX([2]Sheet1!$B$6:$C$35,MATCH(C362,[2]Sheet1!$C$6:$C$35,0),1)</f>
        <v>#N/A</v>
      </c>
      <c r="Q362" s="6" t="e">
        <f>INDEX([2]Sheet1!$B$6:$C$35,MATCH(D362,[2]Sheet1!$C$6:$C$35,0),1)</f>
        <v>#N/A</v>
      </c>
      <c r="R362" s="6" t="e">
        <f>INDEX([2]Sheet1!$B$6:$C$35,MATCH(E362,[2]Sheet1!$C$6:$C$35,0),1)</f>
        <v>#N/A</v>
      </c>
      <c r="S362" s="6" t="e">
        <f>INDEX([2]Sheet1!$B$6:$C$35,MATCH(F362,[2]Sheet1!$C$6:$C$35,0),1)</f>
        <v>#N/A</v>
      </c>
      <c r="T362" s="6" t="e">
        <f>INDEX([2]Sheet1!$B$6:$C$35,MATCH(G362,[2]Sheet1!$C$6:$C$35,0),1)</f>
        <v>#N/A</v>
      </c>
      <c r="U362" s="6" t="e">
        <f>INDEX([2]Sheet1!$B$6:$C$35,MATCH(H362,[2]Sheet1!$C$6:$C$35,0),1)</f>
        <v>#N/A</v>
      </c>
      <c r="AC362" s="6" t="e">
        <f t="shared" si="65"/>
        <v>#N/A</v>
      </c>
      <c r="AD362" s="6" t="e">
        <f t="shared" si="66"/>
        <v>#N/A</v>
      </c>
      <c r="AE362" s="6" t="e">
        <f t="shared" si="67"/>
        <v>#N/A</v>
      </c>
      <c r="AF362" s="6" t="e">
        <f t="shared" si="68"/>
        <v>#N/A</v>
      </c>
      <c r="AG362" s="6" t="e">
        <f t="shared" si="69"/>
        <v>#N/A</v>
      </c>
      <c r="AH362" s="6" t="e">
        <f t="shared" si="70"/>
        <v>#N/A</v>
      </c>
      <c r="AI362" s="6" t="e">
        <f t="shared" si="71"/>
        <v>#N/A</v>
      </c>
      <c r="AJ362" s="6" t="str">
        <f t="shared" si="72"/>
        <v/>
      </c>
      <c r="AK362" s="6" t="str">
        <f>IFERROR(INDEX([2]Sheet1!$B$6:$C$35,MATCH(J362,[2]Sheet1!$C$6:$C$35,0),1)*1000+4100500,"")</f>
        <v/>
      </c>
      <c r="AL362" s="6" t="str">
        <f>IFERROR(INDEX([2]Sheet1!$B$6:$C$35,MATCH(K362,[2]Sheet1!$C$6:$C$35,0),1)*1000+4100500,"")</f>
        <v/>
      </c>
      <c r="AM362" s="6" t="str">
        <f>IFERROR(INDEX([2]Sheet1!$B$6:$C$35,MATCH(L362,[2]Sheet1!$C$6:$C$35,0),1)*1000+4100500,"")</f>
        <v/>
      </c>
      <c r="AN362" s="6" t="str">
        <f>IFERROR(INDEX([2]Sheet1!$B$6:$C$35,MATCH(M362,[2]Sheet1!$C$6:$C$35,0),1)*1000+4100500,"")</f>
        <v/>
      </c>
      <c r="AP362" t="str">
        <f t="shared" si="73"/>
        <v/>
      </c>
      <c r="AQ362" t="str">
        <f t="shared" si="74"/>
        <v/>
      </c>
      <c r="AR362" t="str">
        <f t="shared" si="75"/>
        <v/>
      </c>
      <c r="AS362" t="str">
        <f t="shared" si="76"/>
        <v/>
      </c>
      <c r="AU362" s="7" t="str">
        <f t="shared" si="77"/>
        <v/>
      </c>
    </row>
    <row r="363" spans="15:47">
      <c r="O363" s="6" t="e">
        <f>INDEX([2]Sheet1!$B$6:$C$35,MATCH(B363,[2]Sheet1!$C$6:$C$35,0),1)</f>
        <v>#N/A</v>
      </c>
      <c r="P363" s="6" t="e">
        <f>INDEX([2]Sheet1!$B$6:$C$35,MATCH(C363,[2]Sheet1!$C$6:$C$35,0),1)</f>
        <v>#N/A</v>
      </c>
      <c r="Q363" s="6" t="e">
        <f>INDEX([2]Sheet1!$B$6:$C$35,MATCH(D363,[2]Sheet1!$C$6:$C$35,0),1)</f>
        <v>#N/A</v>
      </c>
      <c r="R363" s="6" t="e">
        <f>INDEX([2]Sheet1!$B$6:$C$35,MATCH(E363,[2]Sheet1!$C$6:$C$35,0),1)</f>
        <v>#N/A</v>
      </c>
      <c r="S363" s="6" t="e">
        <f>INDEX([2]Sheet1!$B$6:$C$35,MATCH(F363,[2]Sheet1!$C$6:$C$35,0),1)</f>
        <v>#N/A</v>
      </c>
      <c r="T363" s="6" t="e">
        <f>INDEX([2]Sheet1!$B$6:$C$35,MATCH(G363,[2]Sheet1!$C$6:$C$35,0),1)</f>
        <v>#N/A</v>
      </c>
      <c r="U363" s="6" t="e">
        <f>INDEX([2]Sheet1!$B$6:$C$35,MATCH(H363,[2]Sheet1!$C$6:$C$35,0),1)</f>
        <v>#N/A</v>
      </c>
      <c r="AC363" s="6" t="e">
        <f t="shared" si="65"/>
        <v>#N/A</v>
      </c>
      <c r="AD363" s="6" t="e">
        <f t="shared" si="66"/>
        <v>#N/A</v>
      </c>
      <c r="AE363" s="6" t="e">
        <f t="shared" si="67"/>
        <v>#N/A</v>
      </c>
      <c r="AF363" s="6" t="e">
        <f t="shared" si="68"/>
        <v>#N/A</v>
      </c>
      <c r="AG363" s="6" t="e">
        <f t="shared" si="69"/>
        <v>#N/A</v>
      </c>
      <c r="AH363" s="6" t="e">
        <f t="shared" si="70"/>
        <v>#N/A</v>
      </c>
      <c r="AI363" s="6" t="e">
        <f t="shared" si="71"/>
        <v>#N/A</v>
      </c>
      <c r="AJ363" s="6" t="str">
        <f t="shared" si="72"/>
        <v/>
      </c>
      <c r="AK363" s="6" t="str">
        <f>IFERROR(INDEX([2]Sheet1!$B$6:$C$35,MATCH(J363,[2]Sheet1!$C$6:$C$35,0),1)*1000+4100500,"")</f>
        <v/>
      </c>
      <c r="AL363" s="6" t="str">
        <f>IFERROR(INDEX([2]Sheet1!$B$6:$C$35,MATCH(K363,[2]Sheet1!$C$6:$C$35,0),1)*1000+4100500,"")</f>
        <v/>
      </c>
      <c r="AM363" s="6" t="str">
        <f>IFERROR(INDEX([2]Sheet1!$B$6:$C$35,MATCH(L363,[2]Sheet1!$C$6:$C$35,0),1)*1000+4100500,"")</f>
        <v/>
      </c>
      <c r="AN363" s="6" t="str">
        <f>IFERROR(INDEX([2]Sheet1!$B$6:$C$35,MATCH(M363,[2]Sheet1!$C$6:$C$35,0),1)*1000+4100500,"")</f>
        <v/>
      </c>
      <c r="AP363" t="str">
        <f t="shared" si="73"/>
        <v/>
      </c>
      <c r="AQ363" t="str">
        <f t="shared" si="74"/>
        <v/>
      </c>
      <c r="AR363" t="str">
        <f t="shared" si="75"/>
        <v/>
      </c>
      <c r="AS363" t="str">
        <f t="shared" si="76"/>
        <v/>
      </c>
      <c r="AU363" s="7" t="str">
        <f t="shared" si="77"/>
        <v/>
      </c>
    </row>
    <row r="364" spans="15:47">
      <c r="O364" s="6" t="e">
        <f>INDEX([2]Sheet1!$B$6:$C$35,MATCH(B364,[2]Sheet1!$C$6:$C$35,0),1)</f>
        <v>#N/A</v>
      </c>
      <c r="P364" s="6" t="e">
        <f>INDEX([2]Sheet1!$B$6:$C$35,MATCH(C364,[2]Sheet1!$C$6:$C$35,0),1)</f>
        <v>#N/A</v>
      </c>
      <c r="Q364" s="6" t="e">
        <f>INDEX([2]Sheet1!$B$6:$C$35,MATCH(D364,[2]Sheet1!$C$6:$C$35,0),1)</f>
        <v>#N/A</v>
      </c>
      <c r="R364" s="6" t="e">
        <f>INDEX([2]Sheet1!$B$6:$C$35,MATCH(E364,[2]Sheet1!$C$6:$C$35,0),1)</f>
        <v>#N/A</v>
      </c>
      <c r="S364" s="6" t="e">
        <f>INDEX([2]Sheet1!$B$6:$C$35,MATCH(F364,[2]Sheet1!$C$6:$C$35,0),1)</f>
        <v>#N/A</v>
      </c>
      <c r="T364" s="6" t="e">
        <f>INDEX([2]Sheet1!$B$6:$C$35,MATCH(G364,[2]Sheet1!$C$6:$C$35,0),1)</f>
        <v>#N/A</v>
      </c>
      <c r="U364" s="6" t="e">
        <f>INDEX([2]Sheet1!$B$6:$C$35,MATCH(H364,[2]Sheet1!$C$6:$C$35,0),1)</f>
        <v>#N/A</v>
      </c>
      <c r="AC364" s="6" t="e">
        <f t="shared" si="65"/>
        <v>#N/A</v>
      </c>
      <c r="AD364" s="6" t="e">
        <f t="shared" si="66"/>
        <v>#N/A</v>
      </c>
      <c r="AE364" s="6" t="e">
        <f t="shared" si="67"/>
        <v>#N/A</v>
      </c>
      <c r="AF364" s="6" t="e">
        <f t="shared" si="68"/>
        <v>#N/A</v>
      </c>
      <c r="AG364" s="6" t="e">
        <f t="shared" si="69"/>
        <v>#N/A</v>
      </c>
      <c r="AH364" s="6" t="e">
        <f t="shared" si="70"/>
        <v>#N/A</v>
      </c>
      <c r="AI364" s="6" t="e">
        <f t="shared" si="71"/>
        <v>#N/A</v>
      </c>
      <c r="AJ364" s="6" t="str">
        <f t="shared" si="72"/>
        <v/>
      </c>
      <c r="AK364" s="6" t="str">
        <f>IFERROR(INDEX([2]Sheet1!$B$6:$C$35,MATCH(J364,[2]Sheet1!$C$6:$C$35,0),1)*1000+4100500,"")</f>
        <v/>
      </c>
      <c r="AL364" s="6" t="str">
        <f>IFERROR(INDEX([2]Sheet1!$B$6:$C$35,MATCH(K364,[2]Sheet1!$C$6:$C$35,0),1)*1000+4100500,"")</f>
        <v/>
      </c>
      <c r="AM364" s="6" t="str">
        <f>IFERROR(INDEX([2]Sheet1!$B$6:$C$35,MATCH(L364,[2]Sheet1!$C$6:$C$35,0),1)*1000+4100500,"")</f>
        <v/>
      </c>
      <c r="AN364" s="6" t="str">
        <f>IFERROR(INDEX([2]Sheet1!$B$6:$C$35,MATCH(M364,[2]Sheet1!$C$6:$C$35,0),1)*1000+4100500,"")</f>
        <v/>
      </c>
      <c r="AP364" t="str">
        <f t="shared" si="73"/>
        <v/>
      </c>
      <c r="AQ364" t="str">
        <f t="shared" si="74"/>
        <v/>
      </c>
      <c r="AR364" t="str">
        <f t="shared" si="75"/>
        <v/>
      </c>
      <c r="AS364" t="str">
        <f t="shared" si="76"/>
        <v/>
      </c>
      <c r="AU364" s="7" t="str">
        <f t="shared" si="77"/>
        <v/>
      </c>
    </row>
    <row r="365" spans="15:47">
      <c r="O365" s="6" t="e">
        <f>INDEX([2]Sheet1!$B$6:$C$35,MATCH(B365,[2]Sheet1!$C$6:$C$35,0),1)</f>
        <v>#N/A</v>
      </c>
      <c r="P365" s="6" t="e">
        <f>INDEX([2]Sheet1!$B$6:$C$35,MATCH(C365,[2]Sheet1!$C$6:$C$35,0),1)</f>
        <v>#N/A</v>
      </c>
      <c r="Q365" s="6" t="e">
        <f>INDEX([2]Sheet1!$B$6:$C$35,MATCH(D365,[2]Sheet1!$C$6:$C$35,0),1)</f>
        <v>#N/A</v>
      </c>
      <c r="R365" s="6" t="e">
        <f>INDEX([2]Sheet1!$B$6:$C$35,MATCH(E365,[2]Sheet1!$C$6:$C$35,0),1)</f>
        <v>#N/A</v>
      </c>
      <c r="S365" s="6" t="e">
        <f>INDEX([2]Sheet1!$B$6:$C$35,MATCH(F365,[2]Sheet1!$C$6:$C$35,0),1)</f>
        <v>#N/A</v>
      </c>
      <c r="T365" s="6" t="e">
        <f>INDEX([2]Sheet1!$B$6:$C$35,MATCH(G365,[2]Sheet1!$C$6:$C$35,0),1)</f>
        <v>#N/A</v>
      </c>
      <c r="U365" s="6" t="e">
        <f>INDEX([2]Sheet1!$B$6:$C$35,MATCH(H365,[2]Sheet1!$C$6:$C$35,0),1)</f>
        <v>#N/A</v>
      </c>
      <c r="AC365" s="6" t="e">
        <f t="shared" si="65"/>
        <v>#N/A</v>
      </c>
      <c r="AD365" s="6" t="e">
        <f t="shared" si="66"/>
        <v>#N/A</v>
      </c>
      <c r="AE365" s="6" t="e">
        <f t="shared" si="67"/>
        <v>#N/A</v>
      </c>
      <c r="AF365" s="6" t="e">
        <f t="shared" si="68"/>
        <v>#N/A</v>
      </c>
      <c r="AG365" s="6" t="e">
        <f t="shared" si="69"/>
        <v>#N/A</v>
      </c>
      <c r="AH365" s="6" t="e">
        <f t="shared" si="70"/>
        <v>#N/A</v>
      </c>
      <c r="AI365" s="6" t="e">
        <f t="shared" si="71"/>
        <v>#N/A</v>
      </c>
      <c r="AJ365" s="6" t="str">
        <f t="shared" si="72"/>
        <v/>
      </c>
      <c r="AK365" s="6" t="str">
        <f>IFERROR(INDEX([2]Sheet1!$B$6:$C$35,MATCH(J365,[2]Sheet1!$C$6:$C$35,0),1)*1000+4100500,"")</f>
        <v/>
      </c>
      <c r="AL365" s="6" t="str">
        <f>IFERROR(INDEX([2]Sheet1!$B$6:$C$35,MATCH(K365,[2]Sheet1!$C$6:$C$35,0),1)*1000+4100500,"")</f>
        <v/>
      </c>
      <c r="AM365" s="6" t="str">
        <f>IFERROR(INDEX([2]Sheet1!$B$6:$C$35,MATCH(L365,[2]Sheet1!$C$6:$C$35,0),1)*1000+4100500,"")</f>
        <v/>
      </c>
      <c r="AN365" s="6" t="str">
        <f>IFERROR(INDEX([2]Sheet1!$B$6:$C$35,MATCH(M365,[2]Sheet1!$C$6:$C$35,0),1)*1000+4100500,"")</f>
        <v/>
      </c>
      <c r="AP365" t="str">
        <f t="shared" si="73"/>
        <v/>
      </c>
      <c r="AQ365" t="str">
        <f t="shared" si="74"/>
        <v/>
      </c>
      <c r="AR365" t="str">
        <f t="shared" si="75"/>
        <v/>
      </c>
      <c r="AS365" t="str">
        <f t="shared" si="76"/>
        <v/>
      </c>
      <c r="AU365" s="7" t="str">
        <f t="shared" si="77"/>
        <v/>
      </c>
    </row>
    <row r="366" spans="15:47">
      <c r="O366" s="6" t="e">
        <f>INDEX([2]Sheet1!$B$6:$C$35,MATCH(B366,[2]Sheet1!$C$6:$C$35,0),1)</f>
        <v>#N/A</v>
      </c>
      <c r="P366" s="6" t="e">
        <f>INDEX([2]Sheet1!$B$6:$C$35,MATCH(C366,[2]Sheet1!$C$6:$C$35,0),1)</f>
        <v>#N/A</v>
      </c>
      <c r="Q366" s="6" t="e">
        <f>INDEX([2]Sheet1!$B$6:$C$35,MATCH(D366,[2]Sheet1!$C$6:$C$35,0),1)</f>
        <v>#N/A</v>
      </c>
      <c r="R366" s="6" t="e">
        <f>INDEX([2]Sheet1!$B$6:$C$35,MATCH(E366,[2]Sheet1!$C$6:$C$35,0),1)</f>
        <v>#N/A</v>
      </c>
      <c r="S366" s="6" t="e">
        <f>INDEX([2]Sheet1!$B$6:$C$35,MATCH(F366,[2]Sheet1!$C$6:$C$35,0),1)</f>
        <v>#N/A</v>
      </c>
      <c r="T366" s="6" t="e">
        <f>INDEX([2]Sheet1!$B$6:$C$35,MATCH(G366,[2]Sheet1!$C$6:$C$35,0),1)</f>
        <v>#N/A</v>
      </c>
      <c r="U366" s="6" t="e">
        <f>INDEX([2]Sheet1!$B$6:$C$35,MATCH(H366,[2]Sheet1!$C$6:$C$35,0),1)</f>
        <v>#N/A</v>
      </c>
      <c r="AC366" s="6" t="e">
        <f t="shared" si="65"/>
        <v>#N/A</v>
      </c>
      <c r="AD366" s="6" t="e">
        <f t="shared" si="66"/>
        <v>#N/A</v>
      </c>
      <c r="AE366" s="6" t="e">
        <f t="shared" si="67"/>
        <v>#N/A</v>
      </c>
      <c r="AF366" s="6" t="e">
        <f t="shared" si="68"/>
        <v>#N/A</v>
      </c>
      <c r="AG366" s="6" t="e">
        <f t="shared" si="69"/>
        <v>#N/A</v>
      </c>
      <c r="AH366" s="6" t="e">
        <f t="shared" si="70"/>
        <v>#N/A</v>
      </c>
      <c r="AI366" s="6" t="e">
        <f t="shared" si="71"/>
        <v>#N/A</v>
      </c>
      <c r="AJ366" s="6" t="str">
        <f t="shared" si="72"/>
        <v/>
      </c>
      <c r="AK366" s="6" t="str">
        <f>IFERROR(INDEX([2]Sheet1!$B$6:$C$35,MATCH(J366,[2]Sheet1!$C$6:$C$35,0),1)*1000+4100500,"")</f>
        <v/>
      </c>
      <c r="AL366" s="6" t="str">
        <f>IFERROR(INDEX([2]Sheet1!$B$6:$C$35,MATCH(K366,[2]Sheet1!$C$6:$C$35,0),1)*1000+4100500,"")</f>
        <v/>
      </c>
      <c r="AM366" s="6" t="str">
        <f>IFERROR(INDEX([2]Sheet1!$B$6:$C$35,MATCH(L366,[2]Sheet1!$C$6:$C$35,0),1)*1000+4100500,"")</f>
        <v/>
      </c>
      <c r="AN366" s="6" t="str">
        <f>IFERROR(INDEX([2]Sheet1!$B$6:$C$35,MATCH(M366,[2]Sheet1!$C$6:$C$35,0),1)*1000+4100500,"")</f>
        <v/>
      </c>
      <c r="AP366" t="str">
        <f t="shared" si="73"/>
        <v/>
      </c>
      <c r="AQ366" t="str">
        <f t="shared" si="74"/>
        <v/>
      </c>
      <c r="AR366" t="str">
        <f t="shared" si="75"/>
        <v/>
      </c>
      <c r="AS366" t="str">
        <f t="shared" si="76"/>
        <v/>
      </c>
      <c r="AU366" s="7" t="str">
        <f t="shared" si="77"/>
        <v/>
      </c>
    </row>
    <row r="367" spans="15:47">
      <c r="O367" s="6" t="e">
        <f>INDEX([2]Sheet1!$B$6:$C$35,MATCH(B367,[2]Sheet1!$C$6:$C$35,0),1)</f>
        <v>#N/A</v>
      </c>
      <c r="P367" s="6" t="e">
        <f>INDEX([2]Sheet1!$B$6:$C$35,MATCH(C367,[2]Sheet1!$C$6:$C$35,0),1)</f>
        <v>#N/A</v>
      </c>
      <c r="Q367" s="6" t="e">
        <f>INDEX([2]Sheet1!$B$6:$C$35,MATCH(D367,[2]Sheet1!$C$6:$C$35,0),1)</f>
        <v>#N/A</v>
      </c>
      <c r="R367" s="6" t="e">
        <f>INDEX([2]Sheet1!$B$6:$C$35,MATCH(E367,[2]Sheet1!$C$6:$C$35,0),1)</f>
        <v>#N/A</v>
      </c>
      <c r="S367" s="6" t="e">
        <f>INDEX([2]Sheet1!$B$6:$C$35,MATCH(F367,[2]Sheet1!$C$6:$C$35,0),1)</f>
        <v>#N/A</v>
      </c>
      <c r="T367" s="6" t="e">
        <f>INDEX([2]Sheet1!$B$6:$C$35,MATCH(G367,[2]Sheet1!$C$6:$C$35,0),1)</f>
        <v>#N/A</v>
      </c>
      <c r="U367" s="6" t="e">
        <f>INDEX([2]Sheet1!$B$6:$C$35,MATCH(H367,[2]Sheet1!$C$6:$C$35,0),1)</f>
        <v>#N/A</v>
      </c>
      <c r="AC367" s="6" t="e">
        <f t="shared" si="65"/>
        <v>#N/A</v>
      </c>
      <c r="AD367" s="6" t="e">
        <f t="shared" si="66"/>
        <v>#N/A</v>
      </c>
      <c r="AE367" s="6" t="e">
        <f t="shared" si="67"/>
        <v>#N/A</v>
      </c>
      <c r="AF367" s="6" t="e">
        <f t="shared" si="68"/>
        <v>#N/A</v>
      </c>
      <c r="AG367" s="6" t="e">
        <f t="shared" si="69"/>
        <v>#N/A</v>
      </c>
      <c r="AH367" s="6" t="e">
        <f t="shared" si="70"/>
        <v>#N/A</v>
      </c>
      <c r="AI367" s="6" t="e">
        <f t="shared" si="71"/>
        <v>#N/A</v>
      </c>
      <c r="AJ367" s="6" t="str">
        <f t="shared" si="72"/>
        <v/>
      </c>
      <c r="AK367" s="6" t="str">
        <f>IFERROR(INDEX([2]Sheet1!$B$6:$C$35,MATCH(J367,[2]Sheet1!$C$6:$C$35,0),1)*1000+4100500,"")</f>
        <v/>
      </c>
      <c r="AL367" s="6" t="str">
        <f>IFERROR(INDEX([2]Sheet1!$B$6:$C$35,MATCH(K367,[2]Sheet1!$C$6:$C$35,0),1)*1000+4100500,"")</f>
        <v/>
      </c>
      <c r="AM367" s="6" t="str">
        <f>IFERROR(INDEX([2]Sheet1!$B$6:$C$35,MATCH(L367,[2]Sheet1!$C$6:$C$35,0),1)*1000+4100500,"")</f>
        <v/>
      </c>
      <c r="AN367" s="6" t="str">
        <f>IFERROR(INDEX([2]Sheet1!$B$6:$C$35,MATCH(M367,[2]Sheet1!$C$6:$C$35,0),1)*1000+4100500,"")</f>
        <v/>
      </c>
      <c r="AP367" t="str">
        <f t="shared" si="73"/>
        <v/>
      </c>
      <c r="AQ367" t="str">
        <f t="shared" si="74"/>
        <v/>
      </c>
      <c r="AR367" t="str">
        <f t="shared" si="75"/>
        <v/>
      </c>
      <c r="AS367" t="str">
        <f t="shared" si="76"/>
        <v/>
      </c>
      <c r="AU367" s="7" t="str">
        <f t="shared" si="77"/>
        <v/>
      </c>
    </row>
    <row r="368" spans="15:47">
      <c r="O368" s="6" t="e">
        <f>INDEX([2]Sheet1!$B$6:$C$35,MATCH(B368,[2]Sheet1!$C$6:$C$35,0),1)</f>
        <v>#N/A</v>
      </c>
      <c r="P368" s="6" t="e">
        <f>INDEX([2]Sheet1!$B$6:$C$35,MATCH(C368,[2]Sheet1!$C$6:$C$35,0),1)</f>
        <v>#N/A</v>
      </c>
      <c r="Q368" s="6" t="e">
        <f>INDEX([2]Sheet1!$B$6:$C$35,MATCH(D368,[2]Sheet1!$C$6:$C$35,0),1)</f>
        <v>#N/A</v>
      </c>
      <c r="R368" s="6" t="e">
        <f>INDEX([2]Sheet1!$B$6:$C$35,MATCH(E368,[2]Sheet1!$C$6:$C$35,0),1)</f>
        <v>#N/A</v>
      </c>
      <c r="S368" s="6" t="e">
        <f>INDEX([2]Sheet1!$B$6:$C$35,MATCH(F368,[2]Sheet1!$C$6:$C$35,0),1)</f>
        <v>#N/A</v>
      </c>
      <c r="T368" s="6" t="e">
        <f>INDEX([2]Sheet1!$B$6:$C$35,MATCH(G368,[2]Sheet1!$C$6:$C$35,0),1)</f>
        <v>#N/A</v>
      </c>
      <c r="U368" s="6" t="e">
        <f>INDEX([2]Sheet1!$B$6:$C$35,MATCH(H368,[2]Sheet1!$C$6:$C$35,0),1)</f>
        <v>#N/A</v>
      </c>
      <c r="AC368" s="6" t="e">
        <f t="shared" si="65"/>
        <v>#N/A</v>
      </c>
      <c r="AD368" s="6" t="e">
        <f t="shared" si="66"/>
        <v>#N/A</v>
      </c>
      <c r="AE368" s="6" t="e">
        <f t="shared" si="67"/>
        <v>#N/A</v>
      </c>
      <c r="AF368" s="6" t="e">
        <f t="shared" si="68"/>
        <v>#N/A</v>
      </c>
      <c r="AG368" s="6" t="e">
        <f t="shared" si="69"/>
        <v>#N/A</v>
      </c>
      <c r="AH368" s="6" t="e">
        <f t="shared" si="70"/>
        <v>#N/A</v>
      </c>
      <c r="AI368" s="6" t="e">
        <f t="shared" si="71"/>
        <v>#N/A</v>
      </c>
      <c r="AJ368" s="6" t="str">
        <f t="shared" si="72"/>
        <v/>
      </c>
      <c r="AK368" s="6" t="str">
        <f>IFERROR(INDEX([2]Sheet1!$B$6:$C$35,MATCH(J368,[2]Sheet1!$C$6:$C$35,0),1)*1000+4100500,"")</f>
        <v/>
      </c>
      <c r="AL368" s="6" t="str">
        <f>IFERROR(INDEX([2]Sheet1!$B$6:$C$35,MATCH(K368,[2]Sheet1!$C$6:$C$35,0),1)*1000+4100500,"")</f>
        <v/>
      </c>
      <c r="AM368" s="6" t="str">
        <f>IFERROR(INDEX([2]Sheet1!$B$6:$C$35,MATCH(L368,[2]Sheet1!$C$6:$C$35,0),1)*1000+4100500,"")</f>
        <v/>
      </c>
      <c r="AN368" s="6" t="str">
        <f>IFERROR(INDEX([2]Sheet1!$B$6:$C$35,MATCH(M368,[2]Sheet1!$C$6:$C$35,0),1)*1000+4100500,"")</f>
        <v/>
      </c>
      <c r="AP368" t="str">
        <f t="shared" si="73"/>
        <v/>
      </c>
      <c r="AQ368" t="str">
        <f t="shared" si="74"/>
        <v/>
      </c>
      <c r="AR368" t="str">
        <f t="shared" si="75"/>
        <v/>
      </c>
      <c r="AS368" t="str">
        <f t="shared" si="76"/>
        <v/>
      </c>
    </row>
    <row r="369" spans="15:45">
      <c r="O369" s="6" t="e">
        <f>INDEX([2]Sheet1!$B$6:$C$35,MATCH(B369,[2]Sheet1!$C$6:$C$35,0),1)</f>
        <v>#N/A</v>
      </c>
      <c r="P369" s="6" t="e">
        <f>INDEX([2]Sheet1!$B$6:$C$35,MATCH(C369,[2]Sheet1!$C$6:$C$35,0),1)</f>
        <v>#N/A</v>
      </c>
      <c r="Q369" s="6" t="e">
        <f>INDEX([2]Sheet1!$B$6:$C$35,MATCH(D369,[2]Sheet1!$C$6:$C$35,0),1)</f>
        <v>#N/A</v>
      </c>
      <c r="R369" s="6" t="e">
        <f>INDEX([2]Sheet1!$B$6:$C$35,MATCH(E369,[2]Sheet1!$C$6:$C$35,0),1)</f>
        <v>#N/A</v>
      </c>
      <c r="S369" s="6" t="e">
        <f>INDEX([2]Sheet1!$B$6:$C$35,MATCH(F369,[2]Sheet1!$C$6:$C$35,0),1)</f>
        <v>#N/A</v>
      </c>
      <c r="T369" s="6" t="e">
        <f>INDEX([2]Sheet1!$B$6:$C$35,MATCH(G369,[2]Sheet1!$C$6:$C$35,0),1)</f>
        <v>#N/A</v>
      </c>
      <c r="U369" s="6" t="e">
        <f>INDEX([2]Sheet1!$B$6:$C$35,MATCH(H369,[2]Sheet1!$C$6:$C$35,0),1)</f>
        <v>#N/A</v>
      </c>
      <c r="AC369" s="6" t="e">
        <f t="shared" si="65"/>
        <v>#N/A</v>
      </c>
      <c r="AD369" s="6" t="e">
        <f t="shared" si="66"/>
        <v>#N/A</v>
      </c>
      <c r="AE369" s="6" t="e">
        <f t="shared" si="67"/>
        <v>#N/A</v>
      </c>
      <c r="AF369" s="6" t="e">
        <f t="shared" si="68"/>
        <v>#N/A</v>
      </c>
      <c r="AG369" s="6" t="e">
        <f t="shared" si="69"/>
        <v>#N/A</v>
      </c>
      <c r="AH369" s="6" t="e">
        <f t="shared" si="70"/>
        <v>#N/A</v>
      </c>
      <c r="AI369" s="6" t="e">
        <f t="shared" si="71"/>
        <v>#N/A</v>
      </c>
      <c r="AJ369" s="6" t="str">
        <f t="shared" si="72"/>
        <v/>
      </c>
      <c r="AK369" s="6" t="str">
        <f>IFERROR(INDEX([2]Sheet1!$B$6:$C$35,MATCH(J369,[2]Sheet1!$C$6:$C$35,0),1)*1000+4100500,"")</f>
        <v/>
      </c>
      <c r="AL369" s="6" t="str">
        <f>IFERROR(INDEX([2]Sheet1!$B$6:$C$35,MATCH(K369,[2]Sheet1!$C$6:$C$35,0),1)*1000+4100500,"")</f>
        <v/>
      </c>
      <c r="AM369" s="6" t="str">
        <f>IFERROR(INDEX([2]Sheet1!$B$6:$C$35,MATCH(L369,[2]Sheet1!$C$6:$C$35,0),1)*1000+4100500,"")</f>
        <v/>
      </c>
      <c r="AN369" s="6" t="str">
        <f>IFERROR(INDEX([2]Sheet1!$B$6:$C$35,MATCH(M369,[2]Sheet1!$C$6:$C$35,0),1)*1000+4100500,"")</f>
        <v/>
      </c>
      <c r="AP369" t="str">
        <f t="shared" si="73"/>
        <v/>
      </c>
      <c r="AQ369" t="str">
        <f t="shared" si="74"/>
        <v/>
      </c>
      <c r="AR369" t="str">
        <f t="shared" si="75"/>
        <v/>
      </c>
      <c r="AS369" t="str">
        <f t="shared" si="76"/>
        <v/>
      </c>
    </row>
    <row r="370" spans="15:45">
      <c r="O370" s="6" t="e">
        <f>INDEX([2]Sheet1!$B$6:$C$35,MATCH(B370,[2]Sheet1!$C$6:$C$35,0),1)</f>
        <v>#N/A</v>
      </c>
      <c r="P370" s="6" t="e">
        <f>INDEX([2]Sheet1!$B$6:$C$35,MATCH(C370,[2]Sheet1!$C$6:$C$35,0),1)</f>
        <v>#N/A</v>
      </c>
      <c r="Q370" s="6" t="e">
        <f>INDEX([2]Sheet1!$B$6:$C$35,MATCH(D370,[2]Sheet1!$C$6:$C$35,0),1)</f>
        <v>#N/A</v>
      </c>
      <c r="R370" s="6" t="e">
        <f>INDEX([2]Sheet1!$B$6:$C$35,MATCH(E370,[2]Sheet1!$C$6:$C$35,0),1)</f>
        <v>#N/A</v>
      </c>
      <c r="S370" s="6" t="e">
        <f>INDEX([2]Sheet1!$B$6:$C$35,MATCH(F370,[2]Sheet1!$C$6:$C$35,0),1)</f>
        <v>#N/A</v>
      </c>
      <c r="T370" s="6" t="e">
        <f>INDEX([2]Sheet1!$B$6:$C$35,MATCH(G370,[2]Sheet1!$C$6:$C$35,0),1)</f>
        <v>#N/A</v>
      </c>
      <c r="U370" s="6" t="e">
        <f>INDEX([2]Sheet1!$B$6:$C$35,MATCH(H370,[2]Sheet1!$C$6:$C$35,0),1)</f>
        <v>#N/A</v>
      </c>
      <c r="AC370" s="6" t="e">
        <f t="shared" si="65"/>
        <v>#N/A</v>
      </c>
      <c r="AD370" s="6" t="e">
        <f t="shared" si="66"/>
        <v>#N/A</v>
      </c>
      <c r="AE370" s="6" t="e">
        <f t="shared" si="67"/>
        <v>#N/A</v>
      </c>
      <c r="AF370" s="6" t="e">
        <f t="shared" si="68"/>
        <v>#N/A</v>
      </c>
      <c r="AG370" s="6" t="e">
        <f t="shared" si="69"/>
        <v>#N/A</v>
      </c>
      <c r="AH370" s="6" t="e">
        <f t="shared" si="70"/>
        <v>#N/A</v>
      </c>
      <c r="AI370" s="6" t="e">
        <f t="shared" si="71"/>
        <v>#N/A</v>
      </c>
      <c r="AJ370" s="6" t="str">
        <f t="shared" si="72"/>
        <v/>
      </c>
      <c r="AK370" s="6" t="str">
        <f>IFERROR(INDEX([2]Sheet1!$B$6:$C$35,MATCH(J370,[2]Sheet1!$C$6:$C$35,0),1)*1000+4100500,"")</f>
        <v/>
      </c>
      <c r="AL370" s="6" t="str">
        <f>IFERROR(INDEX([2]Sheet1!$B$6:$C$35,MATCH(K370,[2]Sheet1!$C$6:$C$35,0),1)*1000+4100500,"")</f>
        <v/>
      </c>
      <c r="AM370" s="6" t="str">
        <f>IFERROR(INDEX([2]Sheet1!$B$6:$C$35,MATCH(L370,[2]Sheet1!$C$6:$C$35,0),1)*1000+4100500,"")</f>
        <v/>
      </c>
      <c r="AN370" s="6" t="str">
        <f>IFERROR(INDEX([2]Sheet1!$B$6:$C$35,MATCH(M370,[2]Sheet1!$C$6:$C$35,0),1)*1000+4100500,"")</f>
        <v/>
      </c>
    </row>
    <row r="371" spans="15:45">
      <c r="O371" s="6" t="e">
        <f>INDEX([2]Sheet1!$B$6:$C$35,MATCH(B371,[2]Sheet1!$C$6:$C$35,0),1)</f>
        <v>#N/A</v>
      </c>
      <c r="P371" s="6" t="e">
        <f>INDEX([2]Sheet1!$B$6:$C$35,MATCH(C371,[2]Sheet1!$C$6:$C$35,0),1)</f>
        <v>#N/A</v>
      </c>
      <c r="Q371" s="6" t="e">
        <f>INDEX([2]Sheet1!$B$6:$C$35,MATCH(D371,[2]Sheet1!$C$6:$C$35,0),1)</f>
        <v>#N/A</v>
      </c>
      <c r="R371" s="6" t="e">
        <f>INDEX([2]Sheet1!$B$6:$C$35,MATCH(E371,[2]Sheet1!$C$6:$C$35,0),1)</f>
        <v>#N/A</v>
      </c>
      <c r="S371" s="6" t="e">
        <f>INDEX([2]Sheet1!$B$6:$C$35,MATCH(F371,[2]Sheet1!$C$6:$C$35,0),1)</f>
        <v>#N/A</v>
      </c>
      <c r="T371" s="6" t="e">
        <f>INDEX([2]Sheet1!$B$6:$C$35,MATCH(G371,[2]Sheet1!$C$6:$C$35,0),1)</f>
        <v>#N/A</v>
      </c>
      <c r="U371" s="6" t="e">
        <f>INDEX([2]Sheet1!$B$6:$C$35,MATCH(H371,[2]Sheet1!$C$6:$C$35,0),1)</f>
        <v>#N/A</v>
      </c>
      <c r="AC371" s="6" t="e">
        <f t="shared" si="65"/>
        <v>#N/A</v>
      </c>
      <c r="AD371" s="6" t="e">
        <f t="shared" si="66"/>
        <v>#N/A</v>
      </c>
      <c r="AE371" s="6" t="e">
        <f t="shared" si="67"/>
        <v>#N/A</v>
      </c>
      <c r="AF371" s="6" t="e">
        <f t="shared" si="68"/>
        <v>#N/A</v>
      </c>
      <c r="AG371" s="6" t="e">
        <f t="shared" si="69"/>
        <v>#N/A</v>
      </c>
      <c r="AH371" s="6" t="e">
        <f t="shared" si="70"/>
        <v>#N/A</v>
      </c>
      <c r="AI371" s="6" t="e">
        <f t="shared" si="71"/>
        <v>#N/A</v>
      </c>
      <c r="AJ371" s="6" t="str">
        <f t="shared" si="72"/>
        <v/>
      </c>
      <c r="AK371" s="6" t="str">
        <f>IFERROR(INDEX([2]Sheet1!$B$6:$C$35,MATCH(J371,[2]Sheet1!$C$6:$C$35,0),1)*1000+4100500,"")</f>
        <v/>
      </c>
      <c r="AL371" s="6" t="str">
        <f>IFERROR(INDEX([2]Sheet1!$B$6:$C$35,MATCH(K371,[2]Sheet1!$C$6:$C$35,0),1)*1000+4100500,"")</f>
        <v/>
      </c>
      <c r="AM371" s="6" t="str">
        <f>IFERROR(INDEX([2]Sheet1!$B$6:$C$35,MATCH(L371,[2]Sheet1!$C$6:$C$35,0),1)*1000+4100500,"")</f>
        <v/>
      </c>
      <c r="AN371" s="6" t="str">
        <f>IFERROR(INDEX([2]Sheet1!$B$6:$C$35,MATCH(M371,[2]Sheet1!$C$6:$C$35,0),1)*1000+4100500,"")</f>
        <v/>
      </c>
    </row>
    <row r="372" spans="15:45">
      <c r="O372" s="6" t="e">
        <f>INDEX([2]Sheet1!$B$6:$C$35,MATCH(B372,[2]Sheet1!$C$6:$C$35,0),1)</f>
        <v>#N/A</v>
      </c>
      <c r="P372" s="6" t="e">
        <f>INDEX([2]Sheet1!$B$6:$C$35,MATCH(C372,[2]Sheet1!$C$6:$C$35,0),1)</f>
        <v>#N/A</v>
      </c>
      <c r="Q372" s="6" t="e">
        <f>INDEX([2]Sheet1!$B$6:$C$35,MATCH(D372,[2]Sheet1!$C$6:$C$35,0),1)</f>
        <v>#N/A</v>
      </c>
      <c r="R372" s="6" t="e">
        <f>INDEX([2]Sheet1!$B$6:$C$35,MATCH(E372,[2]Sheet1!$C$6:$C$35,0),1)</f>
        <v>#N/A</v>
      </c>
      <c r="S372" s="6" t="e">
        <f>INDEX([2]Sheet1!$B$6:$C$35,MATCH(F372,[2]Sheet1!$C$6:$C$35,0),1)</f>
        <v>#N/A</v>
      </c>
      <c r="T372" s="6" t="e">
        <f>INDEX([2]Sheet1!$B$6:$C$35,MATCH(G372,[2]Sheet1!$C$6:$C$35,0),1)</f>
        <v>#N/A</v>
      </c>
      <c r="U372" s="6" t="e">
        <f>INDEX([2]Sheet1!$B$6:$C$35,MATCH(H372,[2]Sheet1!$C$6:$C$35,0),1)</f>
        <v>#N/A</v>
      </c>
      <c r="AC372" s="6" t="e">
        <f t="shared" si="65"/>
        <v>#N/A</v>
      </c>
      <c r="AD372" s="6" t="e">
        <f t="shared" si="66"/>
        <v>#N/A</v>
      </c>
      <c r="AE372" s="6" t="e">
        <f t="shared" si="67"/>
        <v>#N/A</v>
      </c>
      <c r="AF372" s="6" t="e">
        <f t="shared" si="68"/>
        <v>#N/A</v>
      </c>
      <c r="AG372" s="6" t="e">
        <f t="shared" si="69"/>
        <v>#N/A</v>
      </c>
      <c r="AH372" s="6" t="e">
        <f t="shared" si="70"/>
        <v>#N/A</v>
      </c>
      <c r="AI372" s="6" t="e">
        <f t="shared" si="71"/>
        <v>#N/A</v>
      </c>
      <c r="AJ372" s="6" t="str">
        <f t="shared" si="72"/>
        <v/>
      </c>
      <c r="AK372" s="6" t="str">
        <f>IFERROR(INDEX([2]Sheet1!$B$6:$C$35,MATCH(J372,[2]Sheet1!$C$6:$C$35,0),1)*1000+4100500,"")</f>
        <v/>
      </c>
      <c r="AL372" s="6" t="str">
        <f>IFERROR(INDEX([2]Sheet1!$B$6:$C$35,MATCH(K372,[2]Sheet1!$C$6:$C$35,0),1)*1000+4100500,"")</f>
        <v/>
      </c>
      <c r="AM372" s="6" t="str">
        <f>IFERROR(INDEX([2]Sheet1!$B$6:$C$35,MATCH(L372,[2]Sheet1!$C$6:$C$35,0),1)*1000+4100500,"")</f>
        <v/>
      </c>
      <c r="AN372" s="6" t="str">
        <f>IFERROR(INDEX([2]Sheet1!$B$6:$C$35,MATCH(M372,[2]Sheet1!$C$6:$C$35,0),1)*1000+4100500,"")</f>
        <v/>
      </c>
    </row>
    <row r="373" spans="15:45">
      <c r="O373" s="6" t="e">
        <f>INDEX([2]Sheet1!$B$6:$C$35,MATCH(B373,[2]Sheet1!$C$6:$C$35,0),1)</f>
        <v>#N/A</v>
      </c>
      <c r="P373" s="6" t="e">
        <f>INDEX([2]Sheet1!$B$6:$C$35,MATCH(C373,[2]Sheet1!$C$6:$C$35,0),1)</f>
        <v>#N/A</v>
      </c>
      <c r="Q373" s="6" t="e">
        <f>INDEX([2]Sheet1!$B$6:$C$35,MATCH(D373,[2]Sheet1!$C$6:$C$35,0),1)</f>
        <v>#N/A</v>
      </c>
      <c r="R373" s="6" t="e">
        <f>INDEX([2]Sheet1!$B$6:$C$35,MATCH(E373,[2]Sheet1!$C$6:$C$35,0),1)</f>
        <v>#N/A</v>
      </c>
      <c r="S373" s="6" t="e">
        <f>INDEX([2]Sheet1!$B$6:$C$35,MATCH(F373,[2]Sheet1!$C$6:$C$35,0),1)</f>
        <v>#N/A</v>
      </c>
      <c r="T373" s="6" t="e">
        <f>INDEX([2]Sheet1!$B$6:$C$35,MATCH(G373,[2]Sheet1!$C$6:$C$35,0),1)</f>
        <v>#N/A</v>
      </c>
      <c r="U373" s="6" t="e">
        <f>INDEX([2]Sheet1!$B$6:$C$35,MATCH(H373,[2]Sheet1!$C$6:$C$35,0),1)</f>
        <v>#N/A</v>
      </c>
      <c r="AC373" s="6" t="e">
        <f t="shared" si="65"/>
        <v>#N/A</v>
      </c>
      <c r="AD373" s="6" t="e">
        <f t="shared" si="66"/>
        <v>#N/A</v>
      </c>
      <c r="AE373" s="6" t="e">
        <f t="shared" si="67"/>
        <v>#N/A</v>
      </c>
      <c r="AF373" s="6" t="e">
        <f t="shared" si="68"/>
        <v>#N/A</v>
      </c>
      <c r="AG373" s="6" t="e">
        <f t="shared" si="69"/>
        <v>#N/A</v>
      </c>
      <c r="AH373" s="6" t="e">
        <f t="shared" si="70"/>
        <v>#N/A</v>
      </c>
      <c r="AI373" s="6" t="e">
        <f t="shared" si="71"/>
        <v>#N/A</v>
      </c>
      <c r="AJ373" s="6" t="str">
        <f t="shared" si="72"/>
        <v/>
      </c>
      <c r="AK373" s="6" t="str">
        <f>IFERROR(INDEX([2]Sheet1!$B$6:$C$35,MATCH(J373,[2]Sheet1!$C$6:$C$35,0),1)*1000+4100500,"")</f>
        <v/>
      </c>
      <c r="AL373" s="6" t="str">
        <f>IFERROR(INDEX([2]Sheet1!$B$6:$C$35,MATCH(K373,[2]Sheet1!$C$6:$C$35,0),1)*1000+4100500,"")</f>
        <v/>
      </c>
      <c r="AM373" s="6" t="str">
        <f>IFERROR(INDEX([2]Sheet1!$B$6:$C$35,MATCH(L373,[2]Sheet1!$C$6:$C$35,0),1)*1000+4100500,"")</f>
        <v/>
      </c>
      <c r="AN373" s="6" t="str">
        <f>IFERROR(INDEX([2]Sheet1!$B$6:$C$35,MATCH(M373,[2]Sheet1!$C$6:$C$35,0),1)*1000+4100500,"")</f>
        <v/>
      </c>
    </row>
    <row r="374" spans="15:45">
      <c r="O374" s="6" t="e">
        <f>INDEX([2]Sheet1!$B$6:$C$35,MATCH(B374,[2]Sheet1!$C$6:$C$35,0),1)</f>
        <v>#N/A</v>
      </c>
      <c r="P374" s="6" t="e">
        <f>INDEX([2]Sheet1!$B$6:$C$35,MATCH(C374,[2]Sheet1!$C$6:$C$35,0),1)</f>
        <v>#N/A</v>
      </c>
      <c r="Q374" s="6" t="e">
        <f>INDEX([2]Sheet1!$B$6:$C$35,MATCH(D374,[2]Sheet1!$C$6:$C$35,0),1)</f>
        <v>#N/A</v>
      </c>
      <c r="R374" s="6" t="e">
        <f>INDEX([2]Sheet1!$B$6:$C$35,MATCH(E374,[2]Sheet1!$C$6:$C$35,0),1)</f>
        <v>#N/A</v>
      </c>
      <c r="S374" s="6" t="e">
        <f>INDEX([2]Sheet1!$B$6:$C$35,MATCH(F374,[2]Sheet1!$C$6:$C$35,0),1)</f>
        <v>#N/A</v>
      </c>
      <c r="T374" s="6" t="e">
        <f>INDEX([2]Sheet1!$B$6:$C$35,MATCH(G374,[2]Sheet1!$C$6:$C$35,0),1)</f>
        <v>#N/A</v>
      </c>
      <c r="U374" s="6" t="e">
        <f>INDEX([2]Sheet1!$B$6:$C$35,MATCH(H374,[2]Sheet1!$C$6:$C$35,0),1)</f>
        <v>#N/A</v>
      </c>
      <c r="AC374" s="6" t="e">
        <f t="shared" si="65"/>
        <v>#N/A</v>
      </c>
      <c r="AD374" s="6" t="e">
        <f t="shared" si="66"/>
        <v>#N/A</v>
      </c>
      <c r="AE374" s="6" t="e">
        <f t="shared" si="67"/>
        <v>#N/A</v>
      </c>
      <c r="AF374" s="6" t="e">
        <f t="shared" si="68"/>
        <v>#N/A</v>
      </c>
      <c r="AG374" s="6" t="e">
        <f t="shared" si="69"/>
        <v>#N/A</v>
      </c>
      <c r="AH374" s="6" t="e">
        <f t="shared" si="70"/>
        <v>#N/A</v>
      </c>
      <c r="AI374" s="6" t="e">
        <f t="shared" si="71"/>
        <v>#N/A</v>
      </c>
      <c r="AJ374" s="6" t="str">
        <f t="shared" si="72"/>
        <v/>
      </c>
      <c r="AK374" s="6" t="str">
        <f>IFERROR(INDEX([2]Sheet1!$B$6:$C$35,MATCH(J374,[2]Sheet1!$C$6:$C$35,0),1)*1000+4100500,"")</f>
        <v/>
      </c>
      <c r="AL374" s="6" t="str">
        <f>IFERROR(INDEX([2]Sheet1!$B$6:$C$35,MATCH(K374,[2]Sheet1!$C$6:$C$35,0),1)*1000+4100500,"")</f>
        <v/>
      </c>
      <c r="AM374" s="6" t="str">
        <f>IFERROR(INDEX([2]Sheet1!$B$6:$C$35,MATCH(L374,[2]Sheet1!$C$6:$C$35,0),1)*1000+4100500,"")</f>
        <v/>
      </c>
      <c r="AN374" s="6" t="str">
        <f>IFERROR(INDEX([2]Sheet1!$B$6:$C$35,MATCH(M374,[2]Sheet1!$C$6:$C$35,0),1)*1000+4100500,"")</f>
        <v/>
      </c>
    </row>
    <row r="375" spans="15:45">
      <c r="O375" s="6" t="e">
        <f>INDEX([2]Sheet1!$B$6:$C$35,MATCH(B375,[2]Sheet1!$C$6:$C$35,0),1)</f>
        <v>#N/A</v>
      </c>
      <c r="P375" s="6" t="e">
        <f>INDEX([2]Sheet1!$B$6:$C$35,MATCH(C375,[2]Sheet1!$C$6:$C$35,0),1)</f>
        <v>#N/A</v>
      </c>
      <c r="Q375" s="6" t="e">
        <f>INDEX([2]Sheet1!$B$6:$C$35,MATCH(D375,[2]Sheet1!$C$6:$C$35,0),1)</f>
        <v>#N/A</v>
      </c>
      <c r="R375" s="6" t="e">
        <f>INDEX([2]Sheet1!$B$6:$C$35,MATCH(E375,[2]Sheet1!$C$6:$C$35,0),1)</f>
        <v>#N/A</v>
      </c>
      <c r="S375" s="6" t="e">
        <f>INDEX([2]Sheet1!$B$6:$C$35,MATCH(F375,[2]Sheet1!$C$6:$C$35,0),1)</f>
        <v>#N/A</v>
      </c>
      <c r="T375" s="6" t="e">
        <f>INDEX([2]Sheet1!$B$6:$C$35,MATCH(G375,[2]Sheet1!$C$6:$C$35,0),1)</f>
        <v>#N/A</v>
      </c>
      <c r="U375" s="6" t="e">
        <f>INDEX([2]Sheet1!$B$6:$C$35,MATCH(H375,[2]Sheet1!$C$6:$C$35,0),1)</f>
        <v>#N/A</v>
      </c>
      <c r="AC375" s="6" t="e">
        <f t="shared" si="65"/>
        <v>#N/A</v>
      </c>
      <c r="AD375" s="6" t="e">
        <f t="shared" si="66"/>
        <v>#N/A</v>
      </c>
      <c r="AE375" s="6" t="e">
        <f t="shared" si="67"/>
        <v>#N/A</v>
      </c>
      <c r="AF375" s="6" t="e">
        <f t="shared" si="68"/>
        <v>#N/A</v>
      </c>
      <c r="AG375" s="6" t="e">
        <f t="shared" si="69"/>
        <v>#N/A</v>
      </c>
      <c r="AH375" s="6" t="e">
        <f t="shared" si="70"/>
        <v>#N/A</v>
      </c>
      <c r="AI375" s="6" t="e">
        <f t="shared" si="71"/>
        <v>#N/A</v>
      </c>
      <c r="AJ375" s="6" t="str">
        <f t="shared" si="72"/>
        <v/>
      </c>
      <c r="AK375" s="6" t="str">
        <f>IFERROR(INDEX([2]Sheet1!$B$6:$C$35,MATCH(J375,[2]Sheet1!$C$6:$C$35,0),1)*1000+4100500,"")</f>
        <v/>
      </c>
      <c r="AL375" s="6" t="str">
        <f>IFERROR(INDEX([2]Sheet1!$B$6:$C$35,MATCH(K375,[2]Sheet1!$C$6:$C$35,0),1)*1000+4100500,"")</f>
        <v/>
      </c>
      <c r="AM375" s="6" t="str">
        <f>IFERROR(INDEX([2]Sheet1!$B$6:$C$35,MATCH(L375,[2]Sheet1!$C$6:$C$35,0),1)*1000+4100500,"")</f>
        <v/>
      </c>
      <c r="AN375" s="6" t="str">
        <f>IFERROR(INDEX([2]Sheet1!$B$6:$C$35,MATCH(M375,[2]Sheet1!$C$6:$C$35,0),1)*1000+4100500,"")</f>
        <v/>
      </c>
    </row>
    <row r="376" spans="15:45">
      <c r="O376" s="6" t="e">
        <f>INDEX([2]Sheet1!$B$6:$C$35,MATCH(B376,[2]Sheet1!$C$6:$C$35,0),1)</f>
        <v>#N/A</v>
      </c>
      <c r="P376" s="6" t="e">
        <f>INDEX([2]Sheet1!$B$6:$C$35,MATCH(C376,[2]Sheet1!$C$6:$C$35,0),1)</f>
        <v>#N/A</v>
      </c>
      <c r="Q376" s="6" t="e">
        <f>INDEX([2]Sheet1!$B$6:$C$35,MATCH(D376,[2]Sheet1!$C$6:$C$35,0),1)</f>
        <v>#N/A</v>
      </c>
      <c r="R376" s="6" t="e">
        <f>INDEX([2]Sheet1!$B$6:$C$35,MATCH(E376,[2]Sheet1!$C$6:$C$35,0),1)</f>
        <v>#N/A</v>
      </c>
      <c r="S376" s="6" t="e">
        <f>INDEX([2]Sheet1!$B$6:$C$35,MATCH(F376,[2]Sheet1!$C$6:$C$35,0),1)</f>
        <v>#N/A</v>
      </c>
      <c r="T376" s="6" t="e">
        <f>INDEX([2]Sheet1!$B$6:$C$35,MATCH(G376,[2]Sheet1!$C$6:$C$35,0),1)</f>
        <v>#N/A</v>
      </c>
      <c r="U376" s="6" t="e">
        <f>INDEX([2]Sheet1!$B$6:$C$35,MATCH(H376,[2]Sheet1!$C$6:$C$35,0),1)</f>
        <v>#N/A</v>
      </c>
      <c r="AC376" s="6" t="e">
        <f t="shared" si="65"/>
        <v>#N/A</v>
      </c>
      <c r="AD376" s="6" t="e">
        <f t="shared" si="66"/>
        <v>#N/A</v>
      </c>
      <c r="AE376" s="6" t="e">
        <f t="shared" si="67"/>
        <v>#N/A</v>
      </c>
      <c r="AF376" s="6" t="e">
        <f t="shared" si="68"/>
        <v>#N/A</v>
      </c>
      <c r="AG376" s="6" t="e">
        <f t="shared" si="69"/>
        <v>#N/A</v>
      </c>
      <c r="AH376" s="6" t="e">
        <f t="shared" si="70"/>
        <v>#N/A</v>
      </c>
      <c r="AI376" s="6" t="e">
        <f t="shared" si="71"/>
        <v>#N/A</v>
      </c>
      <c r="AJ376" s="6" t="str">
        <f t="shared" si="72"/>
        <v/>
      </c>
      <c r="AK376" s="6" t="str">
        <f>IFERROR(INDEX([2]Sheet1!$B$6:$C$35,MATCH(J376,[2]Sheet1!$C$6:$C$35,0),1)*1000+4100500,"")</f>
        <v/>
      </c>
      <c r="AL376" s="6" t="str">
        <f>IFERROR(INDEX([2]Sheet1!$B$6:$C$35,MATCH(K376,[2]Sheet1!$C$6:$C$35,0),1)*1000+4100500,"")</f>
        <v/>
      </c>
      <c r="AM376" s="6" t="str">
        <f>IFERROR(INDEX([2]Sheet1!$B$6:$C$35,MATCH(L376,[2]Sheet1!$C$6:$C$35,0),1)*1000+4100500,"")</f>
        <v/>
      </c>
      <c r="AN376" s="6" t="str">
        <f>IFERROR(INDEX([2]Sheet1!$B$6:$C$35,MATCH(M376,[2]Sheet1!$C$6:$C$35,0),1)*1000+4100500,"")</f>
        <v/>
      </c>
    </row>
    <row r="377" spans="15:45">
      <c r="O377" s="6" t="e">
        <f>INDEX([2]Sheet1!$B$6:$C$35,MATCH(B377,[2]Sheet1!$C$6:$C$35,0),1)</f>
        <v>#N/A</v>
      </c>
      <c r="P377" s="6" t="e">
        <f>INDEX([2]Sheet1!$B$6:$C$35,MATCH(C377,[2]Sheet1!$C$6:$C$35,0),1)</f>
        <v>#N/A</v>
      </c>
      <c r="Q377" s="6" t="e">
        <f>INDEX([2]Sheet1!$B$6:$C$35,MATCH(D377,[2]Sheet1!$C$6:$C$35,0),1)</f>
        <v>#N/A</v>
      </c>
      <c r="R377" s="6" t="e">
        <f>INDEX([2]Sheet1!$B$6:$C$35,MATCH(E377,[2]Sheet1!$C$6:$C$35,0),1)</f>
        <v>#N/A</v>
      </c>
      <c r="S377" s="6" t="e">
        <f>INDEX([2]Sheet1!$B$6:$C$35,MATCH(F377,[2]Sheet1!$C$6:$C$35,0),1)</f>
        <v>#N/A</v>
      </c>
      <c r="T377" s="6" t="e">
        <f>INDEX([2]Sheet1!$B$6:$C$35,MATCH(G377,[2]Sheet1!$C$6:$C$35,0),1)</f>
        <v>#N/A</v>
      </c>
      <c r="U377" s="6" t="e">
        <f>INDEX([2]Sheet1!$B$6:$C$35,MATCH(H377,[2]Sheet1!$C$6:$C$35,0),1)</f>
        <v>#N/A</v>
      </c>
      <c r="AC377" s="6" t="e">
        <f t="shared" si="65"/>
        <v>#N/A</v>
      </c>
      <c r="AD377" s="6" t="e">
        <f t="shared" si="66"/>
        <v>#N/A</v>
      </c>
      <c r="AE377" s="6" t="e">
        <f t="shared" si="67"/>
        <v>#N/A</v>
      </c>
      <c r="AF377" s="6" t="e">
        <f t="shared" si="68"/>
        <v>#N/A</v>
      </c>
      <c r="AG377" s="6" t="e">
        <f t="shared" si="69"/>
        <v>#N/A</v>
      </c>
      <c r="AH377" s="6" t="e">
        <f t="shared" si="70"/>
        <v>#N/A</v>
      </c>
      <c r="AI377" s="6" t="e">
        <f t="shared" si="71"/>
        <v>#N/A</v>
      </c>
      <c r="AJ377" s="6" t="str">
        <f t="shared" si="72"/>
        <v/>
      </c>
      <c r="AK377" s="6" t="str">
        <f>IFERROR(INDEX([2]Sheet1!$B$6:$C$35,MATCH(J377,[2]Sheet1!$C$6:$C$35,0),1)*1000+4100500,"")</f>
        <v/>
      </c>
      <c r="AL377" s="6" t="str">
        <f>IFERROR(INDEX([2]Sheet1!$B$6:$C$35,MATCH(K377,[2]Sheet1!$C$6:$C$35,0),1)*1000+4100500,"")</f>
        <v/>
      </c>
      <c r="AM377" s="6" t="str">
        <f>IFERROR(INDEX([2]Sheet1!$B$6:$C$35,MATCH(L377,[2]Sheet1!$C$6:$C$35,0),1)*1000+4100500,"")</f>
        <v/>
      </c>
      <c r="AN377" s="6" t="str">
        <f>IFERROR(INDEX([2]Sheet1!$B$6:$C$35,MATCH(M377,[2]Sheet1!$C$6:$C$35,0),1)*1000+4100500,"")</f>
        <v/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F42"/>
  <sheetViews>
    <sheetView topLeftCell="A4" workbookViewId="0">
      <selection activeCell="H24" sqref="H24"/>
    </sheetView>
  </sheetViews>
  <sheetFormatPr defaultColWidth="9" defaultRowHeight="13.5"/>
  <cols>
    <col min="6" max="6" width="12.75" style="1" customWidth="1"/>
  </cols>
  <sheetData>
    <row r="2" spans="2:6">
      <c r="B2">
        <v>1</v>
      </c>
      <c r="C2">
        <v>2</v>
      </c>
      <c r="D2">
        <v>3</v>
      </c>
      <c r="F2" t="str">
        <f t="shared" ref="F2:F42" si="0">B2&amp;","&amp;C2&amp;","&amp;D2</f>
        <v>1,2,3</v>
      </c>
    </row>
    <row r="3" spans="2:6">
      <c r="B3">
        <f t="shared" ref="B3:B42" si="1">B2+3</f>
        <v>4</v>
      </c>
      <c r="C3">
        <f t="shared" ref="C3:C42" si="2">C2+3</f>
        <v>5</v>
      </c>
      <c r="D3">
        <f t="shared" ref="D3:D42" si="3">D2+3</f>
        <v>6</v>
      </c>
      <c r="F3" t="str">
        <f t="shared" si="0"/>
        <v>4,5,6</v>
      </c>
    </row>
    <row r="4" spans="2:6">
      <c r="B4">
        <f t="shared" si="1"/>
        <v>7</v>
      </c>
      <c r="C4">
        <f t="shared" si="2"/>
        <v>8</v>
      </c>
      <c r="D4">
        <f t="shared" si="3"/>
        <v>9</v>
      </c>
      <c r="F4" t="str">
        <f t="shared" si="0"/>
        <v>7,8,9</v>
      </c>
    </row>
    <row r="5" spans="2:6">
      <c r="B5">
        <f t="shared" si="1"/>
        <v>10</v>
      </c>
      <c r="C5">
        <f t="shared" si="2"/>
        <v>11</v>
      </c>
      <c r="D5">
        <f t="shared" si="3"/>
        <v>12</v>
      </c>
      <c r="F5" t="str">
        <f t="shared" si="0"/>
        <v>10,11,12</v>
      </c>
    </row>
    <row r="6" spans="2:6">
      <c r="B6">
        <f t="shared" si="1"/>
        <v>13</v>
      </c>
      <c r="C6">
        <f t="shared" si="2"/>
        <v>14</v>
      </c>
      <c r="D6">
        <f t="shared" si="3"/>
        <v>15</v>
      </c>
      <c r="F6" t="str">
        <f t="shared" si="0"/>
        <v>13,14,15</v>
      </c>
    </row>
    <row r="7" spans="2:6">
      <c r="B7">
        <f t="shared" si="1"/>
        <v>16</v>
      </c>
      <c r="C7">
        <f t="shared" si="2"/>
        <v>17</v>
      </c>
      <c r="D7">
        <f t="shared" si="3"/>
        <v>18</v>
      </c>
      <c r="F7" t="str">
        <f t="shared" si="0"/>
        <v>16,17,18</v>
      </c>
    </row>
    <row r="8" spans="2:6">
      <c r="B8">
        <f t="shared" si="1"/>
        <v>19</v>
      </c>
      <c r="C8">
        <f t="shared" si="2"/>
        <v>20</v>
      </c>
      <c r="D8">
        <f t="shared" si="3"/>
        <v>21</v>
      </c>
      <c r="F8" t="str">
        <f t="shared" si="0"/>
        <v>19,20,21</v>
      </c>
    </row>
    <row r="9" spans="2:6">
      <c r="B9">
        <f t="shared" si="1"/>
        <v>22</v>
      </c>
      <c r="C9">
        <f t="shared" si="2"/>
        <v>23</v>
      </c>
      <c r="D9">
        <f t="shared" si="3"/>
        <v>24</v>
      </c>
      <c r="F9" t="str">
        <f t="shared" si="0"/>
        <v>22,23,24</v>
      </c>
    </row>
    <row r="10" spans="2:6">
      <c r="B10">
        <f t="shared" si="1"/>
        <v>25</v>
      </c>
      <c r="C10">
        <f t="shared" si="2"/>
        <v>26</v>
      </c>
      <c r="D10">
        <f t="shared" si="3"/>
        <v>27</v>
      </c>
      <c r="F10" t="str">
        <f t="shared" si="0"/>
        <v>25,26,27</v>
      </c>
    </row>
    <row r="11" spans="2:6">
      <c r="B11">
        <f t="shared" si="1"/>
        <v>28</v>
      </c>
      <c r="C11">
        <f t="shared" si="2"/>
        <v>29</v>
      </c>
      <c r="D11">
        <f t="shared" si="3"/>
        <v>30</v>
      </c>
      <c r="F11" t="str">
        <f t="shared" si="0"/>
        <v>28,29,30</v>
      </c>
    </row>
    <row r="12" spans="2:6">
      <c r="B12">
        <f t="shared" si="1"/>
        <v>31</v>
      </c>
      <c r="C12">
        <f t="shared" si="2"/>
        <v>32</v>
      </c>
      <c r="D12">
        <f t="shared" si="3"/>
        <v>33</v>
      </c>
      <c r="F12" t="str">
        <f t="shared" si="0"/>
        <v>31,32,33</v>
      </c>
    </row>
    <row r="13" spans="2:6">
      <c r="B13">
        <f t="shared" si="1"/>
        <v>34</v>
      </c>
      <c r="C13">
        <f t="shared" si="2"/>
        <v>35</v>
      </c>
      <c r="D13">
        <f t="shared" si="3"/>
        <v>36</v>
      </c>
      <c r="F13" t="str">
        <f t="shared" si="0"/>
        <v>34,35,36</v>
      </c>
    </row>
    <row r="14" spans="2:6">
      <c r="B14">
        <f t="shared" si="1"/>
        <v>37</v>
      </c>
      <c r="C14">
        <f t="shared" si="2"/>
        <v>38</v>
      </c>
      <c r="D14">
        <f t="shared" si="3"/>
        <v>39</v>
      </c>
      <c r="F14" t="str">
        <f t="shared" si="0"/>
        <v>37,38,39</v>
      </c>
    </row>
    <row r="15" spans="2:6">
      <c r="B15">
        <f t="shared" si="1"/>
        <v>40</v>
      </c>
      <c r="C15">
        <f t="shared" si="2"/>
        <v>41</v>
      </c>
      <c r="D15">
        <f t="shared" si="3"/>
        <v>42</v>
      </c>
      <c r="F15" t="str">
        <f t="shared" si="0"/>
        <v>40,41,42</v>
      </c>
    </row>
    <row r="16" spans="2:6">
      <c r="B16">
        <f t="shared" si="1"/>
        <v>43</v>
      </c>
      <c r="C16">
        <f t="shared" si="2"/>
        <v>44</v>
      </c>
      <c r="D16">
        <f t="shared" si="3"/>
        <v>45</v>
      </c>
      <c r="F16" t="str">
        <f t="shared" si="0"/>
        <v>43,44,45</v>
      </c>
    </row>
    <row r="17" spans="2:6">
      <c r="B17">
        <f t="shared" si="1"/>
        <v>46</v>
      </c>
      <c r="C17">
        <f t="shared" si="2"/>
        <v>47</v>
      </c>
      <c r="D17">
        <f t="shared" si="3"/>
        <v>48</v>
      </c>
      <c r="F17" t="str">
        <f t="shared" si="0"/>
        <v>46,47,48</v>
      </c>
    </row>
    <row r="18" spans="2:6">
      <c r="B18">
        <f t="shared" si="1"/>
        <v>49</v>
      </c>
      <c r="C18">
        <f t="shared" si="2"/>
        <v>50</v>
      </c>
      <c r="D18">
        <f t="shared" si="3"/>
        <v>51</v>
      </c>
      <c r="F18" t="str">
        <f t="shared" si="0"/>
        <v>49,50,51</v>
      </c>
    </row>
    <row r="19" spans="2:6">
      <c r="B19">
        <f t="shared" si="1"/>
        <v>52</v>
      </c>
      <c r="C19">
        <f t="shared" si="2"/>
        <v>53</v>
      </c>
      <c r="D19">
        <f t="shared" si="3"/>
        <v>54</v>
      </c>
      <c r="F19" t="str">
        <f t="shared" si="0"/>
        <v>52,53,54</v>
      </c>
    </row>
    <row r="20" spans="2:6">
      <c r="B20">
        <f t="shared" si="1"/>
        <v>55</v>
      </c>
      <c r="C20">
        <f t="shared" si="2"/>
        <v>56</v>
      </c>
      <c r="D20">
        <f t="shared" si="3"/>
        <v>57</v>
      </c>
      <c r="F20" t="str">
        <f t="shared" si="0"/>
        <v>55,56,57</v>
      </c>
    </row>
    <row r="21" spans="2:6">
      <c r="B21">
        <f t="shared" si="1"/>
        <v>58</v>
      </c>
      <c r="C21">
        <f t="shared" si="2"/>
        <v>59</v>
      </c>
      <c r="D21">
        <f t="shared" si="3"/>
        <v>60</v>
      </c>
      <c r="F21" t="str">
        <f t="shared" si="0"/>
        <v>58,59,60</v>
      </c>
    </row>
    <row r="22" spans="2:6">
      <c r="B22">
        <f t="shared" si="1"/>
        <v>61</v>
      </c>
      <c r="C22">
        <f t="shared" si="2"/>
        <v>62</v>
      </c>
      <c r="D22">
        <f t="shared" si="3"/>
        <v>63</v>
      </c>
      <c r="F22" t="str">
        <f t="shared" si="0"/>
        <v>61,62,63</v>
      </c>
    </row>
    <row r="23" spans="2:6">
      <c r="B23">
        <f t="shared" si="1"/>
        <v>64</v>
      </c>
      <c r="C23">
        <f t="shared" si="2"/>
        <v>65</v>
      </c>
      <c r="D23">
        <f t="shared" si="3"/>
        <v>66</v>
      </c>
      <c r="F23" t="str">
        <f t="shared" si="0"/>
        <v>64,65,66</v>
      </c>
    </row>
    <row r="24" spans="2:6">
      <c r="B24">
        <f t="shared" si="1"/>
        <v>67</v>
      </c>
      <c r="C24">
        <f t="shared" si="2"/>
        <v>68</v>
      </c>
      <c r="D24">
        <f t="shared" si="3"/>
        <v>69</v>
      </c>
      <c r="F24" t="str">
        <f t="shared" si="0"/>
        <v>67,68,69</v>
      </c>
    </row>
    <row r="25" spans="2:6">
      <c r="B25">
        <f t="shared" si="1"/>
        <v>70</v>
      </c>
      <c r="C25">
        <f t="shared" si="2"/>
        <v>71</v>
      </c>
      <c r="D25">
        <f t="shared" si="3"/>
        <v>72</v>
      </c>
      <c r="F25" t="str">
        <f t="shared" si="0"/>
        <v>70,71,72</v>
      </c>
    </row>
    <row r="26" spans="2:6">
      <c r="B26">
        <f t="shared" si="1"/>
        <v>73</v>
      </c>
      <c r="C26">
        <f t="shared" si="2"/>
        <v>74</v>
      </c>
      <c r="D26">
        <f t="shared" si="3"/>
        <v>75</v>
      </c>
      <c r="F26" t="str">
        <f t="shared" si="0"/>
        <v>73,74,75</v>
      </c>
    </row>
    <row r="27" spans="2:6">
      <c r="B27">
        <f t="shared" si="1"/>
        <v>76</v>
      </c>
      <c r="C27">
        <f t="shared" si="2"/>
        <v>77</v>
      </c>
      <c r="D27">
        <f t="shared" si="3"/>
        <v>78</v>
      </c>
      <c r="F27" t="str">
        <f t="shared" si="0"/>
        <v>76,77,78</v>
      </c>
    </row>
    <row r="28" spans="2:6">
      <c r="B28">
        <f t="shared" si="1"/>
        <v>79</v>
      </c>
      <c r="C28">
        <f t="shared" si="2"/>
        <v>80</v>
      </c>
      <c r="D28">
        <f t="shared" si="3"/>
        <v>81</v>
      </c>
      <c r="F28" t="str">
        <f t="shared" si="0"/>
        <v>79,80,81</v>
      </c>
    </row>
    <row r="29" spans="2:6">
      <c r="B29">
        <f t="shared" si="1"/>
        <v>82</v>
      </c>
      <c r="C29">
        <f t="shared" si="2"/>
        <v>83</v>
      </c>
      <c r="D29">
        <f t="shared" si="3"/>
        <v>84</v>
      </c>
      <c r="F29" t="str">
        <f t="shared" si="0"/>
        <v>82,83,84</v>
      </c>
    </row>
    <row r="30" spans="2:6">
      <c r="B30">
        <f t="shared" si="1"/>
        <v>85</v>
      </c>
      <c r="C30">
        <f t="shared" si="2"/>
        <v>86</v>
      </c>
      <c r="D30">
        <f t="shared" si="3"/>
        <v>87</v>
      </c>
      <c r="F30" t="str">
        <f t="shared" si="0"/>
        <v>85,86,87</v>
      </c>
    </row>
    <row r="31" spans="2:6">
      <c r="B31">
        <f t="shared" si="1"/>
        <v>88</v>
      </c>
      <c r="C31">
        <f t="shared" si="2"/>
        <v>89</v>
      </c>
      <c r="D31">
        <f t="shared" si="3"/>
        <v>90</v>
      </c>
      <c r="F31" t="str">
        <f t="shared" si="0"/>
        <v>88,89,90</v>
      </c>
    </row>
    <row r="32" spans="2:6">
      <c r="B32">
        <f t="shared" si="1"/>
        <v>91</v>
      </c>
      <c r="C32">
        <f t="shared" si="2"/>
        <v>92</v>
      </c>
      <c r="D32">
        <f t="shared" si="3"/>
        <v>93</v>
      </c>
      <c r="F32" t="str">
        <f t="shared" si="0"/>
        <v>91,92,93</v>
      </c>
    </row>
    <row r="33" spans="2:6">
      <c r="B33">
        <f t="shared" si="1"/>
        <v>94</v>
      </c>
      <c r="C33">
        <f t="shared" si="2"/>
        <v>95</v>
      </c>
      <c r="D33">
        <f t="shared" si="3"/>
        <v>96</v>
      </c>
      <c r="F33" t="str">
        <f t="shared" si="0"/>
        <v>94,95,96</v>
      </c>
    </row>
    <row r="34" spans="2:6">
      <c r="B34">
        <f t="shared" si="1"/>
        <v>97</v>
      </c>
      <c r="C34">
        <f t="shared" si="2"/>
        <v>98</v>
      </c>
      <c r="D34">
        <f t="shared" si="3"/>
        <v>99</v>
      </c>
      <c r="F34" t="str">
        <f t="shared" si="0"/>
        <v>97,98,99</v>
      </c>
    </row>
    <row r="35" spans="2:6">
      <c r="B35">
        <f t="shared" si="1"/>
        <v>100</v>
      </c>
      <c r="C35">
        <f t="shared" si="2"/>
        <v>101</v>
      </c>
      <c r="D35">
        <f t="shared" si="3"/>
        <v>102</v>
      </c>
      <c r="F35" t="str">
        <f t="shared" si="0"/>
        <v>100,101,102</v>
      </c>
    </row>
    <row r="36" spans="2:6">
      <c r="B36">
        <f t="shared" si="1"/>
        <v>103</v>
      </c>
      <c r="C36">
        <f t="shared" si="2"/>
        <v>104</v>
      </c>
      <c r="D36">
        <f t="shared" si="3"/>
        <v>105</v>
      </c>
      <c r="F36" t="str">
        <f t="shared" si="0"/>
        <v>103,104,105</v>
      </c>
    </row>
    <row r="37" spans="2:6">
      <c r="B37">
        <f t="shared" si="1"/>
        <v>106</v>
      </c>
      <c r="C37">
        <f t="shared" si="2"/>
        <v>107</v>
      </c>
      <c r="D37">
        <f t="shared" si="3"/>
        <v>108</v>
      </c>
      <c r="F37" t="str">
        <f t="shared" si="0"/>
        <v>106,107,108</v>
      </c>
    </row>
    <row r="38" spans="2:6">
      <c r="B38">
        <f t="shared" si="1"/>
        <v>109</v>
      </c>
      <c r="C38">
        <f t="shared" si="2"/>
        <v>110</v>
      </c>
      <c r="D38">
        <f t="shared" si="3"/>
        <v>111</v>
      </c>
      <c r="F38" t="str">
        <f t="shared" si="0"/>
        <v>109,110,111</v>
      </c>
    </row>
    <row r="39" spans="2:6">
      <c r="B39">
        <f t="shared" si="1"/>
        <v>112</v>
      </c>
      <c r="C39">
        <f t="shared" si="2"/>
        <v>113</v>
      </c>
      <c r="D39">
        <f t="shared" si="3"/>
        <v>114</v>
      </c>
      <c r="F39" t="str">
        <f t="shared" si="0"/>
        <v>112,113,114</v>
      </c>
    </row>
    <row r="40" spans="2:6">
      <c r="B40">
        <f t="shared" si="1"/>
        <v>115</v>
      </c>
      <c r="C40">
        <f t="shared" si="2"/>
        <v>116</v>
      </c>
      <c r="D40">
        <f t="shared" si="3"/>
        <v>117</v>
      </c>
      <c r="F40" t="str">
        <f t="shared" si="0"/>
        <v>115,116,117</v>
      </c>
    </row>
    <row r="41" spans="2:6">
      <c r="B41">
        <f t="shared" si="1"/>
        <v>118</v>
      </c>
      <c r="C41">
        <f t="shared" si="2"/>
        <v>119</v>
      </c>
      <c r="D41">
        <f t="shared" si="3"/>
        <v>120</v>
      </c>
      <c r="F41" t="str">
        <f t="shared" si="0"/>
        <v>118,119,120</v>
      </c>
    </row>
    <row r="42" spans="2:6">
      <c r="B42">
        <f t="shared" si="1"/>
        <v>121</v>
      </c>
      <c r="C42">
        <f t="shared" si="2"/>
        <v>122</v>
      </c>
      <c r="D42">
        <f t="shared" si="3"/>
        <v>123</v>
      </c>
      <c r="F42" t="str">
        <f t="shared" si="0"/>
        <v>121,122,123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2"/>
  <sheetViews>
    <sheetView workbookViewId="0">
      <selection activeCell="G34" sqref="G34"/>
    </sheetView>
  </sheetViews>
  <sheetFormatPr defaultColWidth="9" defaultRowHeight="13.5"/>
  <cols>
    <col min="4" max="4" width="12.75" style="1" customWidth="1"/>
    <col min="5" max="5" width="34.5" style="1" customWidth="1"/>
  </cols>
  <sheetData>
    <row r="1" spans="1:5">
      <c r="B1">
        <v>1</v>
      </c>
      <c r="C1">
        <v>2</v>
      </c>
      <c r="D1">
        <v>3</v>
      </c>
      <c r="E1" t="s">
        <v>252</v>
      </c>
    </row>
    <row r="2" spans="1:5">
      <c r="A2" s="4">
        <v>2</v>
      </c>
      <c r="B2">
        <f t="shared" ref="B2:D21" si="0">20000+$A2*100+B$1</f>
        <v>20201</v>
      </c>
      <c r="C2">
        <f t="shared" si="0"/>
        <v>20202</v>
      </c>
      <c r="D2">
        <f t="shared" si="0"/>
        <v>20203</v>
      </c>
      <c r="E2" t="str">
        <f t="shared" ref="E2:E42" si="1">B2&amp;","&amp;C2&amp;","&amp;D2</f>
        <v>20201,20202,20203</v>
      </c>
    </row>
    <row r="3" spans="1:5">
      <c r="A3" s="4">
        <v>50</v>
      </c>
      <c r="B3">
        <f t="shared" si="0"/>
        <v>25001</v>
      </c>
      <c r="C3">
        <f t="shared" si="0"/>
        <v>25002</v>
      </c>
      <c r="D3">
        <f t="shared" si="0"/>
        <v>25003</v>
      </c>
      <c r="E3" t="str">
        <f t="shared" si="1"/>
        <v>25001,25002,25003</v>
      </c>
    </row>
    <row r="4" spans="1:5">
      <c r="A4" s="4">
        <v>3</v>
      </c>
      <c r="B4">
        <f t="shared" si="0"/>
        <v>20301</v>
      </c>
      <c r="C4">
        <f t="shared" si="0"/>
        <v>20302</v>
      </c>
      <c r="D4">
        <f t="shared" si="0"/>
        <v>20303</v>
      </c>
      <c r="E4" t="str">
        <f t="shared" si="1"/>
        <v>20301,20302,20303</v>
      </c>
    </row>
    <row r="5" spans="1:5">
      <c r="A5" s="4">
        <v>4</v>
      </c>
      <c r="B5">
        <f t="shared" si="0"/>
        <v>20401</v>
      </c>
      <c r="C5">
        <f t="shared" si="0"/>
        <v>20402</v>
      </c>
      <c r="D5">
        <f t="shared" si="0"/>
        <v>20403</v>
      </c>
      <c r="E5" t="str">
        <f t="shared" si="1"/>
        <v>20401,20402,20403</v>
      </c>
    </row>
    <row r="6" spans="1:5">
      <c r="A6" s="4">
        <v>5</v>
      </c>
      <c r="B6">
        <f t="shared" si="0"/>
        <v>20501</v>
      </c>
      <c r="C6">
        <f t="shared" si="0"/>
        <v>20502</v>
      </c>
      <c r="D6">
        <f t="shared" si="0"/>
        <v>20503</v>
      </c>
      <c r="E6" t="str">
        <f t="shared" si="1"/>
        <v>20501,20502,20503</v>
      </c>
    </row>
    <row r="7" spans="1:5">
      <c r="A7" s="4">
        <v>6</v>
      </c>
      <c r="B7">
        <f t="shared" si="0"/>
        <v>20601</v>
      </c>
      <c r="C7">
        <f t="shared" si="0"/>
        <v>20602</v>
      </c>
      <c r="D7">
        <f t="shared" si="0"/>
        <v>20603</v>
      </c>
      <c r="E7" t="str">
        <f t="shared" si="1"/>
        <v>20601,20602,20603</v>
      </c>
    </row>
    <row r="8" spans="1:5">
      <c r="A8" s="4">
        <v>7</v>
      </c>
      <c r="B8">
        <f t="shared" si="0"/>
        <v>20701</v>
      </c>
      <c r="C8">
        <f t="shared" si="0"/>
        <v>20702</v>
      </c>
      <c r="D8">
        <f t="shared" si="0"/>
        <v>20703</v>
      </c>
      <c r="E8" t="str">
        <f t="shared" si="1"/>
        <v>20701,20702,20703</v>
      </c>
    </row>
    <row r="9" spans="1:5">
      <c r="A9" s="4">
        <v>8</v>
      </c>
      <c r="B9">
        <f t="shared" si="0"/>
        <v>20801</v>
      </c>
      <c r="C9">
        <f t="shared" si="0"/>
        <v>20802</v>
      </c>
      <c r="D9">
        <f t="shared" si="0"/>
        <v>20803</v>
      </c>
      <c r="E9" t="str">
        <f t="shared" si="1"/>
        <v>20801,20802,20803</v>
      </c>
    </row>
    <row r="10" spans="1:5">
      <c r="A10" s="4">
        <v>9</v>
      </c>
      <c r="B10">
        <f t="shared" si="0"/>
        <v>20901</v>
      </c>
      <c r="C10">
        <f t="shared" si="0"/>
        <v>20902</v>
      </c>
      <c r="D10">
        <f t="shared" si="0"/>
        <v>20903</v>
      </c>
      <c r="E10" t="str">
        <f t="shared" si="1"/>
        <v>20901,20902,20903</v>
      </c>
    </row>
    <row r="11" spans="1:5">
      <c r="A11" s="4">
        <v>39</v>
      </c>
      <c r="B11">
        <f t="shared" si="0"/>
        <v>23901</v>
      </c>
      <c r="C11">
        <f t="shared" si="0"/>
        <v>23902</v>
      </c>
      <c r="D11">
        <f t="shared" si="0"/>
        <v>23903</v>
      </c>
      <c r="E11" t="str">
        <f t="shared" si="1"/>
        <v>23901,23902,23903</v>
      </c>
    </row>
    <row r="12" spans="1:5">
      <c r="A12" s="4">
        <v>10</v>
      </c>
      <c r="B12">
        <f t="shared" si="0"/>
        <v>21001</v>
      </c>
      <c r="C12">
        <f t="shared" si="0"/>
        <v>21002</v>
      </c>
      <c r="D12">
        <f t="shared" si="0"/>
        <v>21003</v>
      </c>
      <c r="E12" t="str">
        <f t="shared" si="1"/>
        <v>21001,21002,21003</v>
      </c>
    </row>
    <row r="13" spans="1:5">
      <c r="A13" s="4">
        <v>11</v>
      </c>
      <c r="B13">
        <f t="shared" si="0"/>
        <v>21101</v>
      </c>
      <c r="C13">
        <f t="shared" si="0"/>
        <v>21102</v>
      </c>
      <c r="D13">
        <f t="shared" si="0"/>
        <v>21103</v>
      </c>
      <c r="E13" t="str">
        <f t="shared" si="1"/>
        <v>21101,21102,21103</v>
      </c>
    </row>
    <row r="14" spans="1:5">
      <c r="A14" s="4">
        <v>12</v>
      </c>
      <c r="B14">
        <f t="shared" si="0"/>
        <v>21201</v>
      </c>
      <c r="C14">
        <f t="shared" si="0"/>
        <v>21202</v>
      </c>
      <c r="D14">
        <f t="shared" si="0"/>
        <v>21203</v>
      </c>
      <c r="E14" t="str">
        <f t="shared" si="1"/>
        <v>21201,21202,21203</v>
      </c>
    </row>
    <row r="15" spans="1:5">
      <c r="A15" s="4">
        <v>13</v>
      </c>
      <c r="B15">
        <f t="shared" si="0"/>
        <v>21301</v>
      </c>
      <c r="C15">
        <f t="shared" si="0"/>
        <v>21302</v>
      </c>
      <c r="D15">
        <f t="shared" si="0"/>
        <v>21303</v>
      </c>
      <c r="E15" t="str">
        <f t="shared" si="1"/>
        <v>21301,21302,21303</v>
      </c>
    </row>
    <row r="16" spans="1:5">
      <c r="A16" s="4">
        <v>14</v>
      </c>
      <c r="B16">
        <f t="shared" si="0"/>
        <v>21401</v>
      </c>
      <c r="C16">
        <f t="shared" si="0"/>
        <v>21402</v>
      </c>
      <c r="D16">
        <f t="shared" si="0"/>
        <v>21403</v>
      </c>
      <c r="E16" t="str">
        <f t="shared" si="1"/>
        <v>21401,21402,21403</v>
      </c>
    </row>
    <row r="17" spans="1:5">
      <c r="A17" s="4">
        <v>15</v>
      </c>
      <c r="B17">
        <f t="shared" si="0"/>
        <v>21501</v>
      </c>
      <c r="C17">
        <f t="shared" si="0"/>
        <v>21502</v>
      </c>
      <c r="D17">
        <f t="shared" si="0"/>
        <v>21503</v>
      </c>
      <c r="E17" t="str">
        <f t="shared" si="1"/>
        <v>21501,21502,21503</v>
      </c>
    </row>
    <row r="18" spans="1:5">
      <c r="A18" s="4">
        <v>16</v>
      </c>
      <c r="B18">
        <f t="shared" si="0"/>
        <v>21601</v>
      </c>
      <c r="C18">
        <f t="shared" si="0"/>
        <v>21602</v>
      </c>
      <c r="D18">
        <f t="shared" si="0"/>
        <v>21603</v>
      </c>
      <c r="E18" t="str">
        <f t="shared" si="1"/>
        <v>21601,21602,21603</v>
      </c>
    </row>
    <row r="19" spans="1:5">
      <c r="A19" s="4">
        <v>17</v>
      </c>
      <c r="B19">
        <f t="shared" si="0"/>
        <v>21701</v>
      </c>
      <c r="C19">
        <f t="shared" si="0"/>
        <v>21702</v>
      </c>
      <c r="D19">
        <f t="shared" si="0"/>
        <v>21703</v>
      </c>
      <c r="E19" t="str">
        <f t="shared" si="1"/>
        <v>21701,21702,21703</v>
      </c>
    </row>
    <row r="20" spans="1:5">
      <c r="A20" s="4">
        <v>18</v>
      </c>
      <c r="B20">
        <f t="shared" si="0"/>
        <v>21801</v>
      </c>
      <c r="C20">
        <f t="shared" si="0"/>
        <v>21802</v>
      </c>
      <c r="D20">
        <f t="shared" si="0"/>
        <v>21803</v>
      </c>
      <c r="E20" t="str">
        <f t="shared" si="1"/>
        <v>21801,21802,21803</v>
      </c>
    </row>
    <row r="21" spans="1:5">
      <c r="A21" s="4">
        <v>19</v>
      </c>
      <c r="B21">
        <f t="shared" si="0"/>
        <v>21901</v>
      </c>
      <c r="C21">
        <f t="shared" si="0"/>
        <v>21902</v>
      </c>
      <c r="D21">
        <f t="shared" si="0"/>
        <v>21903</v>
      </c>
      <c r="E21" t="str">
        <f t="shared" si="1"/>
        <v>21901,21902,21903</v>
      </c>
    </row>
    <row r="22" spans="1:5">
      <c r="A22" s="4">
        <v>20</v>
      </c>
      <c r="B22">
        <f t="shared" ref="B22:D42" si="2">20000+$A22*100+B$1</f>
        <v>22001</v>
      </c>
      <c r="C22">
        <f t="shared" si="2"/>
        <v>22002</v>
      </c>
      <c r="D22">
        <f t="shared" si="2"/>
        <v>22003</v>
      </c>
      <c r="E22" t="str">
        <f t="shared" si="1"/>
        <v>22001,22002,22003</v>
      </c>
    </row>
    <row r="23" spans="1:5">
      <c r="A23" s="4">
        <v>21</v>
      </c>
      <c r="B23">
        <f t="shared" si="2"/>
        <v>22101</v>
      </c>
      <c r="C23">
        <f t="shared" si="2"/>
        <v>22102</v>
      </c>
      <c r="D23">
        <f t="shared" si="2"/>
        <v>22103</v>
      </c>
      <c r="E23" t="str">
        <f t="shared" si="1"/>
        <v>22101,22102,22103</v>
      </c>
    </row>
    <row r="24" spans="1:5">
      <c r="A24" s="4">
        <v>22</v>
      </c>
      <c r="B24">
        <f t="shared" si="2"/>
        <v>22201</v>
      </c>
      <c r="C24">
        <f t="shared" si="2"/>
        <v>22202</v>
      </c>
      <c r="D24">
        <f t="shared" si="2"/>
        <v>22203</v>
      </c>
      <c r="E24" t="str">
        <f t="shared" si="1"/>
        <v>22201,22202,22203</v>
      </c>
    </row>
    <row r="25" spans="1:5">
      <c r="A25" s="4">
        <v>23</v>
      </c>
      <c r="B25">
        <f t="shared" si="2"/>
        <v>22301</v>
      </c>
      <c r="C25">
        <f t="shared" si="2"/>
        <v>22302</v>
      </c>
      <c r="D25">
        <f t="shared" si="2"/>
        <v>22303</v>
      </c>
      <c r="E25" t="str">
        <f t="shared" si="1"/>
        <v>22301,22302,22303</v>
      </c>
    </row>
    <row r="26" spans="1:5">
      <c r="A26" s="4">
        <v>24</v>
      </c>
      <c r="B26">
        <f t="shared" si="2"/>
        <v>22401</v>
      </c>
      <c r="C26">
        <f t="shared" si="2"/>
        <v>22402</v>
      </c>
      <c r="D26">
        <f t="shared" si="2"/>
        <v>22403</v>
      </c>
      <c r="E26" t="str">
        <f t="shared" si="1"/>
        <v>22401,22402,22403</v>
      </c>
    </row>
    <row r="27" spans="1:5">
      <c r="A27" s="4">
        <v>25</v>
      </c>
      <c r="B27">
        <f t="shared" si="2"/>
        <v>22501</v>
      </c>
      <c r="C27">
        <f t="shared" si="2"/>
        <v>22502</v>
      </c>
      <c r="D27">
        <f t="shared" si="2"/>
        <v>22503</v>
      </c>
      <c r="E27" t="str">
        <f t="shared" si="1"/>
        <v>22501,22502,22503</v>
      </c>
    </row>
    <row r="28" spans="1:5">
      <c r="A28" s="4">
        <v>26</v>
      </c>
      <c r="B28">
        <f t="shared" si="2"/>
        <v>22601</v>
      </c>
      <c r="C28">
        <f t="shared" si="2"/>
        <v>22602</v>
      </c>
      <c r="D28">
        <f t="shared" si="2"/>
        <v>22603</v>
      </c>
      <c r="E28" t="str">
        <f t="shared" si="1"/>
        <v>22601,22602,22603</v>
      </c>
    </row>
    <row r="29" spans="1:5">
      <c r="A29" s="4">
        <v>28</v>
      </c>
      <c r="B29">
        <f t="shared" si="2"/>
        <v>22801</v>
      </c>
      <c r="C29">
        <f t="shared" si="2"/>
        <v>22802</v>
      </c>
      <c r="D29">
        <f t="shared" si="2"/>
        <v>22803</v>
      </c>
      <c r="E29" t="str">
        <f t="shared" si="1"/>
        <v>22801,22802,22803</v>
      </c>
    </row>
    <row r="30" spans="1:5">
      <c r="A30" s="4">
        <v>29</v>
      </c>
      <c r="B30">
        <f t="shared" si="2"/>
        <v>22901</v>
      </c>
      <c r="C30">
        <f t="shared" si="2"/>
        <v>22902</v>
      </c>
      <c r="D30">
        <f t="shared" si="2"/>
        <v>22903</v>
      </c>
      <c r="E30" t="str">
        <f t="shared" si="1"/>
        <v>22901,22902,22903</v>
      </c>
    </row>
    <row r="31" spans="1:5">
      <c r="A31" s="4">
        <v>33</v>
      </c>
      <c r="B31">
        <f t="shared" si="2"/>
        <v>23301</v>
      </c>
      <c r="C31">
        <f t="shared" si="2"/>
        <v>23302</v>
      </c>
      <c r="D31">
        <f t="shared" si="2"/>
        <v>23303</v>
      </c>
      <c r="E31" t="str">
        <f t="shared" si="1"/>
        <v>23301,23302,23303</v>
      </c>
    </row>
    <row r="32" spans="1:5">
      <c r="A32" s="4">
        <v>36</v>
      </c>
      <c r="B32">
        <f t="shared" si="2"/>
        <v>23601</v>
      </c>
      <c r="C32">
        <f t="shared" si="2"/>
        <v>23602</v>
      </c>
      <c r="D32">
        <f t="shared" si="2"/>
        <v>23603</v>
      </c>
      <c r="E32" t="str">
        <f t="shared" si="1"/>
        <v>23601,23602,23603</v>
      </c>
    </row>
    <row r="33" spans="1:5">
      <c r="A33" s="4">
        <v>30</v>
      </c>
      <c r="B33">
        <f t="shared" si="2"/>
        <v>23001</v>
      </c>
      <c r="C33">
        <f t="shared" si="2"/>
        <v>23002</v>
      </c>
      <c r="D33">
        <f t="shared" si="2"/>
        <v>23003</v>
      </c>
      <c r="E33" t="str">
        <f t="shared" si="1"/>
        <v>23001,23002,23003</v>
      </c>
    </row>
    <row r="34" spans="1:5">
      <c r="A34" s="4">
        <v>31</v>
      </c>
      <c r="B34">
        <f t="shared" si="2"/>
        <v>23101</v>
      </c>
      <c r="C34">
        <f t="shared" si="2"/>
        <v>23102</v>
      </c>
      <c r="D34">
        <f t="shared" si="2"/>
        <v>23103</v>
      </c>
      <c r="E34" t="str">
        <f t="shared" si="1"/>
        <v>23101,23102,23103</v>
      </c>
    </row>
    <row r="35" spans="1:5">
      <c r="A35" s="4">
        <v>32</v>
      </c>
      <c r="B35">
        <f t="shared" si="2"/>
        <v>23201</v>
      </c>
      <c r="C35">
        <f t="shared" si="2"/>
        <v>23202</v>
      </c>
      <c r="D35">
        <f t="shared" si="2"/>
        <v>23203</v>
      </c>
      <c r="E35" t="str">
        <f t="shared" si="1"/>
        <v>23201,23202,23203</v>
      </c>
    </row>
    <row r="36" spans="1:5">
      <c r="A36" s="4">
        <v>27</v>
      </c>
      <c r="B36">
        <f t="shared" si="2"/>
        <v>22701</v>
      </c>
      <c r="C36">
        <f t="shared" si="2"/>
        <v>22702</v>
      </c>
      <c r="D36">
        <f t="shared" si="2"/>
        <v>22703</v>
      </c>
      <c r="E36" t="str">
        <f t="shared" si="1"/>
        <v>22701,22702,22703</v>
      </c>
    </row>
    <row r="37" spans="1:5">
      <c r="A37" s="4">
        <v>34</v>
      </c>
      <c r="B37">
        <f t="shared" si="2"/>
        <v>23401</v>
      </c>
      <c r="C37">
        <f t="shared" si="2"/>
        <v>23402</v>
      </c>
      <c r="D37">
        <f t="shared" si="2"/>
        <v>23403</v>
      </c>
      <c r="E37" t="str">
        <f t="shared" si="1"/>
        <v>23401,23402,23403</v>
      </c>
    </row>
    <row r="38" spans="1:5">
      <c r="A38" s="4">
        <v>35</v>
      </c>
      <c r="B38">
        <f t="shared" si="2"/>
        <v>23501</v>
      </c>
      <c r="C38">
        <f t="shared" si="2"/>
        <v>23502</v>
      </c>
      <c r="D38">
        <f t="shared" si="2"/>
        <v>23503</v>
      </c>
      <c r="E38" t="str">
        <f t="shared" si="1"/>
        <v>23501,23502,23503</v>
      </c>
    </row>
    <row r="39" spans="1:5">
      <c r="A39" s="4">
        <v>37</v>
      </c>
      <c r="B39">
        <f t="shared" si="2"/>
        <v>23701</v>
      </c>
      <c r="C39">
        <f t="shared" si="2"/>
        <v>23702</v>
      </c>
      <c r="D39">
        <f t="shared" si="2"/>
        <v>23703</v>
      </c>
      <c r="E39" t="str">
        <f t="shared" si="1"/>
        <v>23701,23702,23703</v>
      </c>
    </row>
    <row r="40" spans="1:5">
      <c r="A40" s="4">
        <v>38</v>
      </c>
      <c r="B40">
        <f t="shared" si="2"/>
        <v>23801</v>
      </c>
      <c r="C40">
        <f t="shared" si="2"/>
        <v>23802</v>
      </c>
      <c r="D40">
        <f t="shared" si="2"/>
        <v>23803</v>
      </c>
      <c r="E40" t="str">
        <f t="shared" si="1"/>
        <v>23801,23802,23803</v>
      </c>
    </row>
    <row r="41" spans="1:5">
      <c r="A41" s="4">
        <v>40</v>
      </c>
      <c r="B41">
        <f t="shared" si="2"/>
        <v>24001</v>
      </c>
      <c r="C41">
        <f t="shared" si="2"/>
        <v>24002</v>
      </c>
      <c r="D41">
        <f t="shared" si="2"/>
        <v>24003</v>
      </c>
      <c r="E41" t="str">
        <f t="shared" si="1"/>
        <v>24001,24002,24003</v>
      </c>
    </row>
    <row r="42" spans="1:5">
      <c r="A42" s="4">
        <v>41</v>
      </c>
      <c r="B42">
        <f t="shared" si="2"/>
        <v>24101</v>
      </c>
      <c r="C42">
        <f t="shared" si="2"/>
        <v>24102</v>
      </c>
      <c r="D42">
        <f t="shared" si="2"/>
        <v>24103</v>
      </c>
      <c r="E42" t="str">
        <f t="shared" si="1"/>
        <v>24101,24102,24103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126"/>
  <sheetViews>
    <sheetView workbookViewId="0">
      <selection activeCell="K127" sqref="K127"/>
    </sheetView>
  </sheetViews>
  <sheetFormatPr defaultColWidth="9" defaultRowHeight="13.5"/>
  <sheetData>
    <row r="1" spans="1:20">
      <c r="J1">
        <v>1</v>
      </c>
      <c r="K1">
        <v>2</v>
      </c>
      <c r="L1">
        <v>3</v>
      </c>
      <c r="M1">
        <v>4</v>
      </c>
      <c r="N1">
        <v>5</v>
      </c>
      <c r="O1">
        <v>6</v>
      </c>
    </row>
    <row r="2" spans="1:20">
      <c r="A2">
        <v>20201</v>
      </c>
      <c r="C2">
        <v>2</v>
      </c>
      <c r="D2">
        <v>11</v>
      </c>
      <c r="E2">
        <v>16</v>
      </c>
      <c r="F2">
        <v>19</v>
      </c>
      <c r="G2">
        <v>38</v>
      </c>
      <c r="H2">
        <v>50</v>
      </c>
      <c r="J2" t="str">
        <f t="shared" ref="J2:J33" si="0">C2+1000&amp;","&amp;J$1</f>
        <v>1002,1</v>
      </c>
      <c r="K2" t="str">
        <f t="shared" ref="K2:K33" si="1">"|"&amp;(D2+1000)&amp;","&amp;K$1</f>
        <v>|1011,2</v>
      </c>
      <c r="L2" t="str">
        <f t="shared" ref="L2:L33" si="2">"|"&amp;(E2+1000)&amp;","&amp;L$1</f>
        <v>|1016,3</v>
      </c>
      <c r="M2" t="str">
        <f t="shared" ref="M2:M33" si="3">"|"&amp;(F2+1000)&amp;","&amp;M$1</f>
        <v>|1019,4</v>
      </c>
      <c r="N2" t="str">
        <f t="shared" ref="N2:N33" si="4">"|"&amp;(G2+1000)&amp;","&amp;N$1</f>
        <v>|1038,5</v>
      </c>
      <c r="O2" t="str">
        <f t="shared" ref="O2:O33" si="5">"|"&amp;(H2+1000)&amp;","&amp;O$1</f>
        <v>|1050,6</v>
      </c>
      <c r="P2" t="str">
        <f t="shared" ref="P2:P33" si="6">CONCATENATE(J2,K2,L2,M2,N2,O2)</f>
        <v>1002,1|1011,2|1016,3|1019,4|1038,5|1050,6</v>
      </c>
      <c r="S2">
        <v>1002</v>
      </c>
      <c r="T2" t="s">
        <v>253</v>
      </c>
    </row>
    <row r="3" spans="1:20">
      <c r="A3">
        <v>20202</v>
      </c>
      <c r="C3">
        <v>2</v>
      </c>
      <c r="D3">
        <v>13</v>
      </c>
      <c r="E3">
        <v>27</v>
      </c>
      <c r="F3">
        <v>28</v>
      </c>
      <c r="G3">
        <v>34</v>
      </c>
      <c r="H3">
        <v>38</v>
      </c>
      <c r="J3" t="str">
        <f t="shared" si="0"/>
        <v>1002,1</v>
      </c>
      <c r="K3" t="str">
        <f t="shared" si="1"/>
        <v>|1013,2</v>
      </c>
      <c r="L3" t="str">
        <f t="shared" si="2"/>
        <v>|1027,3</v>
      </c>
      <c r="M3" t="str">
        <f t="shared" si="3"/>
        <v>|1028,4</v>
      </c>
      <c r="N3" t="str">
        <f t="shared" si="4"/>
        <v>|1034,5</v>
      </c>
      <c r="O3" t="str">
        <f t="shared" si="5"/>
        <v>|1038,6</v>
      </c>
      <c r="P3" t="str">
        <f t="shared" si="6"/>
        <v>1002,1|1013,2|1027,3|1028,4|1034,5|1038,6</v>
      </c>
      <c r="S3">
        <v>1003</v>
      </c>
      <c r="T3" t="s">
        <v>33</v>
      </c>
    </row>
    <row r="4" spans="1:20">
      <c r="A4">
        <v>20203</v>
      </c>
      <c r="C4">
        <v>2</v>
      </c>
      <c r="D4">
        <v>19</v>
      </c>
      <c r="E4">
        <v>28</v>
      </c>
      <c r="F4">
        <v>32</v>
      </c>
      <c r="G4">
        <v>35</v>
      </c>
      <c r="H4">
        <v>38</v>
      </c>
      <c r="J4" t="str">
        <f t="shared" si="0"/>
        <v>1002,1</v>
      </c>
      <c r="K4" t="str">
        <f t="shared" si="1"/>
        <v>|1019,2</v>
      </c>
      <c r="L4" t="str">
        <f t="shared" si="2"/>
        <v>|1028,3</v>
      </c>
      <c r="M4" t="str">
        <f t="shared" si="3"/>
        <v>|1032,4</v>
      </c>
      <c r="N4" t="str">
        <f t="shared" si="4"/>
        <v>|1035,5</v>
      </c>
      <c r="O4" t="str">
        <f t="shared" si="5"/>
        <v>|1038,6</v>
      </c>
      <c r="P4" t="str">
        <f t="shared" si="6"/>
        <v>1002,1|1019,2|1028,3|1032,4|1035,5|1038,6</v>
      </c>
      <c r="S4">
        <v>1004</v>
      </c>
      <c r="T4" t="s">
        <v>36</v>
      </c>
    </row>
    <row r="5" spans="1:20">
      <c r="A5">
        <v>25001</v>
      </c>
      <c r="C5">
        <v>11</v>
      </c>
      <c r="D5">
        <v>17</v>
      </c>
      <c r="E5">
        <v>21</v>
      </c>
      <c r="F5">
        <v>28</v>
      </c>
      <c r="G5">
        <v>38</v>
      </c>
      <c r="H5">
        <v>50</v>
      </c>
      <c r="J5" t="str">
        <f t="shared" si="0"/>
        <v>1011,1</v>
      </c>
      <c r="K5" t="str">
        <f t="shared" si="1"/>
        <v>|1017,2</v>
      </c>
      <c r="L5" t="str">
        <f t="shared" si="2"/>
        <v>|1021,3</v>
      </c>
      <c r="M5" t="str">
        <f t="shared" si="3"/>
        <v>|1028,4</v>
      </c>
      <c r="N5" t="str">
        <f t="shared" si="4"/>
        <v>|1038,5</v>
      </c>
      <c r="O5" t="str">
        <f t="shared" si="5"/>
        <v>|1050,6</v>
      </c>
      <c r="P5" t="str">
        <f t="shared" si="6"/>
        <v>1011,1|1017,2|1021,3|1028,4|1038,5|1050,6</v>
      </c>
      <c r="S5">
        <v>1005</v>
      </c>
      <c r="T5" t="s">
        <v>254</v>
      </c>
    </row>
    <row r="6" spans="1:20">
      <c r="A6">
        <v>25002</v>
      </c>
      <c r="C6">
        <v>11</v>
      </c>
      <c r="D6">
        <v>30</v>
      </c>
      <c r="E6">
        <v>34</v>
      </c>
      <c r="F6">
        <v>38</v>
      </c>
      <c r="G6">
        <v>39</v>
      </c>
      <c r="H6">
        <v>50</v>
      </c>
      <c r="J6" t="str">
        <f t="shared" si="0"/>
        <v>1011,1</v>
      </c>
      <c r="K6" t="str">
        <f t="shared" si="1"/>
        <v>|1030,2</v>
      </c>
      <c r="L6" t="str">
        <f t="shared" si="2"/>
        <v>|1034,3</v>
      </c>
      <c r="M6" t="str">
        <f t="shared" si="3"/>
        <v>|1038,4</v>
      </c>
      <c r="N6" t="str">
        <f t="shared" si="4"/>
        <v>|1039,5</v>
      </c>
      <c r="O6" t="str">
        <f t="shared" si="5"/>
        <v>|1050,6</v>
      </c>
      <c r="P6" t="str">
        <f t="shared" si="6"/>
        <v>1011,1|1030,2|1034,3|1038,4|1039,5|1050,6</v>
      </c>
      <c r="S6">
        <v>1006</v>
      </c>
      <c r="T6" t="s">
        <v>41</v>
      </c>
    </row>
    <row r="7" spans="1:20">
      <c r="A7">
        <v>25003</v>
      </c>
      <c r="C7">
        <v>21</v>
      </c>
      <c r="D7">
        <v>27</v>
      </c>
      <c r="E7">
        <v>32</v>
      </c>
      <c r="F7">
        <v>35</v>
      </c>
      <c r="G7">
        <v>38</v>
      </c>
      <c r="H7">
        <v>50</v>
      </c>
      <c r="J7" t="str">
        <f t="shared" si="0"/>
        <v>1021,1</v>
      </c>
      <c r="K7" t="str">
        <f t="shared" si="1"/>
        <v>|1027,2</v>
      </c>
      <c r="L7" t="str">
        <f t="shared" si="2"/>
        <v>|1032,3</v>
      </c>
      <c r="M7" t="str">
        <f t="shared" si="3"/>
        <v>|1035,4</v>
      </c>
      <c r="N7" t="str">
        <f t="shared" si="4"/>
        <v>|1038,5</v>
      </c>
      <c r="O7" t="str">
        <f t="shared" si="5"/>
        <v>|1050,6</v>
      </c>
      <c r="P7" t="str">
        <f t="shared" si="6"/>
        <v>1021,1|1027,2|1032,3|1035,4|1038,5|1050,6</v>
      </c>
      <c r="S7">
        <v>1007</v>
      </c>
      <c r="T7" t="s">
        <v>44</v>
      </c>
    </row>
    <row r="8" spans="1:20">
      <c r="A8">
        <v>20301</v>
      </c>
      <c r="C8">
        <v>3</v>
      </c>
      <c r="D8">
        <v>21</v>
      </c>
      <c r="E8">
        <v>28</v>
      </c>
      <c r="F8">
        <v>30</v>
      </c>
      <c r="G8">
        <v>37</v>
      </c>
      <c r="H8">
        <v>38</v>
      </c>
      <c r="J8" t="str">
        <f t="shared" si="0"/>
        <v>1003,1</v>
      </c>
      <c r="K8" t="str">
        <f t="shared" si="1"/>
        <v>|1021,2</v>
      </c>
      <c r="L8" t="str">
        <f t="shared" si="2"/>
        <v>|1028,3</v>
      </c>
      <c r="M8" t="str">
        <f t="shared" si="3"/>
        <v>|1030,4</v>
      </c>
      <c r="N8" t="str">
        <f t="shared" si="4"/>
        <v>|1037,5</v>
      </c>
      <c r="O8" t="str">
        <f t="shared" si="5"/>
        <v>|1038,6</v>
      </c>
      <c r="P8" t="str">
        <f t="shared" si="6"/>
        <v>1003,1|1021,2|1028,3|1030,4|1037,5|1038,6</v>
      </c>
      <c r="S8">
        <v>1008</v>
      </c>
      <c r="T8" t="s">
        <v>47</v>
      </c>
    </row>
    <row r="9" spans="1:20">
      <c r="A9">
        <v>20302</v>
      </c>
      <c r="C9">
        <v>3</v>
      </c>
      <c r="D9">
        <v>14</v>
      </c>
      <c r="E9">
        <v>17</v>
      </c>
      <c r="F9">
        <v>19</v>
      </c>
      <c r="G9">
        <v>33</v>
      </c>
      <c r="H9">
        <v>38</v>
      </c>
      <c r="J9" t="str">
        <f t="shared" si="0"/>
        <v>1003,1</v>
      </c>
      <c r="K9" t="str">
        <f t="shared" si="1"/>
        <v>|1014,2</v>
      </c>
      <c r="L9" t="str">
        <f t="shared" si="2"/>
        <v>|1017,3</v>
      </c>
      <c r="M9" t="str">
        <f t="shared" si="3"/>
        <v>|1019,4</v>
      </c>
      <c r="N9" t="str">
        <f t="shared" si="4"/>
        <v>|1033,5</v>
      </c>
      <c r="O9" t="str">
        <f t="shared" si="5"/>
        <v>|1038,6</v>
      </c>
      <c r="P9" t="str">
        <f t="shared" si="6"/>
        <v>1003,1|1014,2|1017,3|1019,4|1033,5|1038,6</v>
      </c>
      <c r="S9">
        <v>1009</v>
      </c>
      <c r="T9" t="s">
        <v>51</v>
      </c>
    </row>
    <row r="10" spans="1:20">
      <c r="A10">
        <v>20303</v>
      </c>
      <c r="C10">
        <v>3</v>
      </c>
      <c r="D10">
        <v>4</v>
      </c>
      <c r="E10">
        <v>28</v>
      </c>
      <c r="F10">
        <v>34</v>
      </c>
      <c r="G10">
        <v>38</v>
      </c>
      <c r="H10">
        <v>41</v>
      </c>
      <c r="J10" t="str">
        <f t="shared" si="0"/>
        <v>1003,1</v>
      </c>
      <c r="K10" t="str">
        <f t="shared" si="1"/>
        <v>|1004,2</v>
      </c>
      <c r="L10" t="str">
        <f t="shared" si="2"/>
        <v>|1028,3</v>
      </c>
      <c r="M10" t="str">
        <f t="shared" si="3"/>
        <v>|1034,4</v>
      </c>
      <c r="N10" t="str">
        <f t="shared" si="4"/>
        <v>|1038,5</v>
      </c>
      <c r="O10" t="str">
        <f t="shared" si="5"/>
        <v>|1041,6</v>
      </c>
      <c r="P10" t="str">
        <f t="shared" si="6"/>
        <v>1003,1|1004,2|1028,3|1034,4|1038,5|1041,6</v>
      </c>
      <c r="S10">
        <v>1010</v>
      </c>
      <c r="T10" t="s">
        <v>58</v>
      </c>
    </row>
    <row r="11" spans="1:20">
      <c r="A11">
        <v>20401</v>
      </c>
      <c r="C11">
        <v>4</v>
      </c>
      <c r="D11">
        <v>8</v>
      </c>
      <c r="E11">
        <v>25</v>
      </c>
      <c r="F11">
        <v>29</v>
      </c>
      <c r="G11">
        <v>38</v>
      </c>
      <c r="H11">
        <v>40</v>
      </c>
      <c r="J11" t="str">
        <f t="shared" si="0"/>
        <v>1004,1</v>
      </c>
      <c r="K11" t="str">
        <f t="shared" si="1"/>
        <v>|1008,2</v>
      </c>
      <c r="L11" t="str">
        <f t="shared" si="2"/>
        <v>|1025,3</v>
      </c>
      <c r="M11" t="str">
        <f t="shared" si="3"/>
        <v>|1029,4</v>
      </c>
      <c r="N11" t="str">
        <f t="shared" si="4"/>
        <v>|1038,5</v>
      </c>
      <c r="O11" t="str">
        <f t="shared" si="5"/>
        <v>|1040,6</v>
      </c>
      <c r="P11" t="str">
        <f t="shared" si="6"/>
        <v>1004,1|1008,2|1025,3|1029,4|1038,5|1040,6</v>
      </c>
      <c r="S11">
        <v>1011</v>
      </c>
      <c r="T11" t="s">
        <v>61</v>
      </c>
    </row>
    <row r="12" spans="1:20">
      <c r="A12">
        <v>20402</v>
      </c>
      <c r="C12">
        <v>4</v>
      </c>
      <c r="D12">
        <v>11</v>
      </c>
      <c r="E12">
        <v>30</v>
      </c>
      <c r="F12">
        <v>34</v>
      </c>
      <c r="G12">
        <v>38</v>
      </c>
      <c r="H12">
        <v>50</v>
      </c>
      <c r="J12" t="str">
        <f t="shared" si="0"/>
        <v>1004,1</v>
      </c>
      <c r="K12" t="str">
        <f t="shared" si="1"/>
        <v>|1011,2</v>
      </c>
      <c r="L12" t="str">
        <f t="shared" si="2"/>
        <v>|1030,3</v>
      </c>
      <c r="M12" t="str">
        <f t="shared" si="3"/>
        <v>|1034,4</v>
      </c>
      <c r="N12" t="str">
        <f t="shared" si="4"/>
        <v>|1038,5</v>
      </c>
      <c r="O12" t="str">
        <f t="shared" si="5"/>
        <v>|1050,6</v>
      </c>
      <c r="P12" t="str">
        <f t="shared" si="6"/>
        <v>1004,1|1011,2|1030,3|1034,4|1038,5|1050,6</v>
      </c>
      <c r="S12">
        <v>1012</v>
      </c>
      <c r="T12" t="s">
        <v>65</v>
      </c>
    </row>
    <row r="13" spans="1:20">
      <c r="A13">
        <v>20403</v>
      </c>
      <c r="C13">
        <v>4</v>
      </c>
      <c r="D13">
        <v>19</v>
      </c>
      <c r="E13">
        <v>25</v>
      </c>
      <c r="F13">
        <v>38</v>
      </c>
      <c r="G13">
        <v>40</v>
      </c>
      <c r="H13">
        <v>41</v>
      </c>
      <c r="J13" t="str">
        <f t="shared" si="0"/>
        <v>1004,1</v>
      </c>
      <c r="K13" t="str">
        <f t="shared" si="1"/>
        <v>|1019,2</v>
      </c>
      <c r="L13" t="str">
        <f t="shared" si="2"/>
        <v>|1025,3</v>
      </c>
      <c r="M13" t="str">
        <f t="shared" si="3"/>
        <v>|1038,4</v>
      </c>
      <c r="N13" t="str">
        <f t="shared" si="4"/>
        <v>|1040,5</v>
      </c>
      <c r="O13" t="str">
        <f t="shared" si="5"/>
        <v>|1041,6</v>
      </c>
      <c r="P13" t="str">
        <f t="shared" si="6"/>
        <v>1004,1|1019,2|1025,3|1038,4|1040,5|1041,6</v>
      </c>
      <c r="S13">
        <v>1013</v>
      </c>
      <c r="T13" t="s">
        <v>69</v>
      </c>
    </row>
    <row r="14" spans="1:20">
      <c r="A14">
        <v>20501</v>
      </c>
      <c r="C14">
        <v>5</v>
      </c>
      <c r="D14">
        <v>13</v>
      </c>
      <c r="E14">
        <v>16</v>
      </c>
      <c r="F14">
        <v>19</v>
      </c>
      <c r="G14">
        <v>33</v>
      </c>
      <c r="H14">
        <v>34</v>
      </c>
      <c r="J14" t="str">
        <f t="shared" si="0"/>
        <v>1005,1</v>
      </c>
      <c r="K14" t="str">
        <f t="shared" si="1"/>
        <v>|1013,2</v>
      </c>
      <c r="L14" t="str">
        <f t="shared" si="2"/>
        <v>|1016,3</v>
      </c>
      <c r="M14" t="str">
        <f t="shared" si="3"/>
        <v>|1019,4</v>
      </c>
      <c r="N14" t="str">
        <f t="shared" si="4"/>
        <v>|1033,5</v>
      </c>
      <c r="O14" t="str">
        <f t="shared" si="5"/>
        <v>|1034,6</v>
      </c>
      <c r="P14" t="str">
        <f t="shared" si="6"/>
        <v>1005,1|1013,2|1016,3|1019,4|1033,5|1034,6</v>
      </c>
      <c r="S14">
        <v>1014</v>
      </c>
      <c r="T14" t="s">
        <v>72</v>
      </c>
    </row>
    <row r="15" spans="1:20">
      <c r="A15">
        <v>20502</v>
      </c>
      <c r="C15">
        <v>5</v>
      </c>
      <c r="D15">
        <v>7</v>
      </c>
      <c r="E15">
        <v>17</v>
      </c>
      <c r="F15">
        <v>27</v>
      </c>
      <c r="G15">
        <v>28</v>
      </c>
      <c r="H15">
        <v>38</v>
      </c>
      <c r="J15" t="str">
        <f t="shared" si="0"/>
        <v>1005,1</v>
      </c>
      <c r="K15" t="str">
        <f t="shared" si="1"/>
        <v>|1007,2</v>
      </c>
      <c r="L15" t="str">
        <f t="shared" si="2"/>
        <v>|1017,3</v>
      </c>
      <c r="M15" t="str">
        <f t="shared" si="3"/>
        <v>|1027,4</v>
      </c>
      <c r="N15" t="str">
        <f t="shared" si="4"/>
        <v>|1028,5</v>
      </c>
      <c r="O15" t="str">
        <f t="shared" si="5"/>
        <v>|1038,6</v>
      </c>
      <c r="P15" t="str">
        <f t="shared" si="6"/>
        <v>1005,1|1007,2|1017,3|1027,4|1028,5|1038,6</v>
      </c>
      <c r="S15">
        <v>1015</v>
      </c>
      <c r="T15" t="s">
        <v>74</v>
      </c>
    </row>
    <row r="16" spans="1:20">
      <c r="A16">
        <v>20503</v>
      </c>
      <c r="C16">
        <v>5</v>
      </c>
      <c r="D16">
        <v>7</v>
      </c>
      <c r="E16">
        <v>9</v>
      </c>
      <c r="F16">
        <v>16</v>
      </c>
      <c r="G16">
        <v>19</v>
      </c>
      <c r="H16">
        <v>38</v>
      </c>
      <c r="J16" t="str">
        <f t="shared" si="0"/>
        <v>1005,1</v>
      </c>
      <c r="K16" t="str">
        <f t="shared" si="1"/>
        <v>|1007,2</v>
      </c>
      <c r="L16" t="str">
        <f t="shared" si="2"/>
        <v>|1009,3</v>
      </c>
      <c r="M16" t="str">
        <f t="shared" si="3"/>
        <v>|1016,4</v>
      </c>
      <c r="N16" t="str">
        <f t="shared" si="4"/>
        <v>|1019,5</v>
      </c>
      <c r="O16" t="str">
        <f t="shared" si="5"/>
        <v>|1038,6</v>
      </c>
      <c r="P16" t="str">
        <f t="shared" si="6"/>
        <v>1005,1|1007,2|1009,3|1016,4|1019,5|1038,6</v>
      </c>
      <c r="S16">
        <v>1016</v>
      </c>
      <c r="T16" t="s">
        <v>76</v>
      </c>
    </row>
    <row r="17" spans="1:20">
      <c r="A17">
        <v>20601</v>
      </c>
      <c r="C17">
        <v>6</v>
      </c>
      <c r="D17">
        <v>7</v>
      </c>
      <c r="E17">
        <v>12</v>
      </c>
      <c r="F17">
        <v>16</v>
      </c>
      <c r="G17">
        <v>19</v>
      </c>
      <c r="H17">
        <v>33</v>
      </c>
      <c r="J17" t="str">
        <f t="shared" si="0"/>
        <v>1006,1</v>
      </c>
      <c r="K17" t="str">
        <f t="shared" si="1"/>
        <v>|1007,2</v>
      </c>
      <c r="L17" t="str">
        <f t="shared" si="2"/>
        <v>|1012,3</v>
      </c>
      <c r="M17" t="str">
        <f t="shared" si="3"/>
        <v>|1016,4</v>
      </c>
      <c r="N17" t="str">
        <f t="shared" si="4"/>
        <v>|1019,5</v>
      </c>
      <c r="O17" t="str">
        <f t="shared" si="5"/>
        <v>|1033,6</v>
      </c>
      <c r="P17" t="str">
        <f t="shared" si="6"/>
        <v>1006,1|1007,2|1012,3|1016,4|1019,5|1033,6</v>
      </c>
      <c r="S17">
        <v>1017</v>
      </c>
      <c r="T17" t="s">
        <v>80</v>
      </c>
    </row>
    <row r="18" spans="1:20">
      <c r="A18">
        <v>20602</v>
      </c>
      <c r="C18">
        <v>6</v>
      </c>
      <c r="D18">
        <v>9</v>
      </c>
      <c r="E18">
        <v>12</v>
      </c>
      <c r="F18">
        <v>23</v>
      </c>
      <c r="G18">
        <v>27</v>
      </c>
      <c r="H18">
        <v>38</v>
      </c>
      <c r="J18" t="str">
        <f t="shared" si="0"/>
        <v>1006,1</v>
      </c>
      <c r="K18" t="str">
        <f t="shared" si="1"/>
        <v>|1009,2</v>
      </c>
      <c r="L18" t="str">
        <f t="shared" si="2"/>
        <v>|1012,3</v>
      </c>
      <c r="M18" t="str">
        <f t="shared" si="3"/>
        <v>|1023,4</v>
      </c>
      <c r="N18" t="str">
        <f t="shared" si="4"/>
        <v>|1027,5</v>
      </c>
      <c r="O18" t="str">
        <f t="shared" si="5"/>
        <v>|1038,6</v>
      </c>
      <c r="P18" t="str">
        <f t="shared" si="6"/>
        <v>1006,1|1009,2|1012,3|1023,4|1027,5|1038,6</v>
      </c>
      <c r="S18">
        <v>1018</v>
      </c>
      <c r="T18" t="s">
        <v>84</v>
      </c>
    </row>
    <row r="19" spans="1:20">
      <c r="A19">
        <v>20603</v>
      </c>
      <c r="C19">
        <v>6</v>
      </c>
      <c r="D19">
        <v>12</v>
      </c>
      <c r="E19">
        <v>15</v>
      </c>
      <c r="F19">
        <v>25</v>
      </c>
      <c r="G19">
        <v>38</v>
      </c>
      <c r="H19">
        <v>40</v>
      </c>
      <c r="J19" t="str">
        <f t="shared" si="0"/>
        <v>1006,1</v>
      </c>
      <c r="K19" t="str">
        <f t="shared" si="1"/>
        <v>|1012,2</v>
      </c>
      <c r="L19" t="str">
        <f t="shared" si="2"/>
        <v>|1015,3</v>
      </c>
      <c r="M19" t="str">
        <f t="shared" si="3"/>
        <v>|1025,4</v>
      </c>
      <c r="N19" t="str">
        <f t="shared" si="4"/>
        <v>|1038,5</v>
      </c>
      <c r="O19" t="str">
        <f t="shared" si="5"/>
        <v>|1040,6</v>
      </c>
      <c r="P19" t="str">
        <f t="shared" si="6"/>
        <v>1006,1|1012,2|1015,3|1025,4|1038,5|1040,6</v>
      </c>
      <c r="S19">
        <v>1019</v>
      </c>
      <c r="T19" t="s">
        <v>88</v>
      </c>
    </row>
    <row r="20" spans="1:20">
      <c r="A20">
        <v>20701</v>
      </c>
      <c r="C20">
        <v>5</v>
      </c>
      <c r="D20">
        <v>7</v>
      </c>
      <c r="E20">
        <v>17</v>
      </c>
      <c r="F20">
        <v>27</v>
      </c>
      <c r="G20">
        <v>28</v>
      </c>
      <c r="H20">
        <v>38</v>
      </c>
      <c r="J20" t="str">
        <f t="shared" si="0"/>
        <v>1005,1</v>
      </c>
      <c r="K20" t="str">
        <f t="shared" si="1"/>
        <v>|1007,2</v>
      </c>
      <c r="L20" t="str">
        <f t="shared" si="2"/>
        <v>|1017,3</v>
      </c>
      <c r="M20" t="str">
        <f t="shared" si="3"/>
        <v>|1027,4</v>
      </c>
      <c r="N20" t="str">
        <f t="shared" si="4"/>
        <v>|1028,5</v>
      </c>
      <c r="O20" t="str">
        <f t="shared" si="5"/>
        <v>|1038,6</v>
      </c>
      <c r="P20" t="str">
        <f t="shared" si="6"/>
        <v>1005,1|1007,2|1017,3|1027,4|1028,5|1038,6</v>
      </c>
      <c r="S20">
        <v>1020</v>
      </c>
      <c r="T20" t="s">
        <v>93</v>
      </c>
    </row>
    <row r="21" spans="1:20">
      <c r="A21">
        <v>20702</v>
      </c>
      <c r="C21">
        <v>7</v>
      </c>
      <c r="D21">
        <v>16</v>
      </c>
      <c r="E21">
        <v>19</v>
      </c>
      <c r="F21">
        <v>33</v>
      </c>
      <c r="G21">
        <v>34</v>
      </c>
      <c r="H21">
        <v>39</v>
      </c>
      <c r="J21" t="str">
        <f t="shared" si="0"/>
        <v>1007,1</v>
      </c>
      <c r="K21" t="str">
        <f t="shared" si="1"/>
        <v>|1016,2</v>
      </c>
      <c r="L21" t="str">
        <f t="shared" si="2"/>
        <v>|1019,3</v>
      </c>
      <c r="M21" t="str">
        <f t="shared" si="3"/>
        <v>|1033,4</v>
      </c>
      <c r="N21" t="str">
        <f t="shared" si="4"/>
        <v>|1034,5</v>
      </c>
      <c r="O21" t="str">
        <f t="shared" si="5"/>
        <v>|1039,6</v>
      </c>
      <c r="P21" t="str">
        <f t="shared" si="6"/>
        <v>1007,1|1016,2|1019,3|1033,4|1034,5|1039,6</v>
      </c>
      <c r="S21">
        <v>1021</v>
      </c>
      <c r="T21" t="s">
        <v>96</v>
      </c>
    </row>
    <row r="22" spans="1:20">
      <c r="A22">
        <v>20703</v>
      </c>
      <c r="C22">
        <v>7</v>
      </c>
      <c r="D22">
        <v>9</v>
      </c>
      <c r="E22">
        <v>16</v>
      </c>
      <c r="F22">
        <v>19</v>
      </c>
      <c r="G22">
        <v>38</v>
      </c>
      <c r="H22">
        <v>39</v>
      </c>
      <c r="J22" t="str">
        <f t="shared" si="0"/>
        <v>1007,1</v>
      </c>
      <c r="K22" t="str">
        <f t="shared" si="1"/>
        <v>|1009,2</v>
      </c>
      <c r="L22" t="str">
        <f t="shared" si="2"/>
        <v>|1016,3</v>
      </c>
      <c r="M22" t="str">
        <f t="shared" si="3"/>
        <v>|1019,4</v>
      </c>
      <c r="N22" t="str">
        <f t="shared" si="4"/>
        <v>|1038,5</v>
      </c>
      <c r="O22" t="str">
        <f t="shared" si="5"/>
        <v>|1039,6</v>
      </c>
      <c r="P22" t="str">
        <f t="shared" si="6"/>
        <v>1007,1|1009,2|1016,3|1019,4|1038,5|1039,6</v>
      </c>
      <c r="S22">
        <v>1022</v>
      </c>
      <c r="T22" t="s">
        <v>255</v>
      </c>
    </row>
    <row r="23" spans="1:20">
      <c r="A23">
        <v>20801</v>
      </c>
      <c r="C23">
        <v>4</v>
      </c>
      <c r="D23">
        <v>8</v>
      </c>
      <c r="E23">
        <v>25</v>
      </c>
      <c r="F23">
        <v>29</v>
      </c>
      <c r="G23">
        <v>38</v>
      </c>
      <c r="H23">
        <v>40</v>
      </c>
      <c r="J23" t="str">
        <f t="shared" si="0"/>
        <v>1004,1</v>
      </c>
      <c r="K23" t="str">
        <f t="shared" si="1"/>
        <v>|1008,2</v>
      </c>
      <c r="L23" t="str">
        <f t="shared" si="2"/>
        <v>|1025,3</v>
      </c>
      <c r="M23" t="str">
        <f t="shared" si="3"/>
        <v>|1029,4</v>
      </c>
      <c r="N23" t="str">
        <f t="shared" si="4"/>
        <v>|1038,5</v>
      </c>
      <c r="O23" t="str">
        <f t="shared" si="5"/>
        <v>|1040,6</v>
      </c>
      <c r="P23" t="str">
        <f t="shared" si="6"/>
        <v>1004,1|1008,2|1025,3|1029,4|1038,5|1040,6</v>
      </c>
      <c r="S23">
        <v>1023</v>
      </c>
      <c r="T23" t="s">
        <v>104</v>
      </c>
    </row>
    <row r="24" spans="1:20">
      <c r="A24">
        <v>20802</v>
      </c>
      <c r="C24">
        <v>8</v>
      </c>
      <c r="D24">
        <v>16</v>
      </c>
      <c r="E24">
        <v>19</v>
      </c>
      <c r="F24">
        <v>20</v>
      </c>
      <c r="G24">
        <v>22</v>
      </c>
      <c r="H24">
        <v>38</v>
      </c>
      <c r="J24" t="str">
        <f t="shared" si="0"/>
        <v>1008,1</v>
      </c>
      <c r="K24" t="str">
        <f t="shared" si="1"/>
        <v>|1016,2</v>
      </c>
      <c r="L24" t="str">
        <f t="shared" si="2"/>
        <v>|1019,3</v>
      </c>
      <c r="M24" t="str">
        <f t="shared" si="3"/>
        <v>|1020,4</v>
      </c>
      <c r="N24" t="str">
        <f t="shared" si="4"/>
        <v>|1022,5</v>
      </c>
      <c r="O24" t="str">
        <f t="shared" si="5"/>
        <v>|1038,6</v>
      </c>
      <c r="P24" t="str">
        <f t="shared" si="6"/>
        <v>1008,1|1016,2|1019,3|1020,4|1022,5|1038,6</v>
      </c>
      <c r="S24">
        <v>1024</v>
      </c>
      <c r="T24" t="s">
        <v>109</v>
      </c>
    </row>
    <row r="25" spans="1:20">
      <c r="A25">
        <v>20803</v>
      </c>
      <c r="C25">
        <v>7</v>
      </c>
      <c r="D25">
        <v>8</v>
      </c>
      <c r="E25">
        <v>16</v>
      </c>
      <c r="F25">
        <v>19</v>
      </c>
      <c r="G25">
        <v>33</v>
      </c>
      <c r="H25">
        <v>34</v>
      </c>
      <c r="J25" t="str">
        <f t="shared" si="0"/>
        <v>1007,1</v>
      </c>
      <c r="K25" t="str">
        <f t="shared" si="1"/>
        <v>|1008,2</v>
      </c>
      <c r="L25" t="str">
        <f t="shared" si="2"/>
        <v>|1016,3</v>
      </c>
      <c r="M25" t="str">
        <f t="shared" si="3"/>
        <v>|1019,4</v>
      </c>
      <c r="N25" t="str">
        <f t="shared" si="4"/>
        <v>|1033,5</v>
      </c>
      <c r="O25" t="str">
        <f t="shared" si="5"/>
        <v>|1034,6</v>
      </c>
      <c r="P25" t="str">
        <f t="shared" si="6"/>
        <v>1007,1|1008,2|1016,3|1019,4|1033,5|1034,6</v>
      </c>
      <c r="S25">
        <v>1025</v>
      </c>
      <c r="T25" t="s">
        <v>113</v>
      </c>
    </row>
    <row r="26" spans="1:20">
      <c r="A26">
        <v>20901</v>
      </c>
      <c r="C26">
        <v>6</v>
      </c>
      <c r="D26">
        <v>9</v>
      </c>
      <c r="E26">
        <v>12</v>
      </c>
      <c r="F26">
        <v>23</v>
      </c>
      <c r="G26">
        <v>27</v>
      </c>
      <c r="H26">
        <v>38</v>
      </c>
      <c r="J26" t="str">
        <f t="shared" si="0"/>
        <v>1006,1</v>
      </c>
      <c r="K26" t="str">
        <f t="shared" si="1"/>
        <v>|1009,2</v>
      </c>
      <c r="L26" t="str">
        <f t="shared" si="2"/>
        <v>|1012,3</v>
      </c>
      <c r="M26" t="str">
        <f t="shared" si="3"/>
        <v>|1023,4</v>
      </c>
      <c r="N26" t="str">
        <f t="shared" si="4"/>
        <v>|1027,5</v>
      </c>
      <c r="O26" t="str">
        <f t="shared" si="5"/>
        <v>|1038,6</v>
      </c>
      <c r="P26" t="str">
        <f t="shared" si="6"/>
        <v>1006,1|1009,2|1012,3|1023,4|1027,5|1038,6</v>
      </c>
      <c r="S26">
        <v>1026</v>
      </c>
      <c r="T26" t="s">
        <v>117</v>
      </c>
    </row>
    <row r="27" spans="1:20">
      <c r="A27">
        <v>20902</v>
      </c>
      <c r="C27">
        <v>4</v>
      </c>
      <c r="D27">
        <v>9</v>
      </c>
      <c r="E27">
        <v>20</v>
      </c>
      <c r="F27">
        <v>27</v>
      </c>
      <c r="G27">
        <v>28</v>
      </c>
      <c r="H27">
        <v>38</v>
      </c>
      <c r="J27" t="str">
        <f t="shared" si="0"/>
        <v>1004,1</v>
      </c>
      <c r="K27" t="str">
        <f t="shared" si="1"/>
        <v>|1009,2</v>
      </c>
      <c r="L27" t="str">
        <f t="shared" si="2"/>
        <v>|1020,3</v>
      </c>
      <c r="M27" t="str">
        <f t="shared" si="3"/>
        <v>|1027,4</v>
      </c>
      <c r="N27" t="str">
        <f t="shared" si="4"/>
        <v>|1028,5</v>
      </c>
      <c r="O27" t="str">
        <f t="shared" si="5"/>
        <v>|1038,6</v>
      </c>
      <c r="P27" t="str">
        <f t="shared" si="6"/>
        <v>1004,1|1009,2|1020,3|1027,4|1028,5|1038,6</v>
      </c>
      <c r="S27">
        <v>1027</v>
      </c>
      <c r="T27" t="s">
        <v>147</v>
      </c>
    </row>
    <row r="28" spans="1:20">
      <c r="A28">
        <v>20903</v>
      </c>
      <c r="C28">
        <v>7</v>
      </c>
      <c r="D28">
        <v>9</v>
      </c>
      <c r="E28">
        <v>16</v>
      </c>
      <c r="F28">
        <v>19</v>
      </c>
      <c r="G28">
        <v>38</v>
      </c>
      <c r="H28">
        <v>39</v>
      </c>
      <c r="J28" t="str">
        <f t="shared" si="0"/>
        <v>1007,1</v>
      </c>
      <c r="K28" t="str">
        <f t="shared" si="1"/>
        <v>|1009,2</v>
      </c>
      <c r="L28" t="str">
        <f t="shared" si="2"/>
        <v>|1016,3</v>
      </c>
      <c r="M28" t="str">
        <f t="shared" si="3"/>
        <v>|1019,4</v>
      </c>
      <c r="N28" t="str">
        <f t="shared" si="4"/>
        <v>|1038,5</v>
      </c>
      <c r="O28" t="str">
        <f t="shared" si="5"/>
        <v>|1039,6</v>
      </c>
      <c r="P28" t="str">
        <f t="shared" si="6"/>
        <v>1007,1|1009,2|1016,3|1019,4|1038,5|1039,6</v>
      </c>
      <c r="S28">
        <v>1028</v>
      </c>
      <c r="T28" t="s">
        <v>121</v>
      </c>
    </row>
    <row r="29" spans="1:20">
      <c r="A29">
        <v>23901</v>
      </c>
      <c r="C29">
        <v>11</v>
      </c>
      <c r="D29">
        <v>30</v>
      </c>
      <c r="E29">
        <v>34</v>
      </c>
      <c r="F29">
        <v>38</v>
      </c>
      <c r="G29">
        <v>39</v>
      </c>
      <c r="H29">
        <v>50</v>
      </c>
      <c r="J29" t="str">
        <f t="shared" si="0"/>
        <v>1011,1</v>
      </c>
      <c r="K29" t="str">
        <f t="shared" si="1"/>
        <v>|1030,2</v>
      </c>
      <c r="L29" t="str">
        <f t="shared" si="2"/>
        <v>|1034,3</v>
      </c>
      <c r="M29" t="str">
        <f t="shared" si="3"/>
        <v>|1038,4</v>
      </c>
      <c r="N29" t="str">
        <f t="shared" si="4"/>
        <v>|1039,5</v>
      </c>
      <c r="O29" t="str">
        <f t="shared" si="5"/>
        <v>|1050,6</v>
      </c>
      <c r="P29" t="str">
        <f t="shared" si="6"/>
        <v>1011,1|1030,2|1034,3|1038,4|1039,5|1050,6</v>
      </c>
      <c r="S29">
        <v>1029</v>
      </c>
      <c r="T29" t="s">
        <v>125</v>
      </c>
    </row>
    <row r="30" spans="1:20">
      <c r="A30">
        <v>23902</v>
      </c>
      <c r="C30">
        <v>7</v>
      </c>
      <c r="D30">
        <v>16</v>
      </c>
      <c r="E30">
        <v>19</v>
      </c>
      <c r="F30">
        <v>33</v>
      </c>
      <c r="G30">
        <v>34</v>
      </c>
      <c r="H30">
        <v>39</v>
      </c>
      <c r="J30" t="str">
        <f t="shared" si="0"/>
        <v>1007,1</v>
      </c>
      <c r="K30" t="str">
        <f t="shared" si="1"/>
        <v>|1016,2</v>
      </c>
      <c r="L30" t="str">
        <f t="shared" si="2"/>
        <v>|1019,3</v>
      </c>
      <c r="M30" t="str">
        <f t="shared" si="3"/>
        <v>|1033,4</v>
      </c>
      <c r="N30" t="str">
        <f t="shared" si="4"/>
        <v>|1034,5</v>
      </c>
      <c r="O30" t="str">
        <f t="shared" si="5"/>
        <v>|1039,6</v>
      </c>
      <c r="P30" t="str">
        <f t="shared" si="6"/>
        <v>1007,1|1016,2|1019,3|1033,4|1034,5|1039,6</v>
      </c>
      <c r="S30">
        <v>1030</v>
      </c>
      <c r="T30" t="s">
        <v>138</v>
      </c>
    </row>
    <row r="31" spans="1:20">
      <c r="A31">
        <v>23903</v>
      </c>
      <c r="C31">
        <v>7</v>
      </c>
      <c r="D31">
        <v>9</v>
      </c>
      <c r="E31">
        <v>16</v>
      </c>
      <c r="F31">
        <v>19</v>
      </c>
      <c r="G31">
        <v>38</v>
      </c>
      <c r="H31">
        <v>39</v>
      </c>
      <c r="J31" t="str">
        <f t="shared" si="0"/>
        <v>1007,1</v>
      </c>
      <c r="K31" t="str">
        <f t="shared" si="1"/>
        <v>|1009,2</v>
      </c>
      <c r="L31" t="str">
        <f t="shared" si="2"/>
        <v>|1016,3</v>
      </c>
      <c r="M31" t="str">
        <f t="shared" si="3"/>
        <v>|1019,4</v>
      </c>
      <c r="N31" t="str">
        <f t="shared" si="4"/>
        <v>|1038,5</v>
      </c>
      <c r="O31" t="str">
        <f t="shared" si="5"/>
        <v>|1039,6</v>
      </c>
      <c r="P31" t="str">
        <f t="shared" si="6"/>
        <v>1007,1|1009,2|1016,3|1019,4|1038,5|1039,6</v>
      </c>
      <c r="S31">
        <v>1031</v>
      </c>
      <c r="T31" t="s">
        <v>141</v>
      </c>
    </row>
    <row r="32" spans="1:20">
      <c r="A32">
        <v>21001</v>
      </c>
      <c r="C32">
        <v>10</v>
      </c>
      <c r="D32">
        <v>14</v>
      </c>
      <c r="E32">
        <v>16</v>
      </c>
      <c r="F32">
        <v>19</v>
      </c>
      <c r="G32">
        <v>26</v>
      </c>
      <c r="H32">
        <v>33</v>
      </c>
      <c r="J32" t="str">
        <f t="shared" si="0"/>
        <v>1010,1</v>
      </c>
      <c r="K32" t="str">
        <f t="shared" si="1"/>
        <v>|1014,2</v>
      </c>
      <c r="L32" t="str">
        <f t="shared" si="2"/>
        <v>|1016,3</v>
      </c>
      <c r="M32" t="str">
        <f t="shared" si="3"/>
        <v>|1019,4</v>
      </c>
      <c r="N32" t="str">
        <f t="shared" si="4"/>
        <v>|1026,5</v>
      </c>
      <c r="O32" t="str">
        <f t="shared" si="5"/>
        <v>|1033,6</v>
      </c>
      <c r="P32" t="str">
        <f t="shared" si="6"/>
        <v>1010,1|1014,2|1016,3|1019,4|1026,5|1033,6</v>
      </c>
      <c r="S32">
        <v>1032</v>
      </c>
      <c r="T32" t="s">
        <v>144</v>
      </c>
    </row>
    <row r="33" spans="1:20">
      <c r="A33">
        <v>21002</v>
      </c>
      <c r="C33">
        <v>10</v>
      </c>
      <c r="D33">
        <v>16</v>
      </c>
      <c r="E33">
        <v>19</v>
      </c>
      <c r="F33">
        <v>20</v>
      </c>
      <c r="G33">
        <v>28</v>
      </c>
      <c r="H33">
        <v>38</v>
      </c>
      <c r="J33" t="str">
        <f t="shared" si="0"/>
        <v>1010,1</v>
      </c>
      <c r="K33" t="str">
        <f t="shared" si="1"/>
        <v>|1016,2</v>
      </c>
      <c r="L33" t="str">
        <f t="shared" si="2"/>
        <v>|1019,3</v>
      </c>
      <c r="M33" t="str">
        <f t="shared" si="3"/>
        <v>|1020,4</v>
      </c>
      <c r="N33" t="str">
        <f t="shared" si="4"/>
        <v>|1028,5</v>
      </c>
      <c r="O33" t="str">
        <f t="shared" si="5"/>
        <v>|1038,6</v>
      </c>
      <c r="P33" t="str">
        <f t="shared" si="6"/>
        <v>1010,1|1016,2|1019,3|1020,4|1028,5|1038,6</v>
      </c>
      <c r="S33">
        <v>1033</v>
      </c>
      <c r="T33" t="s">
        <v>129</v>
      </c>
    </row>
    <row r="34" spans="1:20">
      <c r="A34">
        <v>21003</v>
      </c>
      <c r="C34">
        <v>10</v>
      </c>
      <c r="D34">
        <v>14</v>
      </c>
      <c r="E34">
        <v>26</v>
      </c>
      <c r="F34">
        <v>32</v>
      </c>
      <c r="G34">
        <v>33</v>
      </c>
      <c r="H34">
        <v>35</v>
      </c>
      <c r="J34" t="str">
        <f t="shared" ref="J34:J65" si="7">C34+1000&amp;","&amp;J$1</f>
        <v>1010,1</v>
      </c>
      <c r="K34" t="str">
        <f t="shared" ref="K34:K65" si="8">"|"&amp;(D34+1000)&amp;","&amp;K$1</f>
        <v>|1014,2</v>
      </c>
      <c r="L34" t="str">
        <f t="shared" ref="L34:L65" si="9">"|"&amp;(E34+1000)&amp;","&amp;L$1</f>
        <v>|1026,3</v>
      </c>
      <c r="M34" t="str">
        <f t="shared" ref="M34:M65" si="10">"|"&amp;(F34+1000)&amp;","&amp;M$1</f>
        <v>|1032,4</v>
      </c>
      <c r="N34" t="str">
        <f t="shared" ref="N34:N65" si="11">"|"&amp;(G34+1000)&amp;","&amp;N$1</f>
        <v>|1033,5</v>
      </c>
      <c r="O34" t="str">
        <f t="shared" ref="O34:O65" si="12">"|"&amp;(H34+1000)&amp;","&amp;O$1</f>
        <v>|1035,6</v>
      </c>
      <c r="P34" t="str">
        <f t="shared" ref="P34:P65" si="13">CONCATENATE(J34,K34,L34,M34,N34,O34)</f>
        <v>1010,1|1014,2|1026,3|1032,4|1033,5|1035,6</v>
      </c>
      <c r="S34">
        <v>1034</v>
      </c>
      <c r="T34" t="s">
        <v>256</v>
      </c>
    </row>
    <row r="35" spans="1:20">
      <c r="A35">
        <v>21101</v>
      </c>
      <c r="C35">
        <v>2</v>
      </c>
      <c r="D35">
        <v>11</v>
      </c>
      <c r="E35">
        <v>16</v>
      </c>
      <c r="F35">
        <v>19</v>
      </c>
      <c r="G35">
        <v>38</v>
      </c>
      <c r="H35">
        <v>50</v>
      </c>
      <c r="J35" t="str">
        <f t="shared" si="7"/>
        <v>1002,1</v>
      </c>
      <c r="K35" t="str">
        <f t="shared" si="8"/>
        <v>|1011,2</v>
      </c>
      <c r="L35" t="str">
        <f t="shared" si="9"/>
        <v>|1016,3</v>
      </c>
      <c r="M35" t="str">
        <f t="shared" si="10"/>
        <v>|1019,4</v>
      </c>
      <c r="N35" t="str">
        <f t="shared" si="11"/>
        <v>|1038,5</v>
      </c>
      <c r="O35" t="str">
        <f t="shared" si="12"/>
        <v>|1050,6</v>
      </c>
      <c r="P35" t="str">
        <f t="shared" si="13"/>
        <v>1002,1|1011,2|1016,3|1019,4|1038,5|1050,6</v>
      </c>
      <c r="S35">
        <v>1035</v>
      </c>
      <c r="T35" t="s">
        <v>153</v>
      </c>
    </row>
    <row r="36" spans="1:20">
      <c r="A36">
        <v>21102</v>
      </c>
      <c r="C36">
        <v>11</v>
      </c>
      <c r="D36">
        <v>17</v>
      </c>
      <c r="E36">
        <v>21</v>
      </c>
      <c r="F36">
        <v>28</v>
      </c>
      <c r="G36">
        <v>38</v>
      </c>
      <c r="H36">
        <v>50</v>
      </c>
      <c r="J36" t="str">
        <f t="shared" si="7"/>
        <v>1011,1</v>
      </c>
      <c r="K36" t="str">
        <f t="shared" si="8"/>
        <v>|1017,2</v>
      </c>
      <c r="L36" t="str">
        <f t="shared" si="9"/>
        <v>|1021,3</v>
      </c>
      <c r="M36" t="str">
        <f t="shared" si="10"/>
        <v>|1028,4</v>
      </c>
      <c r="N36" t="str">
        <f t="shared" si="11"/>
        <v>|1038,5</v>
      </c>
      <c r="O36" t="str">
        <f t="shared" si="12"/>
        <v>|1050,6</v>
      </c>
      <c r="P36" t="str">
        <f t="shared" si="13"/>
        <v>1011,1|1017,2|1021,3|1028,4|1038,5|1050,6</v>
      </c>
      <c r="S36">
        <v>1036</v>
      </c>
      <c r="T36" t="s">
        <v>257</v>
      </c>
    </row>
    <row r="37" spans="1:20">
      <c r="A37">
        <v>21103</v>
      </c>
      <c r="C37">
        <v>11</v>
      </c>
      <c r="D37">
        <v>30</v>
      </c>
      <c r="E37">
        <v>34</v>
      </c>
      <c r="F37">
        <v>38</v>
      </c>
      <c r="G37">
        <v>39</v>
      </c>
      <c r="H37">
        <v>50</v>
      </c>
      <c r="J37" t="str">
        <f t="shared" si="7"/>
        <v>1011,1</v>
      </c>
      <c r="K37" t="str">
        <f t="shared" si="8"/>
        <v>|1030,2</v>
      </c>
      <c r="L37" t="str">
        <f t="shared" si="9"/>
        <v>|1034,3</v>
      </c>
      <c r="M37" t="str">
        <f t="shared" si="10"/>
        <v>|1038,4</v>
      </c>
      <c r="N37" t="str">
        <f t="shared" si="11"/>
        <v>|1039,5</v>
      </c>
      <c r="O37" t="str">
        <f t="shared" si="12"/>
        <v>|1050,6</v>
      </c>
      <c r="P37" t="str">
        <f t="shared" si="13"/>
        <v>1011,1|1030,2|1034,3|1038,4|1039,5|1050,6</v>
      </c>
      <c r="S37">
        <v>1037</v>
      </c>
      <c r="T37" t="s">
        <v>156</v>
      </c>
    </row>
    <row r="38" spans="1:20">
      <c r="A38">
        <v>21201</v>
      </c>
      <c r="C38">
        <v>6</v>
      </c>
      <c r="D38">
        <v>9</v>
      </c>
      <c r="E38">
        <v>12</v>
      </c>
      <c r="F38">
        <v>23</v>
      </c>
      <c r="G38">
        <v>27</v>
      </c>
      <c r="H38">
        <v>38</v>
      </c>
      <c r="J38" t="str">
        <f t="shared" si="7"/>
        <v>1006,1</v>
      </c>
      <c r="K38" t="str">
        <f t="shared" si="8"/>
        <v>|1009,2</v>
      </c>
      <c r="L38" t="str">
        <f t="shared" si="9"/>
        <v>|1012,3</v>
      </c>
      <c r="M38" t="str">
        <f t="shared" si="10"/>
        <v>|1023,4</v>
      </c>
      <c r="N38" t="str">
        <f t="shared" si="11"/>
        <v>|1027,5</v>
      </c>
      <c r="O38" t="str">
        <f t="shared" si="12"/>
        <v>|1038,6</v>
      </c>
      <c r="P38" t="str">
        <f t="shared" si="13"/>
        <v>1006,1|1009,2|1012,3|1023,4|1027,5|1038,6</v>
      </c>
      <c r="S38">
        <v>1038</v>
      </c>
      <c r="T38" t="s">
        <v>159</v>
      </c>
    </row>
    <row r="39" spans="1:20">
      <c r="A39">
        <v>21202</v>
      </c>
      <c r="C39">
        <v>6</v>
      </c>
      <c r="D39">
        <v>12</v>
      </c>
      <c r="E39">
        <v>15</v>
      </c>
      <c r="F39">
        <v>25</v>
      </c>
      <c r="G39">
        <v>38</v>
      </c>
      <c r="H39">
        <v>40</v>
      </c>
      <c r="J39" t="str">
        <f t="shared" si="7"/>
        <v>1006,1</v>
      </c>
      <c r="K39" t="str">
        <f t="shared" si="8"/>
        <v>|1012,2</v>
      </c>
      <c r="L39" t="str">
        <f t="shared" si="9"/>
        <v>|1015,3</v>
      </c>
      <c r="M39" t="str">
        <f t="shared" si="10"/>
        <v>|1025,4</v>
      </c>
      <c r="N39" t="str">
        <f t="shared" si="11"/>
        <v>|1038,5</v>
      </c>
      <c r="O39" t="str">
        <f t="shared" si="12"/>
        <v>|1040,6</v>
      </c>
      <c r="P39" t="str">
        <f t="shared" si="13"/>
        <v>1006,1|1012,2|1015,3|1025,4|1038,5|1040,6</v>
      </c>
      <c r="S39">
        <v>1039</v>
      </c>
      <c r="T39" t="s">
        <v>54</v>
      </c>
    </row>
    <row r="40" spans="1:20">
      <c r="A40">
        <v>21203</v>
      </c>
      <c r="C40">
        <v>6</v>
      </c>
      <c r="D40">
        <v>7</v>
      </c>
      <c r="E40">
        <v>12</v>
      </c>
      <c r="F40">
        <v>16</v>
      </c>
      <c r="G40">
        <v>19</v>
      </c>
      <c r="H40">
        <v>33</v>
      </c>
      <c r="J40" t="str">
        <f t="shared" si="7"/>
        <v>1006,1</v>
      </c>
      <c r="K40" t="str">
        <f t="shared" si="8"/>
        <v>|1007,2</v>
      </c>
      <c r="L40" t="str">
        <f t="shared" si="9"/>
        <v>|1012,3</v>
      </c>
      <c r="M40" t="str">
        <f t="shared" si="10"/>
        <v>|1016,4</v>
      </c>
      <c r="N40" t="str">
        <f t="shared" si="11"/>
        <v>|1019,5</v>
      </c>
      <c r="O40" t="str">
        <f t="shared" si="12"/>
        <v>|1033,6</v>
      </c>
      <c r="P40" t="str">
        <f t="shared" si="13"/>
        <v>1006,1|1007,2|1012,3|1016,4|1019,5|1033,6</v>
      </c>
      <c r="S40">
        <v>1040</v>
      </c>
      <c r="T40" t="s">
        <v>162</v>
      </c>
    </row>
    <row r="41" spans="1:20">
      <c r="A41">
        <v>21301</v>
      </c>
      <c r="C41">
        <v>2</v>
      </c>
      <c r="D41">
        <v>13</v>
      </c>
      <c r="E41">
        <v>27</v>
      </c>
      <c r="F41">
        <v>28</v>
      </c>
      <c r="G41">
        <v>34</v>
      </c>
      <c r="H41">
        <v>38</v>
      </c>
      <c r="J41" t="str">
        <f t="shared" si="7"/>
        <v>1002,1</v>
      </c>
      <c r="K41" t="str">
        <f t="shared" si="8"/>
        <v>|1013,2</v>
      </c>
      <c r="L41" t="str">
        <f t="shared" si="9"/>
        <v>|1027,3</v>
      </c>
      <c r="M41" t="str">
        <f t="shared" si="10"/>
        <v>|1028,4</v>
      </c>
      <c r="N41" t="str">
        <f t="shared" si="11"/>
        <v>|1034,5</v>
      </c>
      <c r="O41" t="str">
        <f t="shared" si="12"/>
        <v>|1038,6</v>
      </c>
      <c r="P41" t="str">
        <f t="shared" si="13"/>
        <v>1002,1|1013,2|1027,3|1028,4|1034,5|1038,6</v>
      </c>
      <c r="S41">
        <v>1041</v>
      </c>
      <c r="T41" t="s">
        <v>165</v>
      </c>
    </row>
    <row r="42" spans="1:20">
      <c r="A42">
        <v>21302</v>
      </c>
      <c r="C42">
        <v>5</v>
      </c>
      <c r="D42">
        <v>13</v>
      </c>
      <c r="E42">
        <v>16</v>
      </c>
      <c r="F42">
        <v>19</v>
      </c>
      <c r="G42">
        <v>33</v>
      </c>
      <c r="H42">
        <v>34</v>
      </c>
      <c r="J42" t="str">
        <f t="shared" si="7"/>
        <v>1005,1</v>
      </c>
      <c r="K42" t="str">
        <f t="shared" si="8"/>
        <v>|1013,2</v>
      </c>
      <c r="L42" t="str">
        <f t="shared" si="9"/>
        <v>|1016,3</v>
      </c>
      <c r="M42" t="str">
        <f t="shared" si="10"/>
        <v>|1019,4</v>
      </c>
      <c r="N42" t="str">
        <f t="shared" si="11"/>
        <v>|1033,5</v>
      </c>
      <c r="O42" t="str">
        <f t="shared" si="12"/>
        <v>|1034,6</v>
      </c>
      <c r="P42" t="str">
        <f t="shared" si="13"/>
        <v>1005,1|1013,2|1016,3|1019,4|1033,5|1034,6</v>
      </c>
      <c r="S42">
        <v>1050</v>
      </c>
      <c r="T42" t="s">
        <v>30</v>
      </c>
    </row>
    <row r="43" spans="1:20">
      <c r="A43">
        <v>21303</v>
      </c>
      <c r="C43">
        <v>3</v>
      </c>
      <c r="D43">
        <v>13</v>
      </c>
      <c r="E43">
        <v>17</v>
      </c>
      <c r="F43">
        <v>19</v>
      </c>
      <c r="G43">
        <v>33</v>
      </c>
      <c r="H43">
        <v>38</v>
      </c>
      <c r="J43" t="str">
        <f t="shared" si="7"/>
        <v>1003,1</v>
      </c>
      <c r="K43" t="str">
        <f t="shared" si="8"/>
        <v>|1013,2</v>
      </c>
      <c r="L43" t="str">
        <f t="shared" si="9"/>
        <v>|1017,3</v>
      </c>
      <c r="M43" t="str">
        <f t="shared" si="10"/>
        <v>|1019,4</v>
      </c>
      <c r="N43" t="str">
        <f t="shared" si="11"/>
        <v>|1033,5</v>
      </c>
      <c r="O43" t="str">
        <f t="shared" si="12"/>
        <v>|1038,6</v>
      </c>
      <c r="P43" t="str">
        <f t="shared" si="13"/>
        <v>1003,1|1013,2|1017,3|1019,4|1033,5|1038,6</v>
      </c>
      <c r="S43">
        <v>2001</v>
      </c>
      <c r="T43" t="s">
        <v>162</v>
      </c>
    </row>
    <row r="44" spans="1:20">
      <c r="A44">
        <v>21401</v>
      </c>
      <c r="C44">
        <v>3</v>
      </c>
      <c r="D44">
        <v>14</v>
      </c>
      <c r="E44">
        <v>17</v>
      </c>
      <c r="F44">
        <v>19</v>
      </c>
      <c r="G44">
        <v>33</v>
      </c>
      <c r="H44">
        <v>38</v>
      </c>
      <c r="J44" t="str">
        <f t="shared" si="7"/>
        <v>1003,1</v>
      </c>
      <c r="K44" t="str">
        <f t="shared" si="8"/>
        <v>|1014,2</v>
      </c>
      <c r="L44" t="str">
        <f t="shared" si="9"/>
        <v>|1017,3</v>
      </c>
      <c r="M44" t="str">
        <f t="shared" si="10"/>
        <v>|1019,4</v>
      </c>
      <c r="N44" t="str">
        <f t="shared" si="11"/>
        <v>|1033,5</v>
      </c>
      <c r="O44" t="str">
        <f t="shared" si="12"/>
        <v>|1038,6</v>
      </c>
      <c r="P44" t="str">
        <f t="shared" si="13"/>
        <v>1003,1|1014,2|1017,3|1019,4|1033,5|1038,6</v>
      </c>
    </row>
    <row r="45" spans="1:20">
      <c r="A45">
        <v>21402</v>
      </c>
      <c r="C45">
        <v>10</v>
      </c>
      <c r="D45">
        <v>14</v>
      </c>
      <c r="E45">
        <v>16</v>
      </c>
      <c r="F45">
        <v>19</v>
      </c>
      <c r="G45">
        <v>26</v>
      </c>
      <c r="H45">
        <v>33</v>
      </c>
      <c r="J45" t="str">
        <f t="shared" si="7"/>
        <v>1010,1</v>
      </c>
      <c r="K45" t="str">
        <f t="shared" si="8"/>
        <v>|1014,2</v>
      </c>
      <c r="L45" t="str">
        <f t="shared" si="9"/>
        <v>|1016,3</v>
      </c>
      <c r="M45" t="str">
        <f t="shared" si="10"/>
        <v>|1019,4</v>
      </c>
      <c r="N45" t="str">
        <f t="shared" si="11"/>
        <v>|1026,5</v>
      </c>
      <c r="O45" t="str">
        <f t="shared" si="12"/>
        <v>|1033,6</v>
      </c>
      <c r="P45" t="str">
        <f t="shared" si="13"/>
        <v>1010,1|1014,2|1016,3|1019,4|1026,5|1033,6</v>
      </c>
    </row>
    <row r="46" spans="1:20">
      <c r="A46">
        <v>21403</v>
      </c>
      <c r="C46">
        <v>10</v>
      </c>
      <c r="D46">
        <v>14</v>
      </c>
      <c r="E46">
        <v>26</v>
      </c>
      <c r="F46">
        <v>32</v>
      </c>
      <c r="G46">
        <v>33</v>
      </c>
      <c r="H46">
        <v>35</v>
      </c>
      <c r="J46" t="str">
        <f t="shared" si="7"/>
        <v>1010,1</v>
      </c>
      <c r="K46" t="str">
        <f t="shared" si="8"/>
        <v>|1014,2</v>
      </c>
      <c r="L46" t="str">
        <f t="shared" si="9"/>
        <v>|1026,3</v>
      </c>
      <c r="M46" t="str">
        <f t="shared" si="10"/>
        <v>|1032,4</v>
      </c>
      <c r="N46" t="str">
        <f t="shared" si="11"/>
        <v>|1033,5</v>
      </c>
      <c r="O46" t="str">
        <f t="shared" si="12"/>
        <v>|1035,6</v>
      </c>
      <c r="P46" t="str">
        <f t="shared" si="13"/>
        <v>1010,1|1014,2|1026,3|1032,4|1033,5|1035,6</v>
      </c>
    </row>
    <row r="47" spans="1:20">
      <c r="A47">
        <v>21501</v>
      </c>
      <c r="C47">
        <v>6</v>
      </c>
      <c r="D47">
        <v>12</v>
      </c>
      <c r="E47">
        <v>15</v>
      </c>
      <c r="F47">
        <v>25</v>
      </c>
      <c r="G47">
        <v>38</v>
      </c>
      <c r="H47">
        <v>40</v>
      </c>
      <c r="J47" t="str">
        <f t="shared" si="7"/>
        <v>1006,1</v>
      </c>
      <c r="K47" t="str">
        <f t="shared" si="8"/>
        <v>|1012,2</v>
      </c>
      <c r="L47" t="str">
        <f t="shared" si="9"/>
        <v>|1015,3</v>
      </c>
      <c r="M47" t="str">
        <f t="shared" si="10"/>
        <v>|1025,4</v>
      </c>
      <c r="N47" t="str">
        <f t="shared" si="11"/>
        <v>|1038,5</v>
      </c>
      <c r="O47" t="str">
        <f t="shared" si="12"/>
        <v>|1040,6</v>
      </c>
      <c r="P47" t="str">
        <f t="shared" si="13"/>
        <v>1006,1|1012,2|1015,3|1025,4|1038,5|1040,6</v>
      </c>
    </row>
    <row r="48" spans="1:20">
      <c r="A48">
        <v>21502</v>
      </c>
      <c r="C48">
        <v>4</v>
      </c>
      <c r="D48">
        <v>15</v>
      </c>
      <c r="E48">
        <v>25</v>
      </c>
      <c r="F48">
        <v>29</v>
      </c>
      <c r="G48">
        <v>38</v>
      </c>
      <c r="H48">
        <v>40</v>
      </c>
      <c r="J48" t="str">
        <f t="shared" si="7"/>
        <v>1004,1</v>
      </c>
      <c r="K48" t="str">
        <f t="shared" si="8"/>
        <v>|1015,2</v>
      </c>
      <c r="L48" t="str">
        <f t="shared" si="9"/>
        <v>|1025,3</v>
      </c>
      <c r="M48" t="str">
        <f t="shared" si="10"/>
        <v>|1029,4</v>
      </c>
      <c r="N48" t="str">
        <f t="shared" si="11"/>
        <v>|1038,5</v>
      </c>
      <c r="O48" t="str">
        <f t="shared" si="12"/>
        <v>|1040,6</v>
      </c>
      <c r="P48" t="str">
        <f t="shared" si="13"/>
        <v>1004,1|1015,2|1025,3|1029,4|1038,5|1040,6</v>
      </c>
    </row>
    <row r="49" spans="1:16">
      <c r="A49">
        <v>21503</v>
      </c>
      <c r="C49">
        <v>4</v>
      </c>
      <c r="D49">
        <v>15</v>
      </c>
      <c r="E49">
        <v>16</v>
      </c>
      <c r="F49">
        <v>19</v>
      </c>
      <c r="G49">
        <v>25</v>
      </c>
      <c r="H49">
        <v>33</v>
      </c>
      <c r="J49" t="str">
        <f t="shared" si="7"/>
        <v>1004,1</v>
      </c>
      <c r="K49" t="str">
        <f t="shared" si="8"/>
        <v>|1015,2</v>
      </c>
      <c r="L49" t="str">
        <f t="shared" si="9"/>
        <v>|1016,3</v>
      </c>
      <c r="M49" t="str">
        <f t="shared" si="10"/>
        <v>|1019,4</v>
      </c>
      <c r="N49" t="str">
        <f t="shared" si="11"/>
        <v>|1025,5</v>
      </c>
      <c r="O49" t="str">
        <f t="shared" si="12"/>
        <v>|1033,6</v>
      </c>
      <c r="P49" t="str">
        <f t="shared" si="13"/>
        <v>1004,1|1015,2|1016,3|1019,4|1025,5|1033,6</v>
      </c>
    </row>
    <row r="50" spans="1:16">
      <c r="A50">
        <v>21601</v>
      </c>
      <c r="C50">
        <v>2</v>
      </c>
      <c r="D50">
        <v>11</v>
      </c>
      <c r="E50">
        <v>16</v>
      </c>
      <c r="F50">
        <v>19</v>
      </c>
      <c r="G50">
        <v>38</v>
      </c>
      <c r="H50">
        <v>50</v>
      </c>
      <c r="J50" t="str">
        <f t="shared" si="7"/>
        <v>1002,1</v>
      </c>
      <c r="K50" t="str">
        <f t="shared" si="8"/>
        <v>|1011,2</v>
      </c>
      <c r="L50" t="str">
        <f t="shared" si="9"/>
        <v>|1016,3</v>
      </c>
      <c r="M50" t="str">
        <f t="shared" si="10"/>
        <v>|1019,4</v>
      </c>
      <c r="N50" t="str">
        <f t="shared" si="11"/>
        <v>|1038,5</v>
      </c>
      <c r="O50" t="str">
        <f t="shared" si="12"/>
        <v>|1050,6</v>
      </c>
      <c r="P50" t="str">
        <f t="shared" si="13"/>
        <v>1002,1|1011,2|1016,3|1019,4|1038,5|1050,6</v>
      </c>
    </row>
    <row r="51" spans="1:16">
      <c r="A51">
        <v>21602</v>
      </c>
      <c r="C51">
        <v>5</v>
      </c>
      <c r="D51">
        <v>13</v>
      </c>
      <c r="E51">
        <v>16</v>
      </c>
      <c r="F51">
        <v>19</v>
      </c>
      <c r="G51">
        <v>33</v>
      </c>
      <c r="H51">
        <v>34</v>
      </c>
      <c r="J51" t="str">
        <f t="shared" si="7"/>
        <v>1005,1</v>
      </c>
      <c r="K51" t="str">
        <f t="shared" si="8"/>
        <v>|1013,2</v>
      </c>
      <c r="L51" t="str">
        <f t="shared" si="9"/>
        <v>|1016,3</v>
      </c>
      <c r="M51" t="str">
        <f t="shared" si="10"/>
        <v>|1019,4</v>
      </c>
      <c r="N51" t="str">
        <f t="shared" si="11"/>
        <v>|1033,5</v>
      </c>
      <c r="O51" t="str">
        <f t="shared" si="12"/>
        <v>|1034,6</v>
      </c>
      <c r="P51" t="str">
        <f t="shared" si="13"/>
        <v>1005,1|1013,2|1016,3|1019,4|1033,5|1034,6</v>
      </c>
    </row>
    <row r="52" spans="1:16">
      <c r="A52">
        <v>21603</v>
      </c>
      <c r="C52">
        <v>6</v>
      </c>
      <c r="D52">
        <v>7</v>
      </c>
      <c r="E52">
        <v>12</v>
      </c>
      <c r="F52">
        <v>16</v>
      </c>
      <c r="G52">
        <v>19</v>
      </c>
      <c r="H52">
        <v>33</v>
      </c>
      <c r="J52" t="str">
        <f t="shared" si="7"/>
        <v>1006,1</v>
      </c>
      <c r="K52" t="str">
        <f t="shared" si="8"/>
        <v>|1007,2</v>
      </c>
      <c r="L52" t="str">
        <f t="shared" si="9"/>
        <v>|1012,3</v>
      </c>
      <c r="M52" t="str">
        <f t="shared" si="10"/>
        <v>|1016,4</v>
      </c>
      <c r="N52" t="str">
        <f t="shared" si="11"/>
        <v>|1019,5</v>
      </c>
      <c r="O52" t="str">
        <f t="shared" si="12"/>
        <v>|1033,6</v>
      </c>
      <c r="P52" t="str">
        <f t="shared" si="13"/>
        <v>1006,1|1007,2|1012,3|1016,4|1019,5|1033,6</v>
      </c>
    </row>
    <row r="53" spans="1:16">
      <c r="A53">
        <v>21701</v>
      </c>
      <c r="C53">
        <v>11</v>
      </c>
      <c r="D53">
        <v>17</v>
      </c>
      <c r="E53">
        <v>21</v>
      </c>
      <c r="F53">
        <v>28</v>
      </c>
      <c r="G53">
        <v>38</v>
      </c>
      <c r="H53">
        <v>50</v>
      </c>
      <c r="J53" t="str">
        <f t="shared" si="7"/>
        <v>1011,1</v>
      </c>
      <c r="K53" t="str">
        <f t="shared" si="8"/>
        <v>|1017,2</v>
      </c>
      <c r="L53" t="str">
        <f t="shared" si="9"/>
        <v>|1021,3</v>
      </c>
      <c r="M53" t="str">
        <f t="shared" si="10"/>
        <v>|1028,4</v>
      </c>
      <c r="N53" t="str">
        <f t="shared" si="11"/>
        <v>|1038,5</v>
      </c>
      <c r="O53" t="str">
        <f t="shared" si="12"/>
        <v>|1050,6</v>
      </c>
      <c r="P53" t="str">
        <f t="shared" si="13"/>
        <v>1011,1|1017,2|1021,3|1028,4|1038,5|1050,6</v>
      </c>
    </row>
    <row r="54" spans="1:16">
      <c r="A54">
        <v>21702</v>
      </c>
      <c r="C54">
        <v>3</v>
      </c>
      <c r="D54">
        <v>14</v>
      </c>
      <c r="E54">
        <v>17</v>
      </c>
      <c r="F54">
        <v>19</v>
      </c>
      <c r="G54">
        <v>33</v>
      </c>
      <c r="H54">
        <v>38</v>
      </c>
      <c r="J54" t="str">
        <f t="shared" si="7"/>
        <v>1003,1</v>
      </c>
      <c r="K54" t="str">
        <f t="shared" si="8"/>
        <v>|1014,2</v>
      </c>
      <c r="L54" t="str">
        <f t="shared" si="9"/>
        <v>|1017,3</v>
      </c>
      <c r="M54" t="str">
        <f t="shared" si="10"/>
        <v>|1019,4</v>
      </c>
      <c r="N54" t="str">
        <f t="shared" si="11"/>
        <v>|1033,5</v>
      </c>
      <c r="O54" t="str">
        <f t="shared" si="12"/>
        <v>|1038,6</v>
      </c>
      <c r="P54" t="str">
        <f t="shared" si="13"/>
        <v>1003,1|1014,2|1017,3|1019,4|1033,5|1038,6</v>
      </c>
    </row>
    <row r="55" spans="1:16">
      <c r="A55">
        <v>21703</v>
      </c>
      <c r="C55">
        <v>5</v>
      </c>
      <c r="D55">
        <v>7</v>
      </c>
      <c r="E55">
        <v>17</v>
      </c>
      <c r="F55">
        <v>27</v>
      </c>
      <c r="G55">
        <v>28</v>
      </c>
      <c r="H55">
        <v>38</v>
      </c>
      <c r="J55" t="str">
        <f t="shared" si="7"/>
        <v>1005,1</v>
      </c>
      <c r="K55" t="str">
        <f t="shared" si="8"/>
        <v>|1007,2</v>
      </c>
      <c r="L55" t="str">
        <f t="shared" si="9"/>
        <v>|1017,3</v>
      </c>
      <c r="M55" t="str">
        <f t="shared" si="10"/>
        <v>|1027,4</v>
      </c>
      <c r="N55" t="str">
        <f t="shared" si="11"/>
        <v>|1028,5</v>
      </c>
      <c r="O55" t="str">
        <f t="shared" si="12"/>
        <v>|1038,6</v>
      </c>
      <c r="P55" t="str">
        <f t="shared" si="13"/>
        <v>1005,1|1007,2|1017,3|1027,4|1028,5|1038,6</v>
      </c>
    </row>
    <row r="56" spans="1:16">
      <c r="A56">
        <v>21801</v>
      </c>
      <c r="C56">
        <v>11</v>
      </c>
      <c r="D56">
        <v>16</v>
      </c>
      <c r="E56">
        <v>18</v>
      </c>
      <c r="F56">
        <v>19</v>
      </c>
      <c r="G56">
        <v>38</v>
      </c>
      <c r="H56">
        <v>50</v>
      </c>
      <c r="J56" t="str">
        <f t="shared" si="7"/>
        <v>1011,1</v>
      </c>
      <c r="K56" t="str">
        <f t="shared" si="8"/>
        <v>|1016,2</v>
      </c>
      <c r="L56" t="str">
        <f t="shared" si="9"/>
        <v>|1018,3</v>
      </c>
      <c r="M56" t="str">
        <f t="shared" si="10"/>
        <v>|1019,4</v>
      </c>
      <c r="N56" t="str">
        <f t="shared" si="11"/>
        <v>|1038,5</v>
      </c>
      <c r="O56" t="str">
        <f t="shared" si="12"/>
        <v>|1050,6</v>
      </c>
      <c r="P56" t="str">
        <f t="shared" si="13"/>
        <v>1011,1|1016,2|1018,3|1019,4|1038,5|1050,6</v>
      </c>
    </row>
    <row r="57" spans="1:16">
      <c r="A57">
        <v>21802</v>
      </c>
      <c r="C57">
        <v>10</v>
      </c>
      <c r="D57">
        <v>18</v>
      </c>
      <c r="E57">
        <v>27</v>
      </c>
      <c r="F57">
        <v>28</v>
      </c>
      <c r="G57">
        <v>34</v>
      </c>
      <c r="H57">
        <v>38</v>
      </c>
      <c r="J57" t="str">
        <f t="shared" si="7"/>
        <v>1010,1</v>
      </c>
      <c r="K57" t="str">
        <f t="shared" si="8"/>
        <v>|1018,2</v>
      </c>
      <c r="L57" t="str">
        <f t="shared" si="9"/>
        <v>|1027,3</v>
      </c>
      <c r="M57" t="str">
        <f t="shared" si="10"/>
        <v>|1028,4</v>
      </c>
      <c r="N57" t="str">
        <f t="shared" si="11"/>
        <v>|1034,5</v>
      </c>
      <c r="O57" t="str">
        <f t="shared" si="12"/>
        <v>|1038,6</v>
      </c>
      <c r="P57" t="str">
        <f t="shared" si="13"/>
        <v>1010,1|1018,2|1027,3|1028,4|1034,5|1038,6</v>
      </c>
    </row>
    <row r="58" spans="1:16">
      <c r="A58">
        <v>21803</v>
      </c>
      <c r="C58">
        <v>4</v>
      </c>
      <c r="D58">
        <v>18</v>
      </c>
      <c r="E58">
        <v>25</v>
      </c>
      <c r="F58">
        <v>38</v>
      </c>
      <c r="G58">
        <v>40</v>
      </c>
      <c r="H58">
        <v>41</v>
      </c>
      <c r="J58" t="str">
        <f t="shared" si="7"/>
        <v>1004,1</v>
      </c>
      <c r="K58" t="str">
        <f t="shared" si="8"/>
        <v>|1018,2</v>
      </c>
      <c r="L58" t="str">
        <f t="shared" si="9"/>
        <v>|1025,3</v>
      </c>
      <c r="M58" t="str">
        <f t="shared" si="10"/>
        <v>|1038,4</v>
      </c>
      <c r="N58" t="str">
        <f t="shared" si="11"/>
        <v>|1040,5</v>
      </c>
      <c r="O58" t="str">
        <f t="shared" si="12"/>
        <v>|1041,6</v>
      </c>
      <c r="P58" t="str">
        <f t="shared" si="13"/>
        <v>1004,1|1018,2|1025,3|1038,4|1040,5|1041,6</v>
      </c>
    </row>
    <row r="59" spans="1:16">
      <c r="A59">
        <v>21901</v>
      </c>
      <c r="C59">
        <v>2</v>
      </c>
      <c r="D59">
        <v>11</v>
      </c>
      <c r="E59">
        <v>16</v>
      </c>
      <c r="F59">
        <v>19</v>
      </c>
      <c r="G59">
        <v>38</v>
      </c>
      <c r="H59">
        <v>50</v>
      </c>
      <c r="J59" t="str">
        <f t="shared" si="7"/>
        <v>1002,1</v>
      </c>
      <c r="K59" t="str">
        <f t="shared" si="8"/>
        <v>|1011,2</v>
      </c>
      <c r="L59" t="str">
        <f t="shared" si="9"/>
        <v>|1016,3</v>
      </c>
      <c r="M59" t="str">
        <f t="shared" si="10"/>
        <v>|1019,4</v>
      </c>
      <c r="N59" t="str">
        <f t="shared" si="11"/>
        <v>|1038,5</v>
      </c>
      <c r="O59" t="str">
        <f t="shared" si="12"/>
        <v>|1050,6</v>
      </c>
      <c r="P59" t="str">
        <f t="shared" si="13"/>
        <v>1002,1|1011,2|1016,3|1019,4|1038,5|1050,6</v>
      </c>
    </row>
    <row r="60" spans="1:16">
      <c r="A60">
        <v>21902</v>
      </c>
      <c r="C60">
        <v>3</v>
      </c>
      <c r="D60">
        <v>14</v>
      </c>
      <c r="E60">
        <v>17</v>
      </c>
      <c r="F60">
        <v>19</v>
      </c>
      <c r="G60">
        <v>33</v>
      </c>
      <c r="H60">
        <v>38</v>
      </c>
      <c r="J60" t="str">
        <f t="shared" si="7"/>
        <v>1003,1</v>
      </c>
      <c r="K60" t="str">
        <f t="shared" si="8"/>
        <v>|1014,2</v>
      </c>
      <c r="L60" t="str">
        <f t="shared" si="9"/>
        <v>|1017,3</v>
      </c>
      <c r="M60" t="str">
        <f t="shared" si="10"/>
        <v>|1019,4</v>
      </c>
      <c r="N60" t="str">
        <f t="shared" si="11"/>
        <v>|1033,5</v>
      </c>
      <c r="O60" t="str">
        <f t="shared" si="12"/>
        <v>|1038,6</v>
      </c>
      <c r="P60" t="str">
        <f t="shared" si="13"/>
        <v>1003,1|1014,2|1017,3|1019,4|1033,5|1038,6</v>
      </c>
    </row>
    <row r="61" spans="1:16">
      <c r="A61">
        <v>21903</v>
      </c>
      <c r="C61">
        <v>5</v>
      </c>
      <c r="D61">
        <v>13</v>
      </c>
      <c r="E61">
        <v>16</v>
      </c>
      <c r="F61">
        <v>19</v>
      </c>
      <c r="G61">
        <v>33</v>
      </c>
      <c r="H61">
        <v>34</v>
      </c>
      <c r="J61" t="str">
        <f t="shared" si="7"/>
        <v>1005,1</v>
      </c>
      <c r="K61" t="str">
        <f t="shared" si="8"/>
        <v>|1013,2</v>
      </c>
      <c r="L61" t="str">
        <f t="shared" si="9"/>
        <v>|1016,3</v>
      </c>
      <c r="M61" t="str">
        <f t="shared" si="10"/>
        <v>|1019,4</v>
      </c>
      <c r="N61" t="str">
        <f t="shared" si="11"/>
        <v>|1033,5</v>
      </c>
      <c r="O61" t="str">
        <f t="shared" si="12"/>
        <v>|1034,6</v>
      </c>
      <c r="P61" t="str">
        <f t="shared" si="13"/>
        <v>1005,1|1013,2|1016,3|1019,4|1033,5|1034,6</v>
      </c>
    </row>
    <row r="62" spans="1:16">
      <c r="A62">
        <v>22001</v>
      </c>
      <c r="C62">
        <v>8</v>
      </c>
      <c r="D62">
        <v>16</v>
      </c>
      <c r="E62">
        <v>19</v>
      </c>
      <c r="F62">
        <v>20</v>
      </c>
      <c r="G62">
        <v>22</v>
      </c>
      <c r="H62">
        <v>38</v>
      </c>
      <c r="J62" t="str">
        <f t="shared" si="7"/>
        <v>1008,1</v>
      </c>
      <c r="K62" t="str">
        <f t="shared" si="8"/>
        <v>|1016,2</v>
      </c>
      <c r="L62" t="str">
        <f t="shared" si="9"/>
        <v>|1019,3</v>
      </c>
      <c r="M62" t="str">
        <f t="shared" si="10"/>
        <v>|1020,4</v>
      </c>
      <c r="N62" t="str">
        <f t="shared" si="11"/>
        <v>|1022,5</v>
      </c>
      <c r="O62" t="str">
        <f t="shared" si="12"/>
        <v>|1038,6</v>
      </c>
      <c r="P62" t="str">
        <f t="shared" si="13"/>
        <v>1008,1|1016,2|1019,3|1020,4|1022,5|1038,6</v>
      </c>
    </row>
    <row r="63" spans="1:16">
      <c r="A63">
        <v>22002</v>
      </c>
      <c r="C63">
        <v>4</v>
      </c>
      <c r="D63">
        <v>9</v>
      </c>
      <c r="E63">
        <v>20</v>
      </c>
      <c r="F63">
        <v>27</v>
      </c>
      <c r="G63">
        <v>28</v>
      </c>
      <c r="H63">
        <v>38</v>
      </c>
      <c r="J63" t="str">
        <f t="shared" si="7"/>
        <v>1004,1</v>
      </c>
      <c r="K63" t="str">
        <f t="shared" si="8"/>
        <v>|1009,2</v>
      </c>
      <c r="L63" t="str">
        <f t="shared" si="9"/>
        <v>|1020,3</v>
      </c>
      <c r="M63" t="str">
        <f t="shared" si="10"/>
        <v>|1027,4</v>
      </c>
      <c r="N63" t="str">
        <f t="shared" si="11"/>
        <v>|1028,5</v>
      </c>
      <c r="O63" t="str">
        <f t="shared" si="12"/>
        <v>|1038,6</v>
      </c>
      <c r="P63" t="str">
        <f t="shared" si="13"/>
        <v>1004,1|1009,2|1020,3|1027,4|1028,5|1038,6</v>
      </c>
    </row>
    <row r="64" spans="1:16">
      <c r="A64">
        <v>22003</v>
      </c>
      <c r="C64">
        <v>10</v>
      </c>
      <c r="D64">
        <v>16</v>
      </c>
      <c r="E64">
        <v>19</v>
      </c>
      <c r="F64">
        <v>20</v>
      </c>
      <c r="G64">
        <v>28</v>
      </c>
      <c r="H64">
        <v>38</v>
      </c>
      <c r="J64" t="str">
        <f t="shared" si="7"/>
        <v>1010,1</v>
      </c>
      <c r="K64" t="str">
        <f t="shared" si="8"/>
        <v>|1016,2</v>
      </c>
      <c r="L64" t="str">
        <f t="shared" si="9"/>
        <v>|1019,3</v>
      </c>
      <c r="M64" t="str">
        <f t="shared" si="10"/>
        <v>|1020,4</v>
      </c>
      <c r="N64" t="str">
        <f t="shared" si="11"/>
        <v>|1028,5</v>
      </c>
      <c r="O64" t="str">
        <f t="shared" si="12"/>
        <v>|1038,6</v>
      </c>
      <c r="P64" t="str">
        <f t="shared" si="13"/>
        <v>1010,1|1016,2|1019,3|1020,4|1028,5|1038,6</v>
      </c>
    </row>
    <row r="65" spans="1:16">
      <c r="A65">
        <v>22101</v>
      </c>
      <c r="C65">
        <v>11</v>
      </c>
      <c r="D65">
        <v>17</v>
      </c>
      <c r="E65">
        <v>21</v>
      </c>
      <c r="F65">
        <v>28</v>
      </c>
      <c r="G65">
        <v>38</v>
      </c>
      <c r="H65">
        <v>50</v>
      </c>
      <c r="J65" t="str">
        <f t="shared" si="7"/>
        <v>1011,1</v>
      </c>
      <c r="K65" t="str">
        <f t="shared" si="8"/>
        <v>|1017,2</v>
      </c>
      <c r="L65" t="str">
        <f t="shared" si="9"/>
        <v>|1021,3</v>
      </c>
      <c r="M65" t="str">
        <f t="shared" si="10"/>
        <v>|1028,4</v>
      </c>
      <c r="N65" t="str">
        <f t="shared" si="11"/>
        <v>|1038,5</v>
      </c>
      <c r="O65" t="str">
        <f t="shared" si="12"/>
        <v>|1050,6</v>
      </c>
      <c r="P65" t="str">
        <f t="shared" si="13"/>
        <v>1011,1|1017,2|1021,3|1028,4|1038,5|1050,6</v>
      </c>
    </row>
    <row r="66" spans="1:16">
      <c r="A66">
        <v>22102</v>
      </c>
      <c r="C66">
        <v>3</v>
      </c>
      <c r="D66">
        <v>21</v>
      </c>
      <c r="E66">
        <v>28</v>
      </c>
      <c r="F66">
        <v>30</v>
      </c>
      <c r="G66">
        <v>37</v>
      </c>
      <c r="H66">
        <v>38</v>
      </c>
      <c r="J66" t="str">
        <f t="shared" ref="J66:J97" si="14">C66+1000&amp;","&amp;J$1</f>
        <v>1003,1</v>
      </c>
      <c r="K66" t="str">
        <f t="shared" ref="K66:K97" si="15">"|"&amp;(D66+1000)&amp;","&amp;K$1</f>
        <v>|1021,2</v>
      </c>
      <c r="L66" t="str">
        <f t="shared" ref="L66:L97" si="16">"|"&amp;(E66+1000)&amp;","&amp;L$1</f>
        <v>|1028,3</v>
      </c>
      <c r="M66" t="str">
        <f t="shared" ref="M66:M97" si="17">"|"&amp;(F66+1000)&amp;","&amp;M$1</f>
        <v>|1030,4</v>
      </c>
      <c r="N66" t="str">
        <f t="shared" ref="N66:N97" si="18">"|"&amp;(G66+1000)&amp;","&amp;N$1</f>
        <v>|1037,5</v>
      </c>
      <c r="O66" t="str">
        <f t="shared" ref="O66:O97" si="19">"|"&amp;(H66+1000)&amp;","&amp;O$1</f>
        <v>|1038,6</v>
      </c>
      <c r="P66" t="str">
        <f t="shared" ref="P66:P97" si="20">CONCATENATE(J66,K66,L66,M66,N66,O66)</f>
        <v>1003,1|1021,2|1028,3|1030,4|1037,5|1038,6</v>
      </c>
    </row>
    <row r="67" spans="1:16">
      <c r="A67">
        <v>22103</v>
      </c>
      <c r="C67">
        <v>21</v>
      </c>
      <c r="D67">
        <v>24</v>
      </c>
      <c r="E67">
        <v>25</v>
      </c>
      <c r="F67">
        <v>26</v>
      </c>
      <c r="G67">
        <v>38</v>
      </c>
      <c r="H67">
        <v>50</v>
      </c>
      <c r="J67" t="str">
        <f t="shared" si="14"/>
        <v>1021,1</v>
      </c>
      <c r="K67" t="str">
        <f t="shared" si="15"/>
        <v>|1024,2</v>
      </c>
      <c r="L67" t="str">
        <f t="shared" si="16"/>
        <v>|1025,3</v>
      </c>
      <c r="M67" t="str">
        <f t="shared" si="17"/>
        <v>|1026,4</v>
      </c>
      <c r="N67" t="str">
        <f t="shared" si="18"/>
        <v>|1038,5</v>
      </c>
      <c r="O67" t="str">
        <f t="shared" si="19"/>
        <v>|1050,6</v>
      </c>
      <c r="P67" t="str">
        <f t="shared" si="20"/>
        <v>1021,1|1024,2|1025,3|1026,4|1038,5|1050,6</v>
      </c>
    </row>
    <row r="68" spans="1:16">
      <c r="A68">
        <v>22201</v>
      </c>
      <c r="C68">
        <v>8</v>
      </c>
      <c r="D68">
        <v>16</v>
      </c>
      <c r="E68">
        <v>19</v>
      </c>
      <c r="F68">
        <v>20</v>
      </c>
      <c r="G68">
        <v>22</v>
      </c>
      <c r="H68">
        <v>38</v>
      </c>
      <c r="J68" t="str">
        <f t="shared" si="14"/>
        <v>1008,1</v>
      </c>
      <c r="K68" t="str">
        <f t="shared" si="15"/>
        <v>|1016,2</v>
      </c>
      <c r="L68" t="str">
        <f t="shared" si="16"/>
        <v>|1019,3</v>
      </c>
      <c r="M68" t="str">
        <f t="shared" si="17"/>
        <v>|1020,4</v>
      </c>
      <c r="N68" t="str">
        <f t="shared" si="18"/>
        <v>|1022,5</v>
      </c>
      <c r="O68" t="str">
        <f t="shared" si="19"/>
        <v>|1038,6</v>
      </c>
      <c r="P68" t="str">
        <f t="shared" si="20"/>
        <v>1008,1|1016,2|1019,3|1020,4|1022,5|1038,6</v>
      </c>
    </row>
    <row r="69" spans="1:16">
      <c r="A69">
        <v>22202</v>
      </c>
      <c r="C69">
        <v>4</v>
      </c>
      <c r="D69">
        <v>22</v>
      </c>
      <c r="E69">
        <v>25</v>
      </c>
      <c r="F69">
        <v>27</v>
      </c>
      <c r="G69">
        <v>38</v>
      </c>
      <c r="H69">
        <v>40</v>
      </c>
      <c r="J69" t="str">
        <f t="shared" si="14"/>
        <v>1004,1</v>
      </c>
      <c r="K69" t="str">
        <f t="shared" si="15"/>
        <v>|1022,2</v>
      </c>
      <c r="L69" t="str">
        <f t="shared" si="16"/>
        <v>|1025,3</v>
      </c>
      <c r="M69" t="str">
        <f t="shared" si="17"/>
        <v>|1027,4</v>
      </c>
      <c r="N69" t="str">
        <f t="shared" si="18"/>
        <v>|1038,5</v>
      </c>
      <c r="O69" t="str">
        <f t="shared" si="19"/>
        <v>|1040,6</v>
      </c>
      <c r="P69" t="str">
        <f t="shared" si="20"/>
        <v>1004,1|1022,2|1025,3|1027,4|1038,5|1040,6</v>
      </c>
    </row>
    <row r="70" spans="1:16">
      <c r="A70">
        <v>22203</v>
      </c>
      <c r="C70">
        <v>6</v>
      </c>
      <c r="D70">
        <v>12</v>
      </c>
      <c r="E70">
        <v>16</v>
      </c>
      <c r="F70">
        <v>19</v>
      </c>
      <c r="G70">
        <v>22</v>
      </c>
      <c r="H70">
        <v>33</v>
      </c>
      <c r="J70" t="str">
        <f t="shared" si="14"/>
        <v>1006,1</v>
      </c>
      <c r="K70" t="str">
        <f t="shared" si="15"/>
        <v>|1012,2</v>
      </c>
      <c r="L70" t="str">
        <f t="shared" si="16"/>
        <v>|1016,3</v>
      </c>
      <c r="M70" t="str">
        <f t="shared" si="17"/>
        <v>|1019,4</v>
      </c>
      <c r="N70" t="str">
        <f t="shared" si="18"/>
        <v>|1022,5</v>
      </c>
      <c r="O70" t="str">
        <f t="shared" si="19"/>
        <v>|1033,6</v>
      </c>
      <c r="P70" t="str">
        <f t="shared" si="20"/>
        <v>1006,1|1012,2|1016,3|1019,4|1022,5|1033,6</v>
      </c>
    </row>
    <row r="71" spans="1:16">
      <c r="A71">
        <v>22301</v>
      </c>
      <c r="C71">
        <v>6</v>
      </c>
      <c r="D71">
        <v>9</v>
      </c>
      <c r="E71">
        <v>12</v>
      </c>
      <c r="F71">
        <v>23</v>
      </c>
      <c r="G71">
        <v>27</v>
      </c>
      <c r="H71">
        <v>38</v>
      </c>
      <c r="J71" t="str">
        <f t="shared" si="14"/>
        <v>1006,1</v>
      </c>
      <c r="K71" t="str">
        <f t="shared" si="15"/>
        <v>|1009,2</v>
      </c>
      <c r="L71" t="str">
        <f t="shared" si="16"/>
        <v>|1012,3</v>
      </c>
      <c r="M71" t="str">
        <f t="shared" si="17"/>
        <v>|1023,4</v>
      </c>
      <c r="N71" t="str">
        <f t="shared" si="18"/>
        <v>|1027,5</v>
      </c>
      <c r="O71" t="str">
        <f t="shared" si="19"/>
        <v>|1038,6</v>
      </c>
      <c r="P71" t="str">
        <f t="shared" si="20"/>
        <v>1006,1|1009,2|1012,3|1023,4|1027,5|1038,6</v>
      </c>
    </row>
    <row r="72" spans="1:16">
      <c r="A72">
        <v>22302</v>
      </c>
      <c r="C72">
        <v>4</v>
      </c>
      <c r="D72">
        <v>8</v>
      </c>
      <c r="E72">
        <v>23</v>
      </c>
      <c r="F72">
        <v>25</v>
      </c>
      <c r="G72">
        <v>38</v>
      </c>
      <c r="H72">
        <v>40</v>
      </c>
      <c r="J72" t="str">
        <f t="shared" si="14"/>
        <v>1004,1</v>
      </c>
      <c r="K72" t="str">
        <f t="shared" si="15"/>
        <v>|1008,2</v>
      </c>
      <c r="L72" t="str">
        <f t="shared" si="16"/>
        <v>|1023,3</v>
      </c>
      <c r="M72" t="str">
        <f t="shared" si="17"/>
        <v>|1025,4</v>
      </c>
      <c r="N72" t="str">
        <f t="shared" si="18"/>
        <v>|1038,5</v>
      </c>
      <c r="O72" t="str">
        <f t="shared" si="19"/>
        <v>|1040,6</v>
      </c>
      <c r="P72" t="str">
        <f t="shared" si="20"/>
        <v>1004,1|1008,2|1023,3|1025,4|1038,5|1040,6</v>
      </c>
    </row>
    <row r="73" spans="1:16">
      <c r="A73">
        <v>22303</v>
      </c>
      <c r="C73">
        <v>2</v>
      </c>
      <c r="D73">
        <v>23</v>
      </c>
      <c r="E73">
        <v>27</v>
      </c>
      <c r="F73">
        <v>28</v>
      </c>
      <c r="G73">
        <v>32</v>
      </c>
      <c r="H73">
        <v>38</v>
      </c>
      <c r="J73" t="str">
        <f t="shared" si="14"/>
        <v>1002,1</v>
      </c>
      <c r="K73" t="str">
        <f t="shared" si="15"/>
        <v>|1023,2</v>
      </c>
      <c r="L73" t="str">
        <f t="shared" si="16"/>
        <v>|1027,3</v>
      </c>
      <c r="M73" t="str">
        <f t="shared" si="17"/>
        <v>|1028,4</v>
      </c>
      <c r="N73" t="str">
        <f t="shared" si="18"/>
        <v>|1032,5</v>
      </c>
      <c r="O73" t="str">
        <f t="shared" si="19"/>
        <v>|1038,6</v>
      </c>
      <c r="P73" t="str">
        <f t="shared" si="20"/>
        <v>1002,1|1023,2|1027,3|1028,4|1032,5|1038,6</v>
      </c>
    </row>
    <row r="74" spans="1:16">
      <c r="A74">
        <v>22401</v>
      </c>
      <c r="C74">
        <v>2</v>
      </c>
      <c r="D74">
        <v>11</v>
      </c>
      <c r="E74">
        <v>24</v>
      </c>
      <c r="F74">
        <v>27</v>
      </c>
      <c r="G74">
        <v>28</v>
      </c>
      <c r="H74">
        <v>38</v>
      </c>
      <c r="J74" t="str">
        <f t="shared" si="14"/>
        <v>1002,1</v>
      </c>
      <c r="K74" t="str">
        <f t="shared" si="15"/>
        <v>|1011,2</v>
      </c>
      <c r="L74" t="str">
        <f t="shared" si="16"/>
        <v>|1024,3</v>
      </c>
      <c r="M74" t="str">
        <f t="shared" si="17"/>
        <v>|1027,4</v>
      </c>
      <c r="N74" t="str">
        <f t="shared" si="18"/>
        <v>|1028,5</v>
      </c>
      <c r="O74" t="str">
        <f t="shared" si="19"/>
        <v>|1038,6</v>
      </c>
      <c r="P74" t="str">
        <f t="shared" si="20"/>
        <v>1002,1|1011,2|1024,3|1027,4|1028,5|1038,6</v>
      </c>
    </row>
    <row r="75" spans="1:16">
      <c r="A75">
        <v>22402</v>
      </c>
      <c r="C75">
        <v>11</v>
      </c>
      <c r="D75">
        <v>24</v>
      </c>
      <c r="E75">
        <v>32</v>
      </c>
      <c r="F75">
        <v>35</v>
      </c>
      <c r="G75">
        <v>38</v>
      </c>
      <c r="H75">
        <v>50</v>
      </c>
      <c r="J75" t="str">
        <f t="shared" si="14"/>
        <v>1011,1</v>
      </c>
      <c r="K75" t="str">
        <f t="shared" si="15"/>
        <v>|1024,2</v>
      </c>
      <c r="L75" t="str">
        <f t="shared" si="16"/>
        <v>|1032,3</v>
      </c>
      <c r="M75" t="str">
        <f t="shared" si="17"/>
        <v>|1035,4</v>
      </c>
      <c r="N75" t="str">
        <f t="shared" si="18"/>
        <v>|1038,5</v>
      </c>
      <c r="O75" t="str">
        <f t="shared" si="19"/>
        <v>|1050,6</v>
      </c>
      <c r="P75" t="str">
        <f t="shared" si="20"/>
        <v>1011,1|1024,2|1032,3|1035,4|1038,5|1050,6</v>
      </c>
    </row>
    <row r="76" spans="1:16">
      <c r="A76">
        <v>22403</v>
      </c>
      <c r="C76">
        <v>7</v>
      </c>
      <c r="D76">
        <v>24</v>
      </c>
      <c r="E76">
        <v>27</v>
      </c>
      <c r="F76">
        <v>34</v>
      </c>
      <c r="G76">
        <v>38</v>
      </c>
      <c r="H76">
        <v>39</v>
      </c>
      <c r="J76" t="str">
        <f t="shared" si="14"/>
        <v>1007,1</v>
      </c>
      <c r="K76" t="str">
        <f t="shared" si="15"/>
        <v>|1024,2</v>
      </c>
      <c r="L76" t="str">
        <f t="shared" si="16"/>
        <v>|1027,3</v>
      </c>
      <c r="M76" t="str">
        <f t="shared" si="17"/>
        <v>|1034,4</v>
      </c>
      <c r="N76" t="str">
        <f t="shared" si="18"/>
        <v>|1038,5</v>
      </c>
      <c r="O76" t="str">
        <f t="shared" si="19"/>
        <v>|1039,6</v>
      </c>
      <c r="P76" t="str">
        <f t="shared" si="20"/>
        <v>1007,1|1024,2|1027,3|1034,4|1038,5|1039,6</v>
      </c>
    </row>
    <row r="77" spans="1:16">
      <c r="A77">
        <v>22501</v>
      </c>
      <c r="C77">
        <v>4</v>
      </c>
      <c r="D77">
        <v>8</v>
      </c>
      <c r="E77">
        <v>25</v>
      </c>
      <c r="F77">
        <v>29</v>
      </c>
      <c r="G77">
        <v>38</v>
      </c>
      <c r="H77">
        <v>40</v>
      </c>
      <c r="J77" t="str">
        <f t="shared" si="14"/>
        <v>1004,1</v>
      </c>
      <c r="K77" t="str">
        <f t="shared" si="15"/>
        <v>|1008,2</v>
      </c>
      <c r="L77" t="str">
        <f t="shared" si="16"/>
        <v>|1025,3</v>
      </c>
      <c r="M77" t="str">
        <f t="shared" si="17"/>
        <v>|1029,4</v>
      </c>
      <c r="N77" t="str">
        <f t="shared" si="18"/>
        <v>|1038,5</v>
      </c>
      <c r="O77" t="str">
        <f t="shared" si="19"/>
        <v>|1040,6</v>
      </c>
      <c r="P77" t="str">
        <f t="shared" si="20"/>
        <v>1004,1|1008,2|1025,3|1029,4|1038,5|1040,6</v>
      </c>
    </row>
    <row r="78" spans="1:16">
      <c r="A78">
        <v>22502</v>
      </c>
      <c r="C78">
        <v>4</v>
      </c>
      <c r="D78">
        <v>19</v>
      </c>
      <c r="E78">
        <v>25</v>
      </c>
      <c r="F78">
        <v>38</v>
      </c>
      <c r="G78">
        <v>40</v>
      </c>
      <c r="H78">
        <v>41</v>
      </c>
      <c r="J78" t="str">
        <f t="shared" si="14"/>
        <v>1004,1</v>
      </c>
      <c r="K78" t="str">
        <f t="shared" si="15"/>
        <v>|1019,2</v>
      </c>
      <c r="L78" t="str">
        <f t="shared" si="16"/>
        <v>|1025,3</v>
      </c>
      <c r="M78" t="str">
        <f t="shared" si="17"/>
        <v>|1038,4</v>
      </c>
      <c r="N78" t="str">
        <f t="shared" si="18"/>
        <v>|1040,5</v>
      </c>
      <c r="O78" t="str">
        <f t="shared" si="19"/>
        <v>|1041,6</v>
      </c>
      <c r="P78" t="str">
        <f t="shared" si="20"/>
        <v>1004,1|1019,2|1025,3|1038,4|1040,5|1041,6</v>
      </c>
    </row>
    <row r="79" spans="1:16">
      <c r="A79">
        <v>22503</v>
      </c>
      <c r="C79">
        <v>6</v>
      </c>
      <c r="D79">
        <v>12</v>
      </c>
      <c r="E79">
        <v>15</v>
      </c>
      <c r="F79">
        <v>25</v>
      </c>
      <c r="G79">
        <v>38</v>
      </c>
      <c r="H79">
        <v>40</v>
      </c>
      <c r="J79" t="str">
        <f t="shared" si="14"/>
        <v>1006,1</v>
      </c>
      <c r="K79" t="str">
        <f t="shared" si="15"/>
        <v>|1012,2</v>
      </c>
      <c r="L79" t="str">
        <f t="shared" si="16"/>
        <v>|1015,3</v>
      </c>
      <c r="M79" t="str">
        <f t="shared" si="17"/>
        <v>|1025,4</v>
      </c>
      <c r="N79" t="str">
        <f t="shared" si="18"/>
        <v>|1038,5</v>
      </c>
      <c r="O79" t="str">
        <f t="shared" si="19"/>
        <v>|1040,6</v>
      </c>
      <c r="P79" t="str">
        <f t="shared" si="20"/>
        <v>1006,1|1012,2|1015,3|1025,4|1038,5|1040,6</v>
      </c>
    </row>
    <row r="80" spans="1:16">
      <c r="A80">
        <v>22601</v>
      </c>
      <c r="C80">
        <v>10</v>
      </c>
      <c r="D80">
        <v>14</v>
      </c>
      <c r="E80">
        <v>16</v>
      </c>
      <c r="F80">
        <v>19</v>
      </c>
      <c r="G80">
        <v>26</v>
      </c>
      <c r="H80">
        <v>33</v>
      </c>
      <c r="J80" t="str">
        <f t="shared" si="14"/>
        <v>1010,1</v>
      </c>
      <c r="K80" t="str">
        <f t="shared" si="15"/>
        <v>|1014,2</v>
      </c>
      <c r="L80" t="str">
        <f t="shared" si="16"/>
        <v>|1016,3</v>
      </c>
      <c r="M80" t="str">
        <f t="shared" si="17"/>
        <v>|1019,4</v>
      </c>
      <c r="N80" t="str">
        <f t="shared" si="18"/>
        <v>|1026,5</v>
      </c>
      <c r="O80" t="str">
        <f t="shared" si="19"/>
        <v>|1033,6</v>
      </c>
      <c r="P80" t="str">
        <f t="shared" si="20"/>
        <v>1010,1|1014,2|1016,3|1019,4|1026,5|1033,6</v>
      </c>
    </row>
    <row r="81" spans="1:16">
      <c r="A81">
        <v>22602</v>
      </c>
      <c r="C81">
        <v>10</v>
      </c>
      <c r="D81">
        <v>14</v>
      </c>
      <c r="E81">
        <v>26</v>
      </c>
      <c r="F81">
        <v>32</v>
      </c>
      <c r="G81">
        <v>33</v>
      </c>
      <c r="H81">
        <v>35</v>
      </c>
      <c r="J81" t="str">
        <f t="shared" si="14"/>
        <v>1010,1</v>
      </c>
      <c r="K81" t="str">
        <f t="shared" si="15"/>
        <v>|1014,2</v>
      </c>
      <c r="L81" t="str">
        <f t="shared" si="16"/>
        <v>|1026,3</v>
      </c>
      <c r="M81" t="str">
        <f t="shared" si="17"/>
        <v>|1032,4</v>
      </c>
      <c r="N81" t="str">
        <f t="shared" si="18"/>
        <v>|1033,5</v>
      </c>
      <c r="O81" t="str">
        <f t="shared" si="19"/>
        <v>|1035,6</v>
      </c>
      <c r="P81" t="str">
        <f t="shared" si="20"/>
        <v>1010,1|1014,2|1026,3|1032,4|1033,5|1035,6</v>
      </c>
    </row>
    <row r="82" spans="1:16">
      <c r="A82">
        <v>22603</v>
      </c>
      <c r="C82">
        <v>21</v>
      </c>
      <c r="D82">
        <v>24</v>
      </c>
      <c r="E82">
        <v>25</v>
      </c>
      <c r="F82">
        <v>26</v>
      </c>
      <c r="G82">
        <v>38</v>
      </c>
      <c r="H82">
        <v>50</v>
      </c>
      <c r="J82" t="str">
        <f t="shared" si="14"/>
        <v>1021,1</v>
      </c>
      <c r="K82" t="str">
        <f t="shared" si="15"/>
        <v>|1024,2</v>
      </c>
      <c r="L82" t="str">
        <f t="shared" si="16"/>
        <v>|1025,3</v>
      </c>
      <c r="M82" t="str">
        <f t="shared" si="17"/>
        <v>|1026,4</v>
      </c>
      <c r="N82" t="str">
        <f t="shared" si="18"/>
        <v>|1038,5</v>
      </c>
      <c r="O82" t="str">
        <f t="shared" si="19"/>
        <v>|1050,6</v>
      </c>
      <c r="P82" t="str">
        <f t="shared" si="20"/>
        <v>1021,1|1024,2|1025,3|1026,4|1038,5|1050,6</v>
      </c>
    </row>
    <row r="83" spans="1:16">
      <c r="A83">
        <v>22801</v>
      </c>
      <c r="C83">
        <v>2</v>
      </c>
      <c r="D83">
        <v>13</v>
      </c>
      <c r="E83">
        <v>27</v>
      </c>
      <c r="F83">
        <v>28</v>
      </c>
      <c r="G83">
        <v>34</v>
      </c>
      <c r="H83">
        <v>38</v>
      </c>
      <c r="J83" t="str">
        <f t="shared" si="14"/>
        <v>1002,1</v>
      </c>
      <c r="K83" t="str">
        <f t="shared" si="15"/>
        <v>|1013,2</v>
      </c>
      <c r="L83" t="str">
        <f t="shared" si="16"/>
        <v>|1027,3</v>
      </c>
      <c r="M83" t="str">
        <f t="shared" si="17"/>
        <v>|1028,4</v>
      </c>
      <c r="N83" t="str">
        <f t="shared" si="18"/>
        <v>|1034,5</v>
      </c>
      <c r="O83" t="str">
        <f t="shared" si="19"/>
        <v>|1038,6</v>
      </c>
      <c r="P83" t="str">
        <f t="shared" si="20"/>
        <v>1002,1|1013,2|1027,3|1028,4|1034,5|1038,6</v>
      </c>
    </row>
    <row r="84" spans="1:16">
      <c r="A84">
        <v>22802</v>
      </c>
      <c r="C84">
        <v>11</v>
      </c>
      <c r="D84">
        <v>17</v>
      </c>
      <c r="E84">
        <v>21</v>
      </c>
      <c r="F84">
        <v>28</v>
      </c>
      <c r="G84">
        <v>38</v>
      </c>
      <c r="H84">
        <v>50</v>
      </c>
      <c r="J84" t="str">
        <f t="shared" si="14"/>
        <v>1011,1</v>
      </c>
      <c r="K84" t="str">
        <f t="shared" si="15"/>
        <v>|1017,2</v>
      </c>
      <c r="L84" t="str">
        <f t="shared" si="16"/>
        <v>|1021,3</v>
      </c>
      <c r="M84" t="str">
        <f t="shared" si="17"/>
        <v>|1028,4</v>
      </c>
      <c r="N84" t="str">
        <f t="shared" si="18"/>
        <v>|1038,5</v>
      </c>
      <c r="O84" t="str">
        <f t="shared" si="19"/>
        <v>|1050,6</v>
      </c>
      <c r="P84" t="str">
        <f t="shared" si="20"/>
        <v>1011,1|1017,2|1021,3|1028,4|1038,5|1050,6</v>
      </c>
    </row>
    <row r="85" spans="1:16">
      <c r="A85">
        <v>22803</v>
      </c>
      <c r="C85">
        <v>3</v>
      </c>
      <c r="D85">
        <v>4</v>
      </c>
      <c r="E85">
        <v>28</v>
      </c>
      <c r="F85">
        <v>34</v>
      </c>
      <c r="G85">
        <v>38</v>
      </c>
      <c r="H85">
        <v>41</v>
      </c>
      <c r="J85" t="str">
        <f t="shared" si="14"/>
        <v>1003,1</v>
      </c>
      <c r="K85" t="str">
        <f t="shared" si="15"/>
        <v>|1004,2</v>
      </c>
      <c r="L85" t="str">
        <f t="shared" si="16"/>
        <v>|1028,3</v>
      </c>
      <c r="M85" t="str">
        <f t="shared" si="17"/>
        <v>|1034,4</v>
      </c>
      <c r="N85" t="str">
        <f t="shared" si="18"/>
        <v>|1038,5</v>
      </c>
      <c r="O85" t="str">
        <f t="shared" si="19"/>
        <v>|1041,6</v>
      </c>
      <c r="P85" t="str">
        <f t="shared" si="20"/>
        <v>1003,1|1004,2|1028,3|1034,4|1038,5|1041,6</v>
      </c>
    </row>
    <row r="86" spans="1:16">
      <c r="A86">
        <v>22901</v>
      </c>
      <c r="C86">
        <v>4</v>
      </c>
      <c r="D86">
        <v>8</v>
      </c>
      <c r="E86">
        <v>25</v>
      </c>
      <c r="F86">
        <v>29</v>
      </c>
      <c r="G86">
        <v>38</v>
      </c>
      <c r="H86">
        <v>40</v>
      </c>
      <c r="J86" t="str">
        <f t="shared" si="14"/>
        <v>1004,1</v>
      </c>
      <c r="K86" t="str">
        <f t="shared" si="15"/>
        <v>|1008,2</v>
      </c>
      <c r="L86" t="str">
        <f t="shared" si="16"/>
        <v>|1025,3</v>
      </c>
      <c r="M86" t="str">
        <f t="shared" si="17"/>
        <v>|1029,4</v>
      </c>
      <c r="N86" t="str">
        <f t="shared" si="18"/>
        <v>|1038,5</v>
      </c>
      <c r="O86" t="str">
        <f t="shared" si="19"/>
        <v>|1040,6</v>
      </c>
      <c r="P86" t="str">
        <f t="shared" si="20"/>
        <v>1004,1|1008,2|1025,3|1029,4|1038,5|1040,6</v>
      </c>
    </row>
    <row r="87" spans="1:16">
      <c r="A87">
        <v>22902</v>
      </c>
      <c r="C87">
        <v>6</v>
      </c>
      <c r="D87">
        <v>9</v>
      </c>
      <c r="E87">
        <v>12</v>
      </c>
      <c r="F87">
        <v>27</v>
      </c>
      <c r="G87">
        <v>29</v>
      </c>
      <c r="H87">
        <v>38</v>
      </c>
      <c r="J87" t="str">
        <f t="shared" si="14"/>
        <v>1006,1</v>
      </c>
      <c r="K87" t="str">
        <f t="shared" si="15"/>
        <v>|1009,2</v>
      </c>
      <c r="L87" t="str">
        <f t="shared" si="16"/>
        <v>|1012,3</v>
      </c>
      <c r="M87" t="str">
        <f t="shared" si="17"/>
        <v>|1027,4</v>
      </c>
      <c r="N87" t="str">
        <f t="shared" si="18"/>
        <v>|1029,5</v>
      </c>
      <c r="O87" t="str">
        <f t="shared" si="19"/>
        <v>|1038,6</v>
      </c>
      <c r="P87" t="str">
        <f t="shared" si="20"/>
        <v>1006,1|1009,2|1012,3|1027,4|1029,5|1038,6</v>
      </c>
    </row>
    <row r="88" spans="1:16">
      <c r="A88">
        <v>22903</v>
      </c>
      <c r="C88">
        <v>11</v>
      </c>
      <c r="D88">
        <v>21</v>
      </c>
      <c r="E88">
        <v>26</v>
      </c>
      <c r="F88">
        <v>29</v>
      </c>
      <c r="G88">
        <v>38</v>
      </c>
      <c r="H88">
        <v>50</v>
      </c>
      <c r="J88" t="str">
        <f t="shared" si="14"/>
        <v>1011,1</v>
      </c>
      <c r="K88" t="str">
        <f t="shared" si="15"/>
        <v>|1021,2</v>
      </c>
      <c r="L88" t="str">
        <f t="shared" si="16"/>
        <v>|1026,3</v>
      </c>
      <c r="M88" t="str">
        <f t="shared" si="17"/>
        <v>|1029,4</v>
      </c>
      <c r="N88" t="str">
        <f t="shared" si="18"/>
        <v>|1038,5</v>
      </c>
      <c r="O88" t="str">
        <f t="shared" si="19"/>
        <v>|1050,6</v>
      </c>
      <c r="P88" t="str">
        <f t="shared" si="20"/>
        <v>1011,1|1021,2|1026,3|1029,4|1038,5|1050,6</v>
      </c>
    </row>
    <row r="89" spans="1:16">
      <c r="A89">
        <v>23301</v>
      </c>
      <c r="C89">
        <v>3</v>
      </c>
      <c r="D89">
        <v>14</v>
      </c>
      <c r="E89">
        <v>17</v>
      </c>
      <c r="F89">
        <v>19</v>
      </c>
      <c r="G89">
        <v>33</v>
      </c>
      <c r="H89">
        <v>38</v>
      </c>
      <c r="J89" t="str">
        <f t="shared" si="14"/>
        <v>1003,1</v>
      </c>
      <c r="K89" t="str">
        <f t="shared" si="15"/>
        <v>|1014,2</v>
      </c>
      <c r="L89" t="str">
        <f t="shared" si="16"/>
        <v>|1017,3</v>
      </c>
      <c r="M89" t="str">
        <f t="shared" si="17"/>
        <v>|1019,4</v>
      </c>
      <c r="N89" t="str">
        <f t="shared" si="18"/>
        <v>|1033,5</v>
      </c>
      <c r="O89" t="str">
        <f t="shared" si="19"/>
        <v>|1038,6</v>
      </c>
      <c r="P89" t="str">
        <f t="shared" si="20"/>
        <v>1003,1|1014,2|1017,3|1019,4|1033,5|1038,6</v>
      </c>
    </row>
    <row r="90" spans="1:16">
      <c r="A90">
        <v>23302</v>
      </c>
      <c r="C90">
        <v>5</v>
      </c>
      <c r="D90">
        <v>13</v>
      </c>
      <c r="E90">
        <v>16</v>
      </c>
      <c r="F90">
        <v>19</v>
      </c>
      <c r="G90">
        <v>33</v>
      </c>
      <c r="H90">
        <v>34</v>
      </c>
      <c r="J90" t="str">
        <f t="shared" si="14"/>
        <v>1005,1</v>
      </c>
      <c r="K90" t="str">
        <f t="shared" si="15"/>
        <v>|1013,2</v>
      </c>
      <c r="L90" t="str">
        <f t="shared" si="16"/>
        <v>|1016,3</v>
      </c>
      <c r="M90" t="str">
        <f t="shared" si="17"/>
        <v>|1019,4</v>
      </c>
      <c r="N90" t="str">
        <f t="shared" si="18"/>
        <v>|1033,5</v>
      </c>
      <c r="O90" t="str">
        <f t="shared" si="19"/>
        <v>|1034,6</v>
      </c>
      <c r="P90" t="str">
        <f t="shared" si="20"/>
        <v>1005,1|1013,2|1016,3|1019,4|1033,5|1034,6</v>
      </c>
    </row>
    <row r="91" spans="1:16">
      <c r="A91">
        <v>23303</v>
      </c>
      <c r="C91">
        <v>7</v>
      </c>
      <c r="D91">
        <v>16</v>
      </c>
      <c r="E91">
        <v>19</v>
      </c>
      <c r="F91">
        <v>33</v>
      </c>
      <c r="G91">
        <v>34</v>
      </c>
      <c r="H91">
        <v>39</v>
      </c>
      <c r="J91" t="str">
        <f t="shared" si="14"/>
        <v>1007,1</v>
      </c>
      <c r="K91" t="str">
        <f t="shared" si="15"/>
        <v>|1016,2</v>
      </c>
      <c r="L91" t="str">
        <f t="shared" si="16"/>
        <v>|1019,3</v>
      </c>
      <c r="M91" t="str">
        <f t="shared" si="17"/>
        <v>|1033,4</v>
      </c>
      <c r="N91" t="str">
        <f t="shared" si="18"/>
        <v>|1034,5</v>
      </c>
      <c r="O91" t="str">
        <f t="shared" si="19"/>
        <v>|1039,6</v>
      </c>
      <c r="P91" t="str">
        <f t="shared" si="20"/>
        <v>1007,1|1016,2|1019,3|1033,4|1034,5|1039,6</v>
      </c>
    </row>
    <row r="92" spans="1:16">
      <c r="A92">
        <v>23601</v>
      </c>
      <c r="C92">
        <v>6</v>
      </c>
      <c r="D92">
        <v>12</v>
      </c>
      <c r="E92">
        <v>16</v>
      </c>
      <c r="F92">
        <v>19</v>
      </c>
      <c r="G92">
        <v>33</v>
      </c>
      <c r="H92">
        <v>36</v>
      </c>
      <c r="J92" t="str">
        <f t="shared" si="14"/>
        <v>1006,1</v>
      </c>
      <c r="K92" t="str">
        <f t="shared" si="15"/>
        <v>|1012,2</v>
      </c>
      <c r="L92" t="str">
        <f t="shared" si="16"/>
        <v>|1016,3</v>
      </c>
      <c r="M92" t="str">
        <f t="shared" si="17"/>
        <v>|1019,4</v>
      </c>
      <c r="N92" t="str">
        <f t="shared" si="18"/>
        <v>|1033,5</v>
      </c>
      <c r="O92" t="str">
        <f t="shared" si="19"/>
        <v>|1036,6</v>
      </c>
      <c r="P92" t="str">
        <f t="shared" si="20"/>
        <v>1006,1|1012,2|1016,3|1019,4|1033,5|1036,6</v>
      </c>
    </row>
    <row r="93" spans="1:16">
      <c r="A93">
        <v>23602</v>
      </c>
      <c r="C93">
        <v>4</v>
      </c>
      <c r="D93">
        <v>16</v>
      </c>
      <c r="E93">
        <v>19</v>
      </c>
      <c r="F93">
        <v>25</v>
      </c>
      <c r="G93">
        <v>36</v>
      </c>
      <c r="H93">
        <v>38</v>
      </c>
      <c r="J93" t="str">
        <f t="shared" si="14"/>
        <v>1004,1</v>
      </c>
      <c r="K93" t="str">
        <f t="shared" si="15"/>
        <v>|1016,2</v>
      </c>
      <c r="L93" t="str">
        <f t="shared" si="16"/>
        <v>|1019,3</v>
      </c>
      <c r="M93" t="str">
        <f t="shared" si="17"/>
        <v>|1025,4</v>
      </c>
      <c r="N93" t="str">
        <f t="shared" si="18"/>
        <v>|1036,5</v>
      </c>
      <c r="O93" t="str">
        <f t="shared" si="19"/>
        <v>|1038,6</v>
      </c>
      <c r="P93" t="str">
        <f t="shared" si="20"/>
        <v>1004,1|1016,2|1019,3|1025,4|1036,5|1038,6</v>
      </c>
    </row>
    <row r="94" spans="1:16">
      <c r="A94">
        <v>23603</v>
      </c>
      <c r="C94">
        <v>4</v>
      </c>
      <c r="D94">
        <v>8</v>
      </c>
      <c r="E94">
        <v>25</v>
      </c>
      <c r="F94">
        <v>36</v>
      </c>
      <c r="G94">
        <v>38</v>
      </c>
      <c r="H94">
        <v>40</v>
      </c>
      <c r="J94" t="str">
        <f t="shared" si="14"/>
        <v>1004,1</v>
      </c>
      <c r="K94" t="str">
        <f t="shared" si="15"/>
        <v>|1008,2</v>
      </c>
      <c r="L94" t="str">
        <f t="shared" si="16"/>
        <v>|1025,3</v>
      </c>
      <c r="M94" t="str">
        <f t="shared" si="17"/>
        <v>|1036,4</v>
      </c>
      <c r="N94" t="str">
        <f t="shared" si="18"/>
        <v>|1038,5</v>
      </c>
      <c r="O94" t="str">
        <f t="shared" si="19"/>
        <v>|1040,6</v>
      </c>
      <c r="P94" t="str">
        <f t="shared" si="20"/>
        <v>1004,1|1008,2|1025,3|1036,4|1038,5|1040,6</v>
      </c>
    </row>
    <row r="95" spans="1:16">
      <c r="A95">
        <v>23001</v>
      </c>
      <c r="C95">
        <v>11</v>
      </c>
      <c r="D95">
        <v>30</v>
      </c>
      <c r="E95">
        <v>34</v>
      </c>
      <c r="F95">
        <v>38</v>
      </c>
      <c r="G95">
        <v>39</v>
      </c>
      <c r="H95">
        <v>50</v>
      </c>
      <c r="J95" t="str">
        <f t="shared" si="14"/>
        <v>1011,1</v>
      </c>
      <c r="K95" t="str">
        <f t="shared" si="15"/>
        <v>|1030,2</v>
      </c>
      <c r="L95" t="str">
        <f t="shared" si="16"/>
        <v>|1034,3</v>
      </c>
      <c r="M95" t="str">
        <f t="shared" si="17"/>
        <v>|1038,4</v>
      </c>
      <c r="N95" t="str">
        <f t="shared" si="18"/>
        <v>|1039,5</v>
      </c>
      <c r="O95" t="str">
        <f t="shared" si="19"/>
        <v>|1050,6</v>
      </c>
      <c r="P95" t="str">
        <f t="shared" si="20"/>
        <v>1011,1|1030,2|1034,3|1038,4|1039,5|1050,6</v>
      </c>
    </row>
    <row r="96" spans="1:16">
      <c r="A96">
        <v>23002</v>
      </c>
      <c r="C96">
        <v>3</v>
      </c>
      <c r="D96">
        <v>21</v>
      </c>
      <c r="E96">
        <v>28</v>
      </c>
      <c r="F96">
        <v>30</v>
      </c>
      <c r="G96">
        <v>37</v>
      </c>
      <c r="H96">
        <v>38</v>
      </c>
      <c r="J96" t="str">
        <f t="shared" si="14"/>
        <v>1003,1</v>
      </c>
      <c r="K96" t="str">
        <f t="shared" si="15"/>
        <v>|1021,2</v>
      </c>
      <c r="L96" t="str">
        <f t="shared" si="16"/>
        <v>|1028,3</v>
      </c>
      <c r="M96" t="str">
        <f t="shared" si="17"/>
        <v>|1030,4</v>
      </c>
      <c r="N96" t="str">
        <f t="shared" si="18"/>
        <v>|1037,5</v>
      </c>
      <c r="O96" t="str">
        <f t="shared" si="19"/>
        <v>|1038,6</v>
      </c>
      <c r="P96" t="str">
        <f t="shared" si="20"/>
        <v>1003,1|1021,2|1028,3|1030,4|1037,5|1038,6</v>
      </c>
    </row>
    <row r="97" spans="1:16">
      <c r="A97">
        <v>23003</v>
      </c>
      <c r="C97">
        <v>2</v>
      </c>
      <c r="D97">
        <v>21</v>
      </c>
      <c r="E97">
        <v>28</v>
      </c>
      <c r="F97">
        <v>30</v>
      </c>
      <c r="G97">
        <v>37</v>
      </c>
      <c r="H97">
        <v>38</v>
      </c>
      <c r="J97" t="str">
        <f t="shared" si="14"/>
        <v>1002,1</v>
      </c>
      <c r="K97" t="str">
        <f t="shared" si="15"/>
        <v>|1021,2</v>
      </c>
      <c r="L97" t="str">
        <f t="shared" si="16"/>
        <v>|1028,3</v>
      </c>
      <c r="M97" t="str">
        <f t="shared" si="17"/>
        <v>|1030,4</v>
      </c>
      <c r="N97" t="str">
        <f t="shared" si="18"/>
        <v>|1037,5</v>
      </c>
      <c r="O97" t="str">
        <f t="shared" si="19"/>
        <v>|1038,6</v>
      </c>
      <c r="P97" t="str">
        <f t="shared" si="20"/>
        <v>1002,1|1021,2|1028,3|1030,4|1037,5|1038,6</v>
      </c>
    </row>
    <row r="98" spans="1:16">
      <c r="A98">
        <v>23101</v>
      </c>
      <c r="C98">
        <v>6</v>
      </c>
      <c r="D98">
        <v>12</v>
      </c>
      <c r="E98">
        <v>16</v>
      </c>
      <c r="F98">
        <v>19</v>
      </c>
      <c r="G98">
        <v>31</v>
      </c>
      <c r="H98">
        <v>33</v>
      </c>
      <c r="J98" t="str">
        <f t="shared" ref="J98:J124" si="21">C98+1000&amp;","&amp;J$1</f>
        <v>1006,1</v>
      </c>
      <c r="K98" t="str">
        <f t="shared" ref="K98:K124" si="22">"|"&amp;(D98+1000)&amp;","&amp;K$1</f>
        <v>|1012,2</v>
      </c>
      <c r="L98" t="str">
        <f t="shared" ref="L98:L124" si="23">"|"&amp;(E98+1000)&amp;","&amp;L$1</f>
        <v>|1016,3</v>
      </c>
      <c r="M98" t="str">
        <f t="shared" ref="M98:M124" si="24">"|"&amp;(F98+1000)&amp;","&amp;M$1</f>
        <v>|1019,4</v>
      </c>
      <c r="N98" t="str">
        <f t="shared" ref="N98:N124" si="25">"|"&amp;(G98+1000)&amp;","&amp;N$1</f>
        <v>|1031,5</v>
      </c>
      <c r="O98" t="str">
        <f t="shared" ref="O98:O124" si="26">"|"&amp;(H98+1000)&amp;","&amp;O$1</f>
        <v>|1033,6</v>
      </c>
      <c r="P98" t="str">
        <f t="shared" ref="P98:P124" si="27">CONCATENATE(J98,K98,L98,M98,N98,O98)</f>
        <v>1006,1|1012,2|1016,3|1019,4|1031,5|1033,6</v>
      </c>
    </row>
    <row r="99" spans="1:16">
      <c r="A99">
        <v>23102</v>
      </c>
      <c r="C99">
        <v>4</v>
      </c>
      <c r="D99">
        <v>16</v>
      </c>
      <c r="E99">
        <v>19</v>
      </c>
      <c r="F99">
        <v>25</v>
      </c>
      <c r="G99">
        <v>31</v>
      </c>
      <c r="H99">
        <v>38</v>
      </c>
      <c r="J99" t="str">
        <f t="shared" si="21"/>
        <v>1004,1</v>
      </c>
      <c r="K99" t="str">
        <f t="shared" si="22"/>
        <v>|1016,2</v>
      </c>
      <c r="L99" t="str">
        <f t="shared" si="23"/>
        <v>|1019,3</v>
      </c>
      <c r="M99" t="str">
        <f t="shared" si="24"/>
        <v>|1025,4</v>
      </c>
      <c r="N99" t="str">
        <f t="shared" si="25"/>
        <v>|1031,5</v>
      </c>
      <c r="O99" t="str">
        <f t="shared" si="26"/>
        <v>|1038,6</v>
      </c>
      <c r="P99" t="str">
        <f t="shared" si="27"/>
        <v>1004,1|1016,2|1019,3|1025,4|1031,5|1038,6</v>
      </c>
    </row>
    <row r="100" spans="1:16">
      <c r="A100">
        <v>23103</v>
      </c>
      <c r="C100">
        <v>4</v>
      </c>
      <c r="D100">
        <v>8</v>
      </c>
      <c r="E100">
        <v>25</v>
      </c>
      <c r="F100">
        <v>31</v>
      </c>
      <c r="G100">
        <v>38</v>
      </c>
      <c r="H100">
        <v>40</v>
      </c>
      <c r="J100" t="str">
        <f t="shared" si="21"/>
        <v>1004,1</v>
      </c>
      <c r="K100" t="str">
        <f t="shared" si="22"/>
        <v>|1008,2</v>
      </c>
      <c r="L100" t="str">
        <f t="shared" si="23"/>
        <v>|1025,3</v>
      </c>
      <c r="M100" t="str">
        <f t="shared" si="24"/>
        <v>|1031,4</v>
      </c>
      <c r="N100" t="str">
        <f t="shared" si="25"/>
        <v>|1038,5</v>
      </c>
      <c r="O100" t="str">
        <f t="shared" si="26"/>
        <v>|1040,6</v>
      </c>
      <c r="P100" t="str">
        <f t="shared" si="27"/>
        <v>1004,1|1008,2|1025,3|1031,4|1038,5|1040,6</v>
      </c>
    </row>
    <row r="101" spans="1:16">
      <c r="A101">
        <v>23201</v>
      </c>
      <c r="C101">
        <v>2</v>
      </c>
      <c r="D101">
        <v>19</v>
      </c>
      <c r="E101">
        <v>28</v>
      </c>
      <c r="F101">
        <v>32</v>
      </c>
      <c r="G101">
        <v>35</v>
      </c>
      <c r="H101">
        <v>38</v>
      </c>
      <c r="J101" t="str">
        <f t="shared" si="21"/>
        <v>1002,1</v>
      </c>
      <c r="K101" t="str">
        <f t="shared" si="22"/>
        <v>|1019,2</v>
      </c>
      <c r="L101" t="str">
        <f t="shared" si="23"/>
        <v>|1028,3</v>
      </c>
      <c r="M101" t="str">
        <f t="shared" si="24"/>
        <v>|1032,4</v>
      </c>
      <c r="N101" t="str">
        <f t="shared" si="25"/>
        <v>|1035,5</v>
      </c>
      <c r="O101" t="str">
        <f t="shared" si="26"/>
        <v>|1038,6</v>
      </c>
      <c r="P101" t="str">
        <f t="shared" si="27"/>
        <v>1002,1|1019,2|1028,3|1032,4|1035,5|1038,6</v>
      </c>
    </row>
    <row r="102" spans="1:16">
      <c r="A102">
        <v>23202</v>
      </c>
      <c r="C102">
        <v>21</v>
      </c>
      <c r="D102">
        <v>27</v>
      </c>
      <c r="E102">
        <v>32</v>
      </c>
      <c r="F102">
        <v>35</v>
      </c>
      <c r="G102">
        <v>38</v>
      </c>
      <c r="H102">
        <v>50</v>
      </c>
      <c r="J102" t="str">
        <f t="shared" si="21"/>
        <v>1021,1</v>
      </c>
      <c r="K102" t="str">
        <f t="shared" si="22"/>
        <v>|1027,2</v>
      </c>
      <c r="L102" t="str">
        <f t="shared" si="23"/>
        <v>|1032,3</v>
      </c>
      <c r="M102" t="str">
        <f t="shared" si="24"/>
        <v>|1035,4</v>
      </c>
      <c r="N102" t="str">
        <f t="shared" si="25"/>
        <v>|1038,5</v>
      </c>
      <c r="O102" t="str">
        <f t="shared" si="26"/>
        <v>|1050,6</v>
      </c>
      <c r="P102" t="str">
        <f t="shared" si="27"/>
        <v>1021,1|1027,2|1032,3|1035,4|1038,5|1050,6</v>
      </c>
    </row>
    <row r="103" spans="1:16">
      <c r="A103">
        <v>23203</v>
      </c>
      <c r="C103">
        <v>10</v>
      </c>
      <c r="D103">
        <v>14</v>
      </c>
      <c r="E103">
        <v>26</v>
      </c>
      <c r="F103">
        <v>32</v>
      </c>
      <c r="G103">
        <v>33</v>
      </c>
      <c r="H103">
        <v>35</v>
      </c>
      <c r="J103" t="str">
        <f t="shared" si="21"/>
        <v>1010,1</v>
      </c>
      <c r="K103" t="str">
        <f t="shared" si="22"/>
        <v>|1014,2</v>
      </c>
      <c r="L103" t="str">
        <f t="shared" si="23"/>
        <v>|1026,3</v>
      </c>
      <c r="M103" t="str">
        <f t="shared" si="24"/>
        <v>|1032,4</v>
      </c>
      <c r="N103" t="str">
        <f t="shared" si="25"/>
        <v>|1033,5</v>
      </c>
      <c r="O103" t="str">
        <f t="shared" si="26"/>
        <v>|1035,6</v>
      </c>
      <c r="P103" t="str">
        <f t="shared" si="27"/>
        <v>1010,1|1014,2|1026,3|1032,4|1033,5|1035,6</v>
      </c>
    </row>
    <row r="104" spans="1:16">
      <c r="A104">
        <v>22701</v>
      </c>
      <c r="C104">
        <v>2</v>
      </c>
      <c r="D104">
        <v>13</v>
      </c>
      <c r="E104">
        <v>27</v>
      </c>
      <c r="F104">
        <v>28</v>
      </c>
      <c r="G104">
        <v>34</v>
      </c>
      <c r="H104">
        <v>38</v>
      </c>
      <c r="J104" t="str">
        <f t="shared" si="21"/>
        <v>1002,1</v>
      </c>
      <c r="K104" t="str">
        <f t="shared" si="22"/>
        <v>|1013,2</v>
      </c>
      <c r="L104" t="str">
        <f t="shared" si="23"/>
        <v>|1027,3</v>
      </c>
      <c r="M104" t="str">
        <f t="shared" si="24"/>
        <v>|1028,4</v>
      </c>
      <c r="N104" t="str">
        <f t="shared" si="25"/>
        <v>|1034,5</v>
      </c>
      <c r="O104" t="str">
        <f t="shared" si="26"/>
        <v>|1038,6</v>
      </c>
      <c r="P104" t="str">
        <f t="shared" si="27"/>
        <v>1002,1|1013,2|1027,3|1028,4|1034,5|1038,6</v>
      </c>
    </row>
    <row r="105" spans="1:16">
      <c r="A105">
        <v>22702</v>
      </c>
      <c r="C105">
        <v>5</v>
      </c>
      <c r="D105">
        <v>7</v>
      </c>
      <c r="E105">
        <v>17</v>
      </c>
      <c r="F105">
        <v>27</v>
      </c>
      <c r="G105">
        <v>28</v>
      </c>
      <c r="H105">
        <v>38</v>
      </c>
      <c r="J105" t="str">
        <f t="shared" si="21"/>
        <v>1005,1</v>
      </c>
      <c r="K105" t="str">
        <f t="shared" si="22"/>
        <v>|1007,2</v>
      </c>
      <c r="L105" t="str">
        <f t="shared" si="23"/>
        <v>|1017,3</v>
      </c>
      <c r="M105" t="str">
        <f t="shared" si="24"/>
        <v>|1027,4</v>
      </c>
      <c r="N105" t="str">
        <f t="shared" si="25"/>
        <v>|1028,5</v>
      </c>
      <c r="O105" t="str">
        <f t="shared" si="26"/>
        <v>|1038,6</v>
      </c>
      <c r="P105" t="str">
        <f t="shared" si="27"/>
        <v>1005,1|1007,2|1017,3|1027,4|1028,5|1038,6</v>
      </c>
    </row>
    <row r="106" spans="1:16">
      <c r="A106">
        <v>22703</v>
      </c>
      <c r="C106">
        <v>6</v>
      </c>
      <c r="D106">
        <v>9</v>
      </c>
      <c r="E106">
        <v>12</v>
      </c>
      <c r="F106">
        <v>23</v>
      </c>
      <c r="G106">
        <v>27</v>
      </c>
      <c r="H106">
        <v>38</v>
      </c>
      <c r="J106" t="str">
        <f t="shared" si="21"/>
        <v>1006,1</v>
      </c>
      <c r="K106" t="str">
        <f t="shared" si="22"/>
        <v>|1009,2</v>
      </c>
      <c r="L106" t="str">
        <f t="shared" si="23"/>
        <v>|1012,3</v>
      </c>
      <c r="M106" t="str">
        <f t="shared" si="24"/>
        <v>|1023,4</v>
      </c>
      <c r="N106" t="str">
        <f t="shared" si="25"/>
        <v>|1027,5</v>
      </c>
      <c r="O106" t="str">
        <f t="shared" si="26"/>
        <v>|1038,6</v>
      </c>
      <c r="P106" t="str">
        <f t="shared" si="27"/>
        <v>1006,1|1009,2|1012,3|1023,4|1027,5|1038,6</v>
      </c>
    </row>
    <row r="107" spans="1:16">
      <c r="A107">
        <v>23401</v>
      </c>
      <c r="C107">
        <v>2</v>
      </c>
      <c r="D107">
        <v>13</v>
      </c>
      <c r="E107">
        <v>27</v>
      </c>
      <c r="F107">
        <v>28</v>
      </c>
      <c r="G107">
        <v>34</v>
      </c>
      <c r="H107">
        <v>38</v>
      </c>
      <c r="J107" t="str">
        <f t="shared" si="21"/>
        <v>1002,1</v>
      </c>
      <c r="K107" t="str">
        <f t="shared" si="22"/>
        <v>|1013,2</v>
      </c>
      <c r="L107" t="str">
        <f t="shared" si="23"/>
        <v>|1027,3</v>
      </c>
      <c r="M107" t="str">
        <f t="shared" si="24"/>
        <v>|1028,4</v>
      </c>
      <c r="N107" t="str">
        <f t="shared" si="25"/>
        <v>|1034,5</v>
      </c>
      <c r="O107" t="str">
        <f t="shared" si="26"/>
        <v>|1038,6</v>
      </c>
      <c r="P107" t="str">
        <f t="shared" si="27"/>
        <v>1002,1|1013,2|1027,3|1028,4|1034,5|1038,6</v>
      </c>
    </row>
    <row r="108" spans="1:16">
      <c r="A108">
        <v>23402</v>
      </c>
      <c r="C108">
        <v>11</v>
      </c>
      <c r="D108">
        <v>30</v>
      </c>
      <c r="E108">
        <v>34</v>
      </c>
      <c r="F108">
        <v>38</v>
      </c>
      <c r="G108">
        <v>39</v>
      </c>
      <c r="H108">
        <v>50</v>
      </c>
      <c r="J108" t="str">
        <f t="shared" si="21"/>
        <v>1011,1</v>
      </c>
      <c r="K108" t="str">
        <f t="shared" si="22"/>
        <v>|1030,2</v>
      </c>
      <c r="L108" t="str">
        <f t="shared" si="23"/>
        <v>|1034,3</v>
      </c>
      <c r="M108" t="str">
        <f t="shared" si="24"/>
        <v>|1038,4</v>
      </c>
      <c r="N108" t="str">
        <f t="shared" si="25"/>
        <v>|1039,5</v>
      </c>
      <c r="O108" t="str">
        <f t="shared" si="26"/>
        <v>|1050,6</v>
      </c>
      <c r="P108" t="str">
        <f t="shared" si="27"/>
        <v>1011,1|1030,2|1034,3|1038,4|1039,5|1050,6</v>
      </c>
    </row>
    <row r="109" spans="1:16">
      <c r="A109">
        <v>23403</v>
      </c>
      <c r="C109">
        <v>3</v>
      </c>
      <c r="D109">
        <v>4</v>
      </c>
      <c r="E109">
        <v>28</v>
      </c>
      <c r="F109">
        <v>34</v>
      </c>
      <c r="G109">
        <v>38</v>
      </c>
      <c r="H109">
        <v>41</v>
      </c>
      <c r="J109" t="str">
        <f t="shared" si="21"/>
        <v>1003,1</v>
      </c>
      <c r="K109" t="str">
        <f t="shared" si="22"/>
        <v>|1004,2</v>
      </c>
      <c r="L109" t="str">
        <f t="shared" si="23"/>
        <v>|1028,3</v>
      </c>
      <c r="M109" t="str">
        <f t="shared" si="24"/>
        <v>|1034,4</v>
      </c>
      <c r="N109" t="str">
        <f t="shared" si="25"/>
        <v>|1038,5</v>
      </c>
      <c r="O109" t="str">
        <f t="shared" si="26"/>
        <v>|1041,6</v>
      </c>
      <c r="P109" t="str">
        <f t="shared" si="27"/>
        <v>1003,1|1004,2|1028,3|1034,4|1038,5|1041,6</v>
      </c>
    </row>
    <row r="110" spans="1:16">
      <c r="A110">
        <v>23501</v>
      </c>
      <c r="C110">
        <v>2</v>
      </c>
      <c r="D110">
        <v>19</v>
      </c>
      <c r="E110">
        <v>28</v>
      </c>
      <c r="F110">
        <v>32</v>
      </c>
      <c r="G110">
        <v>35</v>
      </c>
      <c r="H110">
        <v>38</v>
      </c>
      <c r="J110" t="str">
        <f t="shared" si="21"/>
        <v>1002,1</v>
      </c>
      <c r="K110" t="str">
        <f t="shared" si="22"/>
        <v>|1019,2</v>
      </c>
      <c r="L110" t="str">
        <f t="shared" si="23"/>
        <v>|1028,3</v>
      </c>
      <c r="M110" t="str">
        <f t="shared" si="24"/>
        <v>|1032,4</v>
      </c>
      <c r="N110" t="str">
        <f t="shared" si="25"/>
        <v>|1035,5</v>
      </c>
      <c r="O110" t="str">
        <f t="shared" si="26"/>
        <v>|1038,6</v>
      </c>
      <c r="P110" t="str">
        <f t="shared" si="27"/>
        <v>1002,1|1019,2|1028,3|1032,4|1035,5|1038,6</v>
      </c>
    </row>
    <row r="111" spans="1:16">
      <c r="A111">
        <v>23502</v>
      </c>
      <c r="C111">
        <v>21</v>
      </c>
      <c r="D111">
        <v>27</v>
      </c>
      <c r="E111">
        <v>32</v>
      </c>
      <c r="F111">
        <v>35</v>
      </c>
      <c r="G111">
        <v>38</v>
      </c>
      <c r="H111">
        <v>50</v>
      </c>
      <c r="J111" t="str">
        <f t="shared" si="21"/>
        <v>1021,1</v>
      </c>
      <c r="K111" t="str">
        <f t="shared" si="22"/>
        <v>|1027,2</v>
      </c>
      <c r="L111" t="str">
        <f t="shared" si="23"/>
        <v>|1032,3</v>
      </c>
      <c r="M111" t="str">
        <f t="shared" si="24"/>
        <v>|1035,4</v>
      </c>
      <c r="N111" t="str">
        <f t="shared" si="25"/>
        <v>|1038,5</v>
      </c>
      <c r="O111" t="str">
        <f t="shared" si="26"/>
        <v>|1050,6</v>
      </c>
      <c r="P111" t="str">
        <f t="shared" si="27"/>
        <v>1021,1|1027,2|1032,3|1035,4|1038,5|1050,6</v>
      </c>
    </row>
    <row r="112" spans="1:16">
      <c r="A112">
        <v>23503</v>
      </c>
      <c r="C112">
        <v>10</v>
      </c>
      <c r="D112">
        <v>14</v>
      </c>
      <c r="E112">
        <v>26</v>
      </c>
      <c r="F112">
        <v>32</v>
      </c>
      <c r="G112">
        <v>33</v>
      </c>
      <c r="H112">
        <v>35</v>
      </c>
      <c r="J112" t="str">
        <f t="shared" si="21"/>
        <v>1010,1</v>
      </c>
      <c r="K112" t="str">
        <f t="shared" si="22"/>
        <v>|1014,2</v>
      </c>
      <c r="L112" t="str">
        <f t="shared" si="23"/>
        <v>|1026,3</v>
      </c>
      <c r="M112" t="str">
        <f t="shared" si="24"/>
        <v>|1032,4</v>
      </c>
      <c r="N112" t="str">
        <f t="shared" si="25"/>
        <v>|1033,5</v>
      </c>
      <c r="O112" t="str">
        <f t="shared" si="26"/>
        <v>|1035,6</v>
      </c>
      <c r="P112" t="str">
        <f t="shared" si="27"/>
        <v>1010,1|1014,2|1026,3|1032,4|1033,5|1035,6</v>
      </c>
    </row>
    <row r="113" spans="1:16">
      <c r="A113">
        <v>23701</v>
      </c>
      <c r="C113">
        <v>3</v>
      </c>
      <c r="D113">
        <v>21</v>
      </c>
      <c r="E113">
        <v>28</v>
      </c>
      <c r="F113">
        <v>30</v>
      </c>
      <c r="G113">
        <v>37</v>
      </c>
      <c r="H113">
        <v>38</v>
      </c>
      <c r="J113" t="str">
        <f t="shared" si="21"/>
        <v>1003,1</v>
      </c>
      <c r="K113" t="str">
        <f t="shared" si="22"/>
        <v>|1021,2</v>
      </c>
      <c r="L113" t="str">
        <f t="shared" si="23"/>
        <v>|1028,3</v>
      </c>
      <c r="M113" t="str">
        <f t="shared" si="24"/>
        <v>|1030,4</v>
      </c>
      <c r="N113" t="str">
        <f t="shared" si="25"/>
        <v>|1037,5</v>
      </c>
      <c r="O113" t="str">
        <f t="shared" si="26"/>
        <v>|1038,6</v>
      </c>
      <c r="P113" t="str">
        <f t="shared" si="27"/>
        <v>1003,1|1021,2|1028,3|1030,4|1037,5|1038,6</v>
      </c>
    </row>
    <row r="114" spans="1:16">
      <c r="A114">
        <v>23702</v>
      </c>
      <c r="C114">
        <v>2</v>
      </c>
      <c r="D114">
        <v>21</v>
      </c>
      <c r="E114">
        <v>28</v>
      </c>
      <c r="F114">
        <v>30</v>
      </c>
      <c r="G114">
        <v>37</v>
      </c>
      <c r="H114">
        <v>38</v>
      </c>
      <c r="J114" t="str">
        <f t="shared" si="21"/>
        <v>1002,1</v>
      </c>
      <c r="K114" t="str">
        <f t="shared" si="22"/>
        <v>|1021,2</v>
      </c>
      <c r="L114" t="str">
        <f t="shared" si="23"/>
        <v>|1028,3</v>
      </c>
      <c r="M114" t="str">
        <f t="shared" si="24"/>
        <v>|1030,4</v>
      </c>
      <c r="N114" t="str">
        <f t="shared" si="25"/>
        <v>|1037,5</v>
      </c>
      <c r="O114" t="str">
        <f t="shared" si="26"/>
        <v>|1038,6</v>
      </c>
      <c r="P114" t="str">
        <f t="shared" si="27"/>
        <v>1002,1|1021,2|1028,3|1030,4|1037,5|1038,6</v>
      </c>
    </row>
    <row r="115" spans="1:16">
      <c r="A115">
        <v>23703</v>
      </c>
      <c r="C115">
        <v>7</v>
      </c>
      <c r="D115">
        <v>16</v>
      </c>
      <c r="E115">
        <v>19</v>
      </c>
      <c r="F115">
        <v>37</v>
      </c>
      <c r="G115">
        <v>38</v>
      </c>
      <c r="H115">
        <v>39</v>
      </c>
      <c r="J115" t="str">
        <f t="shared" si="21"/>
        <v>1007,1</v>
      </c>
      <c r="K115" t="str">
        <f t="shared" si="22"/>
        <v>|1016,2</v>
      </c>
      <c r="L115" t="str">
        <f t="shared" si="23"/>
        <v>|1019,3</v>
      </c>
      <c r="M115" t="str">
        <f t="shared" si="24"/>
        <v>|1037,4</v>
      </c>
      <c r="N115" t="str">
        <f t="shared" si="25"/>
        <v>|1038,5</v>
      </c>
      <c r="O115" t="str">
        <f t="shared" si="26"/>
        <v>|1039,6</v>
      </c>
      <c r="P115" t="str">
        <f t="shared" si="27"/>
        <v>1007,1|1016,2|1019,3|1037,4|1038,5|1039,6</v>
      </c>
    </row>
    <row r="116" spans="1:16">
      <c r="A116">
        <v>23801</v>
      </c>
      <c r="C116">
        <v>2</v>
      </c>
      <c r="D116">
        <v>13</v>
      </c>
      <c r="E116">
        <v>27</v>
      </c>
      <c r="F116">
        <v>28</v>
      </c>
      <c r="G116">
        <v>34</v>
      </c>
      <c r="H116">
        <v>38</v>
      </c>
      <c r="J116" t="str">
        <f t="shared" si="21"/>
        <v>1002,1</v>
      </c>
      <c r="K116" t="str">
        <f t="shared" si="22"/>
        <v>|1013,2</v>
      </c>
      <c r="L116" t="str">
        <f t="shared" si="23"/>
        <v>|1027,3</v>
      </c>
      <c r="M116" t="str">
        <f t="shared" si="24"/>
        <v>|1028,4</v>
      </c>
      <c r="N116" t="str">
        <f t="shared" si="25"/>
        <v>|1034,5</v>
      </c>
      <c r="O116" t="str">
        <f t="shared" si="26"/>
        <v>|1038,6</v>
      </c>
      <c r="P116" t="str">
        <f t="shared" si="27"/>
        <v>1002,1|1013,2|1027,3|1028,4|1034,5|1038,6</v>
      </c>
    </row>
    <row r="117" spans="1:16">
      <c r="A117">
        <v>23802</v>
      </c>
      <c r="C117">
        <v>4</v>
      </c>
      <c r="D117">
        <v>8</v>
      </c>
      <c r="E117">
        <v>25</v>
      </c>
      <c r="F117">
        <v>29</v>
      </c>
      <c r="G117">
        <v>38</v>
      </c>
      <c r="H117">
        <v>40</v>
      </c>
      <c r="J117" t="str">
        <f t="shared" si="21"/>
        <v>1004,1</v>
      </c>
      <c r="K117" t="str">
        <f t="shared" si="22"/>
        <v>|1008,2</v>
      </c>
      <c r="L117" t="str">
        <f t="shared" si="23"/>
        <v>|1025,3</v>
      </c>
      <c r="M117" t="str">
        <f t="shared" si="24"/>
        <v>|1029,4</v>
      </c>
      <c r="N117" t="str">
        <f t="shared" si="25"/>
        <v>|1038,5</v>
      </c>
      <c r="O117" t="str">
        <f t="shared" si="26"/>
        <v>|1040,6</v>
      </c>
      <c r="P117" t="str">
        <f t="shared" si="27"/>
        <v>1004,1|1008,2|1025,3|1029,4|1038,5|1040,6</v>
      </c>
    </row>
    <row r="118" spans="1:16">
      <c r="A118">
        <v>23803</v>
      </c>
      <c r="C118">
        <v>7</v>
      </c>
      <c r="D118">
        <v>9</v>
      </c>
      <c r="E118">
        <v>16</v>
      </c>
      <c r="F118">
        <v>19</v>
      </c>
      <c r="G118">
        <v>38</v>
      </c>
      <c r="H118">
        <v>39</v>
      </c>
      <c r="J118" t="str">
        <f t="shared" si="21"/>
        <v>1007,1</v>
      </c>
      <c r="K118" t="str">
        <f t="shared" si="22"/>
        <v>|1009,2</v>
      </c>
      <c r="L118" t="str">
        <f t="shared" si="23"/>
        <v>|1016,3</v>
      </c>
      <c r="M118" t="str">
        <f t="shared" si="24"/>
        <v>|1019,4</v>
      </c>
      <c r="N118" t="str">
        <f t="shared" si="25"/>
        <v>|1038,5</v>
      </c>
      <c r="O118" t="str">
        <f t="shared" si="26"/>
        <v>|1039,6</v>
      </c>
      <c r="P118" t="str">
        <f t="shared" si="27"/>
        <v>1007,1|1009,2|1016,3|1019,4|1038,5|1039,6</v>
      </c>
    </row>
    <row r="119" spans="1:16">
      <c r="A119">
        <v>24001</v>
      </c>
      <c r="C119">
        <v>4</v>
      </c>
      <c r="D119">
        <v>8</v>
      </c>
      <c r="E119">
        <v>25</v>
      </c>
      <c r="F119">
        <v>29</v>
      </c>
      <c r="G119">
        <v>38</v>
      </c>
      <c r="H119">
        <v>40</v>
      </c>
      <c r="J119" t="str">
        <f t="shared" si="21"/>
        <v>1004,1</v>
      </c>
      <c r="K119" t="str">
        <f t="shared" si="22"/>
        <v>|1008,2</v>
      </c>
      <c r="L119" t="str">
        <f t="shared" si="23"/>
        <v>|1025,3</v>
      </c>
      <c r="M119" t="str">
        <f t="shared" si="24"/>
        <v>|1029,4</v>
      </c>
      <c r="N119" t="str">
        <f t="shared" si="25"/>
        <v>|1038,5</v>
      </c>
      <c r="O119" t="str">
        <f t="shared" si="26"/>
        <v>|1040,6</v>
      </c>
      <c r="P119" t="str">
        <f t="shared" si="27"/>
        <v>1004,1|1008,2|1025,3|1029,4|1038,5|1040,6</v>
      </c>
    </row>
    <row r="120" spans="1:16">
      <c r="A120">
        <v>24002</v>
      </c>
      <c r="C120">
        <v>4</v>
      </c>
      <c r="D120">
        <v>19</v>
      </c>
      <c r="E120">
        <v>25</v>
      </c>
      <c r="F120">
        <v>38</v>
      </c>
      <c r="G120">
        <v>40</v>
      </c>
      <c r="H120">
        <v>41</v>
      </c>
      <c r="J120" t="str">
        <f t="shared" si="21"/>
        <v>1004,1</v>
      </c>
      <c r="K120" t="str">
        <f t="shared" si="22"/>
        <v>|1019,2</v>
      </c>
      <c r="L120" t="str">
        <f t="shared" si="23"/>
        <v>|1025,3</v>
      </c>
      <c r="M120" t="str">
        <f t="shared" si="24"/>
        <v>|1038,4</v>
      </c>
      <c r="N120" t="str">
        <f t="shared" si="25"/>
        <v>|1040,5</v>
      </c>
      <c r="O120" t="str">
        <f t="shared" si="26"/>
        <v>|1041,6</v>
      </c>
      <c r="P120" t="str">
        <f t="shared" si="27"/>
        <v>1004,1|1019,2|1025,3|1038,4|1040,5|1041,6</v>
      </c>
    </row>
    <row r="121" spans="1:16">
      <c r="A121">
        <v>24003</v>
      </c>
      <c r="C121">
        <v>6</v>
      </c>
      <c r="D121">
        <v>12</v>
      </c>
      <c r="E121">
        <v>15</v>
      </c>
      <c r="F121">
        <v>25</v>
      </c>
      <c r="G121">
        <v>38</v>
      </c>
      <c r="H121">
        <v>40</v>
      </c>
      <c r="J121" t="str">
        <f t="shared" si="21"/>
        <v>1006,1</v>
      </c>
      <c r="K121" t="str">
        <f t="shared" si="22"/>
        <v>|1012,2</v>
      </c>
      <c r="L121" t="str">
        <f t="shared" si="23"/>
        <v>|1015,3</v>
      </c>
      <c r="M121" t="str">
        <f t="shared" si="24"/>
        <v>|1025,4</v>
      </c>
      <c r="N121" t="str">
        <f t="shared" si="25"/>
        <v>|1038,5</v>
      </c>
      <c r="O121" t="str">
        <f t="shared" si="26"/>
        <v>|1040,6</v>
      </c>
      <c r="P121" t="str">
        <f t="shared" si="27"/>
        <v>1006,1|1012,2|1015,3|1025,4|1038,5|1040,6</v>
      </c>
    </row>
    <row r="122" spans="1:16">
      <c r="A122">
        <v>24101</v>
      </c>
      <c r="C122">
        <v>3</v>
      </c>
      <c r="D122">
        <v>4</v>
      </c>
      <c r="E122">
        <v>28</v>
      </c>
      <c r="F122">
        <v>34</v>
      </c>
      <c r="G122">
        <v>38</v>
      </c>
      <c r="H122">
        <v>41</v>
      </c>
      <c r="J122" t="str">
        <f t="shared" si="21"/>
        <v>1003,1</v>
      </c>
      <c r="K122" t="str">
        <f t="shared" si="22"/>
        <v>|1004,2</v>
      </c>
      <c r="L122" t="str">
        <f t="shared" si="23"/>
        <v>|1028,3</v>
      </c>
      <c r="M122" t="str">
        <f t="shared" si="24"/>
        <v>|1034,4</v>
      </c>
      <c r="N122" t="str">
        <f t="shared" si="25"/>
        <v>|1038,5</v>
      </c>
      <c r="O122" t="str">
        <f t="shared" si="26"/>
        <v>|1041,6</v>
      </c>
      <c r="P122" t="str">
        <f t="shared" si="27"/>
        <v>1003,1|1004,2|1028,3|1034,4|1038,5|1041,6</v>
      </c>
    </row>
    <row r="123" spans="1:16">
      <c r="A123">
        <v>24102</v>
      </c>
      <c r="C123">
        <v>4</v>
      </c>
      <c r="D123">
        <v>19</v>
      </c>
      <c r="E123">
        <v>25</v>
      </c>
      <c r="F123">
        <v>38</v>
      </c>
      <c r="G123">
        <v>40</v>
      </c>
      <c r="H123">
        <v>41</v>
      </c>
      <c r="J123" t="str">
        <f t="shared" si="21"/>
        <v>1004,1</v>
      </c>
      <c r="K123" t="str">
        <f t="shared" si="22"/>
        <v>|1019,2</v>
      </c>
      <c r="L123" t="str">
        <f t="shared" si="23"/>
        <v>|1025,3</v>
      </c>
      <c r="M123" t="str">
        <f t="shared" si="24"/>
        <v>|1038,4</v>
      </c>
      <c r="N123" t="str">
        <f t="shared" si="25"/>
        <v>|1040,5</v>
      </c>
      <c r="O123" t="str">
        <f t="shared" si="26"/>
        <v>|1041,6</v>
      </c>
      <c r="P123" t="str">
        <f t="shared" si="27"/>
        <v>1004,1|1019,2|1025,3|1038,4|1040,5|1041,6</v>
      </c>
    </row>
    <row r="124" spans="1:16">
      <c r="A124">
        <v>24103</v>
      </c>
      <c r="C124">
        <v>4</v>
      </c>
      <c r="D124">
        <v>16</v>
      </c>
      <c r="E124">
        <v>19</v>
      </c>
      <c r="F124">
        <v>25</v>
      </c>
      <c r="G124">
        <v>38</v>
      </c>
      <c r="H124">
        <v>41</v>
      </c>
      <c r="J124" t="str">
        <f t="shared" si="21"/>
        <v>1004,1</v>
      </c>
      <c r="K124" t="str">
        <f t="shared" si="22"/>
        <v>|1016,2</v>
      </c>
      <c r="L124" t="str">
        <f t="shared" si="23"/>
        <v>|1019,3</v>
      </c>
      <c r="M124" t="str">
        <f t="shared" si="24"/>
        <v>|1025,4</v>
      </c>
      <c r="N124" t="str">
        <f t="shared" si="25"/>
        <v>|1038,5</v>
      </c>
      <c r="O124" t="str">
        <f t="shared" si="26"/>
        <v>|1041,6</v>
      </c>
      <c r="P124" t="str">
        <f t="shared" si="27"/>
        <v>1004,1|1016,2|1019,3|1025,4|1038,5|1041,6</v>
      </c>
    </row>
    <row r="126" spans="1:16">
      <c r="C126">
        <v>1001</v>
      </c>
      <c r="D126">
        <v>1001</v>
      </c>
      <c r="E126">
        <v>1001</v>
      </c>
      <c r="F126">
        <v>1001</v>
      </c>
      <c r="G126">
        <v>1001</v>
      </c>
      <c r="H126">
        <v>1001</v>
      </c>
      <c r="J126" t="str">
        <f>C126+1000&amp;","&amp;J$1</f>
        <v>2001,1</v>
      </c>
      <c r="K126" t="str">
        <f>"|"&amp;(D126+1000)&amp;","&amp;K$1</f>
        <v>|2001,2</v>
      </c>
      <c r="L126" t="str">
        <f>"|"&amp;(E126+1000)&amp;","&amp;L$1</f>
        <v>|2001,3</v>
      </c>
      <c r="M126" t="str">
        <f>"|"&amp;(F126+1000)&amp;","&amp;M$1</f>
        <v>|2001,4</v>
      </c>
      <c r="N126" t="str">
        <f>"|"&amp;(G126+1000)&amp;","&amp;N$1</f>
        <v>|2001,5</v>
      </c>
      <c r="O126" t="str">
        <f>"|"&amp;(H126+1000)&amp;","&amp;O$1</f>
        <v>|2001,6</v>
      </c>
      <c r="P126" t="str">
        <f>CONCATENATE(J126,K126,L126,M126,N126,O126)</f>
        <v>2001,1|2001,2|2001,3|2001,4|2001,5|2001,6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E2:H43"/>
  <sheetViews>
    <sheetView workbookViewId="0">
      <selection activeCell="H3" sqref="H3"/>
    </sheetView>
  </sheetViews>
  <sheetFormatPr defaultColWidth="9" defaultRowHeight="13.5"/>
  <cols>
    <col min="5" max="5" width="17.25" style="1" customWidth="1"/>
    <col min="6" max="6" width="32" style="2" customWidth="1"/>
    <col min="7" max="7" width="9" style="1" customWidth="1"/>
    <col min="8" max="8" width="50.625" style="1" customWidth="1"/>
  </cols>
  <sheetData>
    <row r="2" spans="5:8">
      <c r="F2" s="2" t="s">
        <v>258</v>
      </c>
    </row>
    <row r="3" spans="5:8" ht="16.5" customHeight="1">
      <c r="E3" t="s">
        <v>258</v>
      </c>
      <c r="F3" s="3" t="s">
        <v>259</v>
      </c>
      <c r="G3" t="str">
        <f t="shared" ref="G3:G43" si="0">E3&amp;F3</f>
        <v>&lt;color=#ffd400&gt;战斗的自信&lt;/color&gt;：被动技能。增加暴击伤害，暴击后使敌人灼烧\n&lt;color=#ffd400&gt;梵烧炮&lt;/color&gt;：绝技技能。对敌方群体造成伤害\n&lt;color=#ffd400&gt;全力梵烧炮&lt;/color&gt;：S技能。群体AOE，技能伤害非常高，对灼烧的敌方有额外伤害，释放该技能会有1回合无法行动\n&lt;color=#ffd400&gt;</v>
      </c>
      <c r="H3" t="str">
        <f t="shared" ref="H3:H43" si="1">LEFT(G3,LEN(G3)-15)</f>
        <v>&lt;color=#ffd400&gt;战斗的自信&lt;/color&gt;：被动技能。增加暴击伤害，暴击后使敌人灼烧\n&lt;color=#ffd400&gt;梵烧炮&lt;/color&gt;：绝技技能。对敌方群体造成伤害\n&lt;color=#ffd400&gt;全力梵烧炮&lt;/color&gt;：S技能。群体AOE，技能伤害非常高，对灼烧的敌方有额外伤害，释放该技能会有1回合无法行动\n</v>
      </c>
    </row>
    <row r="4" spans="5:8" ht="16.5" customHeight="1">
      <c r="E4" t="s">
        <v>258</v>
      </c>
      <c r="F4" s="3" t="s">
        <v>260</v>
      </c>
      <c r="G4" t="str">
        <f t="shared" si="0"/>
        <v>&lt;color=#ffd400&gt;正义追击&lt;/color&gt;：被动技能。当队友使用普攻攻击敌方目标后，杰诺斯会使用普通攻击对该敌方目标进行追击。增加队伍的输出能力。\n&lt;color=#ffd400&gt;焚烧弹&lt;/color&gt;：绝技技能。单体伤害技能\n&lt;color=#ffd400&gt;焚烧炮&lt;/color&gt;：S技能。对敌方群体造成伤害\n&lt;color=#ffd400&gt;</v>
      </c>
      <c r="H4" t="str">
        <f t="shared" si="1"/>
        <v>&lt;color=#ffd400&gt;正义追击&lt;/color&gt;：被动技能。当队友使用普攻攻击敌方目标后，杰诺斯会使用普通攻击对该敌方目标进行追击。增加队伍的输出能力。\n&lt;color=#ffd400&gt;焚烧弹&lt;/color&gt;：绝技技能。单体伤害技能\n&lt;color=#ffd400&gt;焚烧炮&lt;/color&gt;：S技能。对敌方群体造成伤害\n</v>
      </c>
    </row>
    <row r="5" spans="5:8" ht="16.5" customHeight="1">
      <c r="E5" t="s">
        <v>258</v>
      </c>
      <c r="F5" s="3" t="s">
        <v>261</v>
      </c>
      <c r="G5" t="str">
        <f t="shared" si="0"/>
        <v>&lt;color=#ffd400&gt;超能力场&lt;/color&gt;：被动技能。适合搭配可以在指定位置生成AT BONUS的英雄，例如无证骑士/三节棍莉莉\n&lt;color=#ffd400&gt;超能力投掷&lt;/color&gt;：绝技技能。群体AOE技能，可吸收行动条上的AT BONUS，行动条上的AT BONUS越多伤害越高\n&lt;color=#ffd400&gt;陨石降落&lt;/color&gt;：S技能。群体AOE技能，击退敌方行动条同时生成AT BOUNS，可与三技能搭配释放\n&lt;color=#ffd400&gt;</v>
      </c>
      <c r="H5" t="str">
        <f t="shared" si="1"/>
        <v>&lt;color=#ffd400&gt;超能力场&lt;/color&gt;：被动技能。适合搭配可以在指定位置生成AT BONUS的英雄，例如无证骑士/三节棍莉莉\n&lt;color=#ffd400&gt;超能力投掷&lt;/color&gt;：绝技技能。群体AOE技能，可吸收行动条上的AT BONUS，行动条上的AT BONUS越多伤害越高\n&lt;color=#ffd400&gt;陨石降落&lt;/color&gt;：S技能。群体AOE技能，击退敌方行动条同时生成AT BOUNS，可与三技能搭配释放\n</v>
      </c>
    </row>
    <row r="6" spans="5:8" ht="16.5" customHeight="1">
      <c r="E6" t="s">
        <v>258</v>
      </c>
      <c r="F6" s="3" t="s">
        <v>262</v>
      </c>
      <c r="G6" t="str">
        <f t="shared" si="0"/>
        <v>&lt;color=#ffd400&gt;牙插指&lt;/color&gt;：普通攻击。对单体造成伤害，可以为目标添加看破效果\n&lt;color=#ffd400&gt;流水阵&lt;/color&gt;：被动技能。为队友降低一次伤害并反击敌方，可以为敌方添加一次看破效果\n&lt;color=#ffd400&gt;流水岩碎拳&lt;/color&gt;：绝技技能。强力单体伤害技能\n&lt;color=#ffd400&gt;瞬身功&lt;/color&gt;：S技能。立即获得多个回合，且处于不受控制的状态。可用于后手攻击\n&lt;color=#ffd400&gt;</v>
      </c>
      <c r="H6" t="str">
        <f t="shared" si="1"/>
        <v>&lt;color=#ffd400&gt;牙插指&lt;/color&gt;：普通攻击。对单体造成伤害，可以为目标添加看破效果\n&lt;color=#ffd400&gt;流水阵&lt;/color&gt;：被动技能。为队友降低一次伤害并反击敌方，可以为敌方添加一次看破效果\n&lt;color=#ffd400&gt;流水岩碎拳&lt;/color&gt;：绝技技能。强力单体伤害技能\n&lt;color=#ffd400&gt;瞬身功&lt;/color&gt;：S技能。立即获得多个回合，且处于不受控制的状态。可用于后手攻击\n</v>
      </c>
    </row>
    <row r="7" spans="5:8" ht="16.5" customHeight="1">
      <c r="E7" t="s">
        <v>258</v>
      </c>
      <c r="F7" s="3" t="s">
        <v>263</v>
      </c>
      <c r="G7" t="str">
        <f t="shared" si="0"/>
        <v>&lt;color=#ffd400&gt;KING流气功术&lt;/color&gt;：被动技能。为敌方不消耗能量的英雄施加恐惧值，恐惧值达到50点每回合按最大生命百分比掉血\n&lt;color=#ffd400&gt;KING震慑&lt;/color&gt;：绝技技能。为敌方群体增加恐惧值\n&lt;color=#ffd400&gt;帝王引擎&lt;/color&gt;：S技能。群体伤害，根据恐惧值造成最大生命百分比伤害\n&lt;color=#ffd400&gt;</v>
      </c>
      <c r="H7" t="str">
        <f t="shared" si="1"/>
        <v>&lt;color=#ffd400&gt;KING流气功术&lt;/color&gt;：被动技能。为敌方不消耗能量的英雄施加恐惧值，恐惧值达到50点每回合按最大生命百分比掉血\n&lt;color=#ffd400&gt;KING震慑&lt;/color&gt;：绝技技能。为敌方群体增加恐惧值\n&lt;color=#ffd400&gt;帝王引擎&lt;/color&gt;：S技能。群体伤害，根据恐惧值造成最大生命百分比伤害\n</v>
      </c>
    </row>
    <row r="8" spans="5:8" ht="16.5" customHeight="1">
      <c r="E8" t="s">
        <v>258</v>
      </c>
      <c r="F8" s="3" t="s">
        <v>264</v>
      </c>
      <c r="G8" t="str">
        <f t="shared" si="0"/>
        <v>&lt;color=#ffd400&gt;居合斩&lt;/color&gt;：普通攻击。对单体造成伤害，可以为目标添加斩裂效果\n&lt;color=#ffd400&gt;雁返&lt;/color&gt;：被动技能。对带有斩裂效果的目标造成伤害时，伤害提高\n&lt;color=#ffd400&gt;真剑乱舞&lt;/color&gt;：绝技技能。对单体造成多段伤害。击败目标后，可以提高攻击，并且可以再对生命值最低的敌方造成2段攻击\n&lt;color=#ffd400&gt;原子斩&lt;/color&gt;：S技能。群体AOE伤害，对低血量的目标伤害提高，击败单位可以再次释放\n&lt;color=#ffd400&gt;</v>
      </c>
      <c r="H8" t="str">
        <f t="shared" si="1"/>
        <v>&lt;color=#ffd400&gt;居合斩&lt;/color&gt;：普通攻击。对单体造成伤害，可以为目标添加斩裂效果\n&lt;color=#ffd400&gt;雁返&lt;/color&gt;：被动技能。对带有斩裂效果的目标造成伤害时，伤害提高\n&lt;color=#ffd400&gt;真剑乱舞&lt;/color&gt;：绝技技能。对单体造成多段伤害。击败目标后，可以提高攻击，并且可以再对生命值最低的敌方造成2段攻击\n&lt;color=#ffd400&gt;原子斩&lt;/color&gt;：S技能。群体AOE伤害，对低血量的目标伤害提高，击败单位可以再次释放\n</v>
      </c>
    </row>
    <row r="9" spans="5:8" ht="16.5" customHeight="1">
      <c r="E9" t="s">
        <v>258</v>
      </c>
      <c r="F9" s="3" t="s">
        <v>265</v>
      </c>
      <c r="G9" t="str">
        <f t="shared" si="0"/>
        <v>&lt;color=#ffd400&gt;导弹攻击&lt;/color&gt;：普通攻击。对目标造成1+装填数次的攻击。后期装填数多了以后，伤害非常高\n&lt;color=#ffd400&gt;导弹装填&lt;/color&gt;：被动技能。每回合增加装填数\n&lt;color=#ffd400&gt;回收机器人&lt;/color&gt;：绝技技能。召唤小弟，增加装填数和S能量\n&lt;color=#ffd400&gt;能源补给&lt;/color&gt;：S技能。使我方3回合不消耗能量点\n&lt;color=#ffd400&gt;</v>
      </c>
      <c r="H9" t="str">
        <f t="shared" si="1"/>
        <v>&lt;color=#ffd400&gt;导弹攻击&lt;/color&gt;：普通攻击。对目标造成1+装填数次的攻击。后期装填数多了以后，伤害非常高\n&lt;color=#ffd400&gt;导弹装填&lt;/color&gt;：被动技能。每回合增加装填数\n&lt;color=#ffd400&gt;回收机器人&lt;/color&gt;：绝技技能。召唤小弟，增加装填数和S能量\n&lt;color=#ffd400&gt;能源补给&lt;/color&gt;：S技能。使我方3回合不消耗能量点\n</v>
      </c>
    </row>
    <row r="10" spans="5:8" ht="16.5" customHeight="1">
      <c r="E10" t="s">
        <v>258</v>
      </c>
      <c r="F10" s="3" t="s">
        <v>266</v>
      </c>
      <c r="G10" t="str">
        <f t="shared" si="0"/>
        <v>&lt;color=#ffd400&gt;气势&lt;/color&gt;：被动技能。受到攻击获得专注气势，增加眩晕概率，且对有减益的目标伤害增加\n&lt;color=#ffd400&gt;怒罗严暴击&lt;/color&gt;：绝技技能。对单体造成多段伤害，概率眩晕目标，且对已眩晕的目标伤害增加，是一个强力的单体控制技能\n&lt;color=#ffd400&gt;野蛮龙卷风暴&lt;/color&gt;：S技能。对敌方群体造成多段伤害。概率造成随机的减益效果\n&lt;color=#ffd400&gt;</v>
      </c>
      <c r="H10" t="str">
        <f t="shared" si="1"/>
        <v>&lt;color=#ffd400&gt;气势&lt;/color&gt;：被动技能。受到攻击获得专注气势，增加眩晕概率，且对有减益的目标伤害增加\n&lt;color=#ffd400&gt;怒罗严暴击&lt;/color&gt;：绝技技能。对单体造成多段伤害，概率眩晕目标，且对已眩晕的目标伤害增加，是一个强力的单体控制技能\n&lt;color=#ffd400&gt;野蛮龙卷风暴&lt;/color&gt;：S技能。对敌方群体造成多段伤害。概率造成随机的减益效果\n</v>
      </c>
    </row>
    <row r="11" spans="5:8" ht="16.5" customHeight="1">
      <c r="E11" t="s">
        <v>258</v>
      </c>
      <c r="F11" s="3" t="s">
        <v>267</v>
      </c>
      <c r="G11" t="str">
        <f t="shared" si="0"/>
        <v>&lt;color=#ffd400&gt;性感重拳&lt;/color&gt;：普通攻击。多单体造成多段伤害，增加自身防御\n&lt;color=#ffd400&gt;健美的力量&lt;/color&gt;：被动技能。受到攻击，增加S能量，可先于对方释放S技能\n&lt;color=#ffd400&gt;破衣：嘲讽&lt;/color&gt;：绝技技能。群体嘲讽，未被嘲讽的目标击退行动条\n&lt;color=#ffd400&gt;天使形态&lt;/color&gt;：S技能。群体加血技能\n&lt;color=#ffd400&gt;</v>
      </c>
      <c r="H11" t="str">
        <f t="shared" si="1"/>
        <v>&lt;color=#ffd400&gt;性感重拳&lt;/color&gt;：普通攻击。多单体造成多段伤害，增加自身防御\n&lt;color=#ffd400&gt;健美的力量&lt;/color&gt;：被动技能。受到攻击，增加S能量，可先于对方释放S技能\n&lt;color=#ffd400&gt;破衣：嘲讽&lt;/color&gt;：绝技技能。群体嘲讽，未被嘲讽的目标击退行动条\n&lt;color=#ffd400&gt;天使形态&lt;/color&gt;：S技能。群体加血技能\n</v>
      </c>
    </row>
    <row r="12" spans="5:8" ht="16.5" customHeight="1">
      <c r="E12" t="s">
        <v>258</v>
      </c>
      <c r="F12" s="3" t="s">
        <v>268</v>
      </c>
      <c r="G12" t="str">
        <f t="shared" si="0"/>
        <v>&lt;color=#ffd400&gt;忍者之影&lt;/color&gt;：被动技能。造成伤害时概率产生分身，分身能够继承本体部分攻击以及替本体抵挡爆发伤害\n&lt;color=#ffd400&gt;音速突袭&lt;/color&gt;：绝技技能。对单体造成多段伤害，分身多了伤害非常高\n&lt;color=#ffd400&gt;影之突袭&lt;/color&gt;：S技能。对群体造成多段伤害，产生满层分身\n&lt;color=#ffd400&gt;</v>
      </c>
      <c r="H12" t="str">
        <f t="shared" si="1"/>
        <v>&lt;color=#ffd400&gt;忍者之影&lt;/color&gt;：被动技能。造成伤害时概率产生分身，分身能够继承本体部分攻击以及替本体抵挡爆发伤害\n&lt;color=#ffd400&gt;音速突袭&lt;/color&gt;：绝技技能。对单体造成多段伤害，分身多了伤害非常高\n&lt;color=#ffd400&gt;影之突袭&lt;/color&gt;：S技能。对群体造成多段伤害，产生满层分身\n</v>
      </c>
    </row>
    <row r="13" spans="5:8" ht="16.5" customHeight="1">
      <c r="E13" t="s">
        <v>258</v>
      </c>
      <c r="F13" s="3" t="s">
        <v>269</v>
      </c>
      <c r="G13" t="str">
        <f t="shared" si="0"/>
        <v>&lt;color=#ffd400&gt;回复力&lt;/color&gt;：被动技能。被暴击后概率回血并获得1层无畏。本回合有AT BONUS获得1层无畏。后期双发暴击比较高时，该被动效果会很好用，具有一定的自保能力。\n&lt;color=#ffd400&gt;手刀脸突&lt;/color&gt;：绝技技能。对敌方群体造成多段伤害，根据无畏的层数可使伤害增加，并获得1层无畏\n&lt;color=#ffd400&gt;绝命舞台&lt;/color&gt;：S技能。对敌方造成群体多段伤害，产生2层无畏\n&lt;color=#ffd400&gt;</v>
      </c>
      <c r="H13" t="str">
        <f t="shared" si="1"/>
        <v>&lt;color=#ffd400&gt;回复力&lt;/color&gt;：被动技能。被暴击后概率回血并获得1层无畏。本回合有AT BONUS获得1层无畏。后期双发暴击比较高时，该被动效果会很好用，具有一定的自保能力。\n&lt;color=#ffd400&gt;手刀脸突&lt;/color&gt;：绝技技能。对敌方群体造成多段伤害，根据无畏的层数可使伤害增加，并获得1层无畏\n&lt;color=#ffd400&gt;绝命舞台&lt;/color&gt;：S技能。对敌方造成群体多段伤害，产生2层无畏\n</v>
      </c>
    </row>
    <row r="14" spans="5:8" ht="16.5" customHeight="1">
      <c r="E14" t="s">
        <v>258</v>
      </c>
      <c r="F14" s="3" t="s">
        <v>270</v>
      </c>
      <c r="G14" t="str">
        <f t="shared" si="0"/>
        <v>&lt;color=#ffd400&gt;闪电幻影&lt;/color&gt;：被动技能。本回合有AT BONUS或击败目标都可获得一个回合。非常强力的再动技能，适合搭配可以生成AT BONUS的英雄\n&lt;color=#ffd400&gt;喷气式闪电模式&lt;/color&gt;：绝技技能。不消耗能量点，强化普通攻击，可以打出多段普攻攻击的效果\n&lt;color=#ffd400&gt;</v>
      </c>
      <c r="H14" t="str">
        <f t="shared" si="1"/>
        <v>&lt;color=#ffd400&gt;闪电幻影&lt;/color&gt;：被动技能。本回合有AT BONUS或击败目标都可获得一个回合。非常强力的再动技能，适合搭配可以生成AT BONUS的英雄\n&lt;color=#ffd400&gt;喷气式闪电模式&lt;/color&gt;：绝技技能。不消耗能量点，强化普通攻击，可以打出多段普攻攻击的效果\n</v>
      </c>
    </row>
    <row r="15" spans="5:8" ht="16.5" customHeight="1">
      <c r="E15" t="s">
        <v>258</v>
      </c>
      <c r="F15" s="3" t="s">
        <v>271</v>
      </c>
      <c r="G15" t="str">
        <f t="shared" si="0"/>
        <v>&lt;color=#ffd400&gt;居合斩&lt;/color&gt;：普通攻击。对单体造成伤害，可以为目标添加斩裂效果\n&lt;color=#ffd400&gt;雁返&lt;/color&gt;：被动技能。对带有斩裂效果的目标使用超居合斩时，伤害提高\n&lt;color=#ffd400&gt;超居合斩&lt;/color&gt;：绝技技能。对敌方单体造成多段伤害\n&lt;color=#ffd400&gt;</v>
      </c>
      <c r="H15" t="str">
        <f t="shared" si="1"/>
        <v>&lt;color=#ffd400&gt;居合斩&lt;/color&gt;：普通攻击。对单体造成伤害，可以为目标添加斩裂效果\n&lt;color=#ffd400&gt;雁返&lt;/color&gt;：被动技能。对带有斩裂效果的目标使用超居合斩时，伤害提高\n&lt;color=#ffd400&gt;超居合斩&lt;/color&gt;：绝技技能。对敌方单体造成多段伤害\n</v>
      </c>
    </row>
    <row r="16" spans="5:8" ht="16.5" customHeight="1">
      <c r="E16" t="s">
        <v>258</v>
      </c>
      <c r="F16" s="3" t="s">
        <v>272</v>
      </c>
      <c r="G16" t="str">
        <f t="shared" si="0"/>
        <v>&lt;color=#ffd400&gt;竹筍裂伤&lt;/color&gt;：被动技能。造成伤害时概率使对方大出血，每回合造成生命上限百分比伤害\n&lt;color=#ffd400&gt;巨钻莿枪四连击&lt;/color&gt;：绝技技能。对4名随机目标分别进行攻击\n&lt;color=#ffd400&gt;</v>
      </c>
      <c r="H16" t="str">
        <f t="shared" si="1"/>
        <v>&lt;color=#ffd400&gt;竹筍裂伤&lt;/color&gt;：被动技能。造成伤害时概率使对方大出血，每回合造成生命上限百分比伤害\n&lt;color=#ffd400&gt;巨钻莿枪四连击&lt;/color&gt;：绝技技能。对4名随机目标分别进行攻击\n</v>
      </c>
    </row>
    <row r="17" spans="5:8" ht="16.5" customHeight="1">
      <c r="E17" t="s">
        <v>258</v>
      </c>
      <c r="F17" s="3" t="s">
        <v>273</v>
      </c>
      <c r="G17" t="str">
        <f t="shared" si="0"/>
        <v>&lt;color=#ffd400&gt;弱点侦破&lt;/color&gt;：被动技能。行动回合有AT BONUS，可降低敌方群体速度以及受到伤害提高\n&lt;color=#ffd400&gt;黄金弹球爆发&lt;/color&gt;：绝技技能。群体AOE技能，目标生命百分比越高，伤害越高\n&lt;color=#ffd400&gt;</v>
      </c>
      <c r="H17" t="str">
        <f t="shared" si="1"/>
        <v>&lt;color=#ffd400&gt;弱点侦破&lt;/color&gt;：被动技能。行动回合有AT BONUS，可降低敌方群体速度以及受到伤害提高\n&lt;color=#ffd400&gt;黄金弹球爆发&lt;/color&gt;：绝技技能。群体AOE技能，目标生命百分比越高，伤害越高\n</v>
      </c>
    </row>
    <row r="18" spans="5:8" ht="16.5" customHeight="1">
      <c r="E18" t="s">
        <v>258</v>
      </c>
      <c r="F18" s="3" t="s">
        <v>274</v>
      </c>
      <c r="G18" t="str">
        <f t="shared" si="0"/>
        <v>&lt;color=#ffd400&gt;斩击&lt;/color&gt;：普通攻击。对单体造成伤害，概率降低目标速度\n&lt;color=#ffd400&gt;迅捷行动&lt;/color&gt;：被动技能。使用“踏无暴威”击败目标后，获得一个新回合，并且该回合“踏无暴威”能量消耗为0。当敌方有多个残血英雄时，该技能可以发挥强力的收割效果\n&lt;color=#ffd400&gt;踏无暴威&lt;/color&gt;：绝技技能。对单体造成伤害，与目标速度差越高伤害越高\n&lt;color=#ffd400&gt;</v>
      </c>
      <c r="H18" t="str">
        <f t="shared" si="1"/>
        <v>&lt;color=#ffd400&gt;斩击&lt;/color&gt;：普通攻击。对单体造成伤害，概率降低目标速度\n&lt;color=#ffd400&gt;迅捷行动&lt;/color&gt;：被动技能。使用“踏无暴威”击败目标后，获得一个新回合，并且该回合“踏无暴威”能量消耗为0。当敌方有多个残血英雄时，该技能可以发挥强力的收割效果\n&lt;color=#ffd400&gt;踏无暴威&lt;/color&gt;：绝技技能。对单体造成伤害，与目标速度差越高伤害越高\n</v>
      </c>
    </row>
    <row r="19" spans="5:8" ht="16.5" customHeight="1">
      <c r="E19" t="s">
        <v>258</v>
      </c>
      <c r="F19" s="3" t="s">
        <v>275</v>
      </c>
      <c r="G19" t="str">
        <f t="shared" si="0"/>
        <v>&lt;color=#ffd400&gt;蜷局受身&lt;/color&gt;：被动技能。斯奈克使用战斗指挥后，减少我方受战斗指挥效果英雄的\n&lt;color=#ffd400&gt;战斗指挥&lt;/color&gt;：绝技技能。将敌方的伤害平分给友方英雄，可以有效防止集火减员的情况\n&lt;color=#ffd400&gt;</v>
      </c>
      <c r="H19" t="str">
        <f t="shared" si="1"/>
        <v>&lt;color=#ffd400&gt;蜷局受身&lt;/color&gt;：被动技能。斯奈克使用战斗指挥后，减少我方受战斗指挥效果英雄的\n&lt;color=#ffd400&gt;战斗指挥&lt;/color&gt;：绝技技能。将敌方的伤害平分给友方英雄，可以有效防止集火减员的情况\n</v>
      </c>
    </row>
    <row r="20" spans="5:8" ht="16.5" customHeight="1">
      <c r="E20" t="s">
        <v>258</v>
      </c>
      <c r="F20" s="3" t="s">
        <v>276</v>
      </c>
      <c r="G20" t="str">
        <f t="shared" si="0"/>
        <v>&lt;color=#ffd400&gt;青焰&lt;/color&gt;：被动技能。造成伤害时概率使对方无法使用技能，持续1-2回合\n&lt;color=#ffd400&gt;火葬&lt;/color&gt;：绝技技能。群体AOE技能，由于“过载”的影响，最多连续释放3回合，然后需要停止释放该技能1回合\n&lt;color=#ffd400&gt;</v>
      </c>
      <c r="H20" t="str">
        <f t="shared" si="1"/>
        <v>&lt;color=#ffd400&gt;青焰&lt;/color&gt;：被动技能。造成伤害时概率使对方无法使用技能，持续1-2回合\n&lt;color=#ffd400&gt;火葬&lt;/color&gt;：绝技技能。群体AOE技能，由于“过载”的影响，最多连续释放3回合，然后需要停止释放该技能1回合\n</v>
      </c>
    </row>
    <row r="21" spans="5:8" ht="16.5" customHeight="1">
      <c r="E21" t="s">
        <v>258</v>
      </c>
      <c r="F21" s="3" t="s">
        <v>277</v>
      </c>
      <c r="G21" t="str">
        <f t="shared" si="0"/>
        <v>&lt;color=#ffd400&gt;高压&lt;/color&gt;：被动技能。造成伤害时，概率添加电击AT BONUS。造成延迟伤害或回复2点能量\n&lt;color=#ffd400&gt;高压释放打击&lt;/color&gt;：绝技技能。对单体造成多段伤害，每段伤害概率触发被动\n&lt;color=#ffd400&gt;</v>
      </c>
      <c r="H21" t="str">
        <f t="shared" si="1"/>
        <v>&lt;color=#ffd400&gt;高压&lt;/color&gt;：被动技能。造成伤害时，概率添加电击AT BONUS。造成延迟伤害或回复2点能量\n&lt;color=#ffd400&gt;高压释放打击&lt;/color&gt;：绝技技能。对单体造成多段伤害，每段伤害概率触发被动\n</v>
      </c>
    </row>
    <row r="22" spans="5:8" ht="16.5" customHeight="1">
      <c r="E22" t="s">
        <v>258</v>
      </c>
      <c r="F22" s="3" t="s">
        <v>278</v>
      </c>
      <c r="G22" t="str">
        <f t="shared" si="0"/>
        <v>&lt;color=#ffd400&gt;微笑之力&lt;/color&gt;：被动技能。提高自身治疗量\n&lt;color=#ffd400&gt;暴走世界&lt;/color&gt;：绝技技能。群体加血\n&lt;color=#ffd400&gt;</v>
      </c>
      <c r="H22" t="str">
        <f t="shared" si="1"/>
        <v>&lt;color=#ffd400&gt;微笑之力&lt;/color&gt;：被动技能。提高自身治疗量\n&lt;color=#ffd400&gt;暴走世界&lt;/color&gt;：绝技技能。群体加血\n</v>
      </c>
    </row>
    <row r="23" spans="5:8" ht="16.5" customHeight="1">
      <c r="E23" t="s">
        <v>258</v>
      </c>
      <c r="F23" s="3" t="s">
        <v>279</v>
      </c>
      <c r="G23" t="str">
        <f t="shared" si="0"/>
        <v>&lt;color=#ffd400&gt;自然的野性&lt;/color&gt;：被动技能。自身受伤后，可使我方全体获得反击和抵抗\n&lt;color=#ffd400&gt;重王突进&lt;/color&gt;：绝技技能。以自身受伤为代价，对单体造成多段伤害，可以触发被动效果\n&lt;color=#ffd400&gt;</v>
      </c>
      <c r="H23" t="str">
        <f t="shared" si="1"/>
        <v>&lt;color=#ffd400&gt;自然的野性&lt;/color&gt;：被动技能。自身受伤后，可使我方全体获得反击和抵抗\n&lt;color=#ffd400&gt;重王突进&lt;/color&gt;：绝技技能。以自身受伤为代价，对单体造成多段伤害，可以触发被动效果\n</v>
      </c>
    </row>
    <row r="24" spans="5:8" ht="16.5" customHeight="1">
      <c r="E24" t="s">
        <v>258</v>
      </c>
      <c r="F24" s="3" t="s">
        <v>280</v>
      </c>
      <c r="G24" t="str">
        <f t="shared" si="0"/>
        <v>&lt;color=#ffd400&gt;念力加深&lt;/color&gt;：被动技能。如果行动回合有AT BONUS，行动结束后随机增加3个AT BONUS\n&lt;color=#ffd400&gt;地狱岚&lt;/color&gt;：绝技技能。对敌方群体造成多段伤害，目标有负面效果伤害增加\n&lt;color=#ffd400&gt;</v>
      </c>
      <c r="H24" t="str">
        <f t="shared" si="1"/>
        <v>&lt;color=#ffd400&gt;念力加深&lt;/color&gt;：被动技能。如果行动回合有AT BONUS，行动结束后随机增加3个AT BONUS\n&lt;color=#ffd400&gt;地狱岚&lt;/color&gt;：绝技技能。对敌方群体造成多段伤害，目标有负面效果伤害增加\n</v>
      </c>
    </row>
    <row r="25" spans="5:8" ht="16.5" customHeight="1">
      <c r="E25" t="s">
        <v>258</v>
      </c>
      <c r="F25" s="3" t="s">
        <v>281</v>
      </c>
      <c r="G25" t="str">
        <f t="shared" si="0"/>
        <v>&lt;color=#ffd400&gt;喷射能源&lt;/color&gt;：被动技能。受伤或行动回合有AT BONUS，可以提高终级火箭直拳的伤害\n&lt;color=#ffd400&gt;终级火箭直拳&lt;/color&gt;：绝技技能。对敌方单体造成伤害\n&lt;color=#ffd400&gt;</v>
      </c>
      <c r="H25" t="str">
        <f t="shared" si="1"/>
        <v>&lt;color=#ffd400&gt;喷射能源&lt;/color&gt;：被动技能。受伤或行动回合有AT BONUS，可以提高终级火箭直拳的伤害\n&lt;color=#ffd400&gt;终级火箭直拳&lt;/color&gt;：绝技技能。对敌方单体造成伤害\n</v>
      </c>
    </row>
    <row r="26" spans="5:8" ht="16.5" customHeight="1">
      <c r="E26" t="s">
        <v>258</v>
      </c>
      <c r="F26" s="3" t="s">
        <v>282</v>
      </c>
      <c r="G26" t="str">
        <f t="shared" si="0"/>
        <v>&lt;color=#ffd400&gt;黑洞防御&lt;/color&gt;：被动技能。成功嘲讽目标后，为自身添加护盾\n&lt;color=#ffd400&gt;黑洞嘲讽&lt;/color&gt;：绝技技能。激怒目标，概率嘲讽目标，行动回合有AT BONUS增加嘲讽概率\n&lt;color=#ffd400&gt;</v>
      </c>
      <c r="H26" t="str">
        <f t="shared" si="1"/>
        <v>&lt;color=#ffd400&gt;黑洞防御&lt;/color&gt;：被动技能。成功嘲讽目标后，为自身添加护盾\n&lt;color=#ffd400&gt;黑洞嘲讽&lt;/color&gt;：绝技技能。激怒目标，概率嘲讽目标，行动回合有AT BONUS增加嘲讽概率\n</v>
      </c>
    </row>
    <row r="27" spans="5:8" ht="16.5" customHeight="1">
      <c r="E27" t="s">
        <v>258</v>
      </c>
      <c r="F27" s="3" t="s">
        <v>283</v>
      </c>
      <c r="G27" t="str">
        <f t="shared" si="0"/>
        <v>&lt;color=#ffd400&gt;睫毛追击&lt;/color&gt;：被动技能。当睫毛使用睫毛夹攻击敌人时，该率使目标进入“花眼”，每次攻击概率使伤害落空\n&lt;color=#ffd400&gt;睫毛夹连击&lt;/color&gt;：绝技技能。随机选择等同于行动条上AT BONUS数量次数的目标造成伤害（最多不超过4个）\n&lt;color=#ffd400&gt;</v>
      </c>
      <c r="H27" t="str">
        <f t="shared" si="1"/>
        <v>&lt;color=#ffd400&gt;睫毛追击&lt;/color&gt;：被动技能。当睫毛使用睫毛夹攻击敌人时，该率使目标进入“花眼”，每次攻击概率使伤害落空\n&lt;color=#ffd400&gt;睫毛夹连击&lt;/color&gt;：绝技技能。随机选择等同于行动条上AT BONUS数量次数的目标造成伤害（最多不超过4个）\n</v>
      </c>
    </row>
    <row r="28" spans="5:8" ht="16.5" customHeight="1">
      <c r="E28" t="s">
        <v>258</v>
      </c>
      <c r="F28" s="3" t="s">
        <v>284</v>
      </c>
      <c r="G28" t="str">
        <f t="shared" si="0"/>
        <v>&lt;color=#ffd400&gt;干部重拳&lt;/color&gt;：普通攻击。对单体造成伤害，并概率让我方攻击最高的英雄再对目标进行一次普通攻击\n&lt;color=#ffd400&gt;山猿凝视&lt;/color&gt;：被动技能。场上每有一个敌方被击飞，我方全体提高伤害\n&lt;color=#ffd400&gt;重击冲撞&lt;/color&gt;：绝技技能。对单体造成多段伤害，概率击飞，根据行动条上AT BONUS数量增加击飞概率\n&lt;color=#ffd400&gt;</v>
      </c>
      <c r="H28" t="str">
        <f t="shared" si="1"/>
        <v>&lt;color=#ffd400&gt;干部重拳&lt;/color&gt;：普通攻击。对单体造成伤害，并概率让我方攻击最高的英雄再对目标进行一次普通攻击\n&lt;color=#ffd400&gt;山猿凝视&lt;/color&gt;：被动技能。场上每有一个敌方被击飞，我方全体提高伤害\n&lt;color=#ffd400&gt;重击冲撞&lt;/color&gt;：绝技技能。对单体造成多段伤害，概率击飞，根据行动条上AT BONUS数量增加击飞概率\n</v>
      </c>
    </row>
    <row r="29" spans="5:8" ht="16.5" customHeight="1">
      <c r="E29" t="s">
        <v>258</v>
      </c>
      <c r="F29" s="3" t="s">
        <v>285</v>
      </c>
      <c r="G29" t="str">
        <f t="shared" si="0"/>
        <v>&lt;color=#ffd400&gt;吹雪组的后援&lt;/color&gt;：被动技能。在行动回合必定有一个AT BONUS\n&lt;color=#ffd400&gt;吹雪组的激励&lt;/color&gt;：绝技技能。将自身行动回合给友方\n&lt;color=#ffd400&gt;</v>
      </c>
      <c r="H29" t="str">
        <f t="shared" si="1"/>
        <v>&lt;color=#ffd400&gt;吹雪组的后援&lt;/color&gt;：被动技能。在行动回合必定有一个AT BONUS\n&lt;color=#ffd400&gt;吹雪组的激励&lt;/color&gt;：绝技技能。将自身行动回合给友方\n</v>
      </c>
    </row>
    <row r="30" spans="5:8" ht="16.5" customHeight="1">
      <c r="E30" t="s">
        <v>258</v>
      </c>
      <c r="F30" s="3" t="s">
        <v>286</v>
      </c>
      <c r="G30" t="str">
        <f t="shared" si="0"/>
        <v>&lt;color=#ffd400&gt;战斗意志&lt;/color&gt;：被动技能。受伤时，若自身回合没有AT BONUS，概率生成回血AT BONUS\n&lt;color=#ffd400&gt;战斗怒火&lt;/color&gt;：绝技技能。在行动条任意位置增加攻击AT BONUS\n&lt;color=#ffd400&gt;</v>
      </c>
      <c r="H30" t="str">
        <f t="shared" si="1"/>
        <v>&lt;color=#ffd400&gt;战斗意志&lt;/color&gt;：被动技能。受伤时，若自身回合没有AT BONUS，概率生成回血AT BONUS\n&lt;color=#ffd400&gt;战斗怒火&lt;/color&gt;：绝技技能。在行动条任意位置增加攻击AT BONUS\n</v>
      </c>
    </row>
    <row r="31" spans="5:8" ht="16.5" customHeight="1">
      <c r="E31" t="s">
        <v>258</v>
      </c>
      <c r="F31" s="3" t="s">
        <v>287</v>
      </c>
      <c r="G31" t="str">
        <f t="shared" si="0"/>
        <v>&lt;color=#ffd400&gt;猛虎之力&lt;/color&gt;：被动技能。每有一个AT BONUS被使用或消耗，提升自身行动值\n&lt;color=#ffd400&gt;猛虎怒吼&lt;/color&gt;：绝技技能。击碎一个AT BONUS，若AT BONUS位置是敌方，使其眩晕并减速，若是友方，为其增加护盾\n&lt;color=#ffd400&gt;</v>
      </c>
      <c r="H31" t="str">
        <f t="shared" si="1"/>
        <v>&lt;color=#ffd400&gt;猛虎之力&lt;/color&gt;：被动技能。每有一个AT BONUS被使用或消耗，提升自身行动值\n&lt;color=#ffd400&gt;猛虎怒吼&lt;/color&gt;：绝技技能。击碎一个AT BONUS，若AT BONUS位置是敌方，使其眩晕并减速，若是友方，为其增加护盾\n</v>
      </c>
    </row>
    <row r="32" spans="5:8" ht="16.5" customHeight="1">
      <c r="E32" t="s">
        <v>258</v>
      </c>
      <c r="F32" s="3" t="s">
        <v>288</v>
      </c>
      <c r="G32" t="str">
        <f t="shared" si="0"/>
        <v>&lt;color=#ffd400&gt;电池放电&lt;/color&gt;：被动技能。在能量进度条增加能量时，将储存的能量点释放，额外获得能量点\n&lt;color=#ffd400&gt;电池充电&lt;/color&gt;：绝技技能。储存能量点\n&lt;color=#ffd400&gt;</v>
      </c>
      <c r="H32" t="str">
        <f t="shared" si="1"/>
        <v>&lt;color=#ffd400&gt;电池放电&lt;/color&gt;：被动技能。在能量进度条增加能量时，将储存的能量点释放，额外获得能量点\n&lt;color=#ffd400&gt;电池充电&lt;/color&gt;：绝技技能。储存能量点\n</v>
      </c>
    </row>
    <row r="33" spans="5:8" ht="16.5" customHeight="1">
      <c r="E33" t="s">
        <v>258</v>
      </c>
      <c r="F33" s="3" t="s">
        <v>289</v>
      </c>
      <c r="G33" t="str">
        <f t="shared" si="0"/>
        <v>&lt;color=#ffd400&gt;武器切换&lt;/color&gt;：被动技能。使用绝技成功控制敌方英雄后，加强普攻，并对控制的英雄附加易伤效果\n&lt;color=#ffd400&gt;绳子束缚&lt;/color&gt;：绝技技能。概率控制敌方单体，使其无法行动\n&lt;color=#ffd400&gt;</v>
      </c>
      <c r="H33" t="str">
        <f t="shared" si="1"/>
        <v>&lt;color=#ffd400&gt;武器切换&lt;/color&gt;：被动技能。使用绝技成功控制敌方英雄后，加强普攻，并对控制的英雄附加易伤效果\n&lt;color=#ffd400&gt;绳子束缚&lt;/color&gt;：绝技技能。概率控制敌方单体，使其无法行动\n</v>
      </c>
    </row>
    <row r="34" spans="5:8" ht="16.5" customHeight="1">
      <c r="E34" t="s">
        <v>258</v>
      </c>
      <c r="F34" s="3" t="s">
        <v>290</v>
      </c>
      <c r="G34" t="str">
        <f t="shared" si="0"/>
        <v>&lt;color=#ffd400&gt;战场分析&lt;/color&gt;：被动技能。我方血量低于敌方血量一定比例，大背头男生成AT BONUS，增加行动值，免疫负面效果\n&lt;color=#ffd400&gt;尽力说服&lt;/color&gt;：绝技技能。概率使敌方群体无法行动并且降低防御，失败则自己无法行动\n&lt;color=#ffd400&gt;</v>
      </c>
      <c r="H34" t="str">
        <f t="shared" si="1"/>
        <v>&lt;color=#ffd400&gt;战场分析&lt;/color&gt;：被动技能。我方血量低于敌方血量一定比例，大背头男生成AT BONUS，增加行动值，免疫负面效果\n&lt;color=#ffd400&gt;尽力说服&lt;/color&gt;：绝技技能。概率使敌方群体无法行动并且降低防御，失败则自己无法行动\n</v>
      </c>
    </row>
    <row r="35" spans="5:8" ht="16.5" customHeight="1">
      <c r="E35" t="s">
        <v>258</v>
      </c>
      <c r="F35" s="3" t="s">
        <v>291</v>
      </c>
      <c r="G35" t="str">
        <f t="shared" si="0"/>
        <v>&lt;color=#ffd400&gt;嗡嗡回响&lt;/color&gt;：被动技能。造成伤害时，对目标添加1层“嗡”，达到一定层数后目标眩晕\n&lt;color=#ffd400&gt;嗡嗡连击&lt;/color&gt;：绝技技能。对单体造成多段伤害\n&lt;color=#ffd400&gt;</v>
      </c>
      <c r="H35" t="str">
        <f t="shared" si="1"/>
        <v>&lt;color=#ffd400&gt;嗡嗡回响&lt;/color&gt;：被动技能。造成伤害时，对目标添加1层“嗡”，达到一定层数后目标眩晕\n&lt;color=#ffd400&gt;嗡嗡连击&lt;/color&gt;：绝技技能。对单体造成多段伤害\n</v>
      </c>
    </row>
    <row r="36" spans="5:8" ht="16.5" customHeight="1">
      <c r="E36" t="s">
        <v>258</v>
      </c>
      <c r="F36" s="3" t="s">
        <v>292</v>
      </c>
      <c r="G36" t="str">
        <f t="shared" si="0"/>
        <v>&lt;color=#ffd400&gt;最佳拍档&lt;/color&gt;：被动技能。与丧服吊带裤同时在场，让两名英雄的技能都变为群伤技能\n&lt;color=#ffd400&gt;连续拳击&lt;/color&gt;：绝技技能。对敌方单体造成伤害，概率灼烧\n&lt;color=#ffd400&gt;</v>
      </c>
      <c r="H36" t="str">
        <f t="shared" si="1"/>
        <v>&lt;color=#ffd400&gt;最佳拍档&lt;/color&gt;：被动技能。与丧服吊带裤同时在场，让两名英雄的技能都变为群伤技能\n&lt;color=#ffd400&gt;连续拳击&lt;/color&gt;：绝技技能。对敌方单体造成伤害，概率灼烧\n</v>
      </c>
    </row>
    <row r="37" spans="5:8" ht="16.5" customHeight="1">
      <c r="E37" t="s">
        <v>258</v>
      </c>
      <c r="F37" s="3" t="s">
        <v>293</v>
      </c>
      <c r="G37" t="str">
        <f t="shared" si="0"/>
        <v>&lt;color=#ffd400&gt;娇小身材&lt;/color&gt;：被动技能。受到攻击概率躲避此次攻击\n&lt;color=#ffd400&gt;治愈蘑菇&lt;/color&gt;：绝技技能。单体治疗，行动回合有AT BONUS，治疗翻倍\n&lt;color=#ffd400&gt;</v>
      </c>
      <c r="H37" t="str">
        <f t="shared" si="1"/>
        <v>&lt;color=#ffd400&gt;娇小身材&lt;/color&gt;：被动技能。受到攻击概率躲避此次攻击\n&lt;color=#ffd400&gt;治愈蘑菇&lt;/color&gt;：绝技技能。单体治疗，行动回合有AT BONUS，治疗翻倍\n</v>
      </c>
    </row>
    <row r="38" spans="5:8" ht="16.5" customHeight="1">
      <c r="E38" t="s">
        <v>258</v>
      </c>
      <c r="F38" s="3" t="s">
        <v>294</v>
      </c>
      <c r="G38" t="str">
        <f t="shared" si="0"/>
        <v>&lt;color=#ffd400&gt;装甲强化&lt;/color&gt;：被动技能。战斗开始为自己加护盾，行动回合有AT BONUS为友方加护盾\n&lt;color=#ffd400&gt;战斗武装&lt;/color&gt;：绝技技能。为友方增加护盾，可抵伤害和控制\n&lt;color=#ffd400&gt;</v>
      </c>
      <c r="H38" t="str">
        <f t="shared" si="1"/>
        <v>&lt;color=#ffd400&gt;装甲强化&lt;/color&gt;：被动技能。战斗开始为自己加护盾，行动回合有AT BONUS为友方加护盾\n&lt;color=#ffd400&gt;战斗武装&lt;/color&gt;：绝技技能。为友方增加护盾，可抵伤害和控制\n</v>
      </c>
    </row>
    <row r="39" spans="5:8" ht="16.5" customHeight="1">
      <c r="E39" t="s">
        <v>258</v>
      </c>
      <c r="F39" s="3" t="s">
        <v>295</v>
      </c>
      <c r="G39" t="str">
        <f t="shared" si="0"/>
        <v>&lt;color=#ffd400&gt;最佳拍档&lt;/color&gt;：被动技能。与十字键同时在场，让两名英雄的技能都变为群伤技能\n&lt;color=#ffd400&gt;吊带投掷&lt;/color&gt;：绝技技能。对敌方群体造成伤害\n&lt;color=#ffd400&gt;</v>
      </c>
      <c r="H39" t="str">
        <f t="shared" si="1"/>
        <v>&lt;color=#ffd400&gt;最佳拍档&lt;/color&gt;：被动技能。与十字键同时在场，让两名英雄的技能都变为群伤技能\n&lt;color=#ffd400&gt;吊带投掷&lt;/color&gt;：绝技技能。对敌方群体造成伤害\n</v>
      </c>
    </row>
    <row r="40" spans="5:8" ht="16.5" customHeight="1">
      <c r="E40" t="s">
        <v>258</v>
      </c>
      <c r="F40" s="3" t="s">
        <v>296</v>
      </c>
      <c r="G40" t="str">
        <f t="shared" si="0"/>
        <v>&lt;color=#ffd400&gt;马蹄印记&lt;/color&gt;：被动技能。受到控制概率反弹给敌方\n&lt;color=#ffd400&gt;铁蹄践踏&lt;/color&gt;：绝技技能。击退敌方单体行动条，行动回合有AT BONUS可击退3人\n&lt;color=#ffd400&gt;</v>
      </c>
      <c r="H40" t="str">
        <f t="shared" si="1"/>
        <v>&lt;color=#ffd400&gt;马蹄印记&lt;/color&gt;：被动技能。受到控制概率反弹给敌方\n&lt;color=#ffd400&gt;铁蹄践踏&lt;/color&gt;：绝技技能。击退敌方单体行动条，行动回合有AT BONUS可击退3人\n</v>
      </c>
    </row>
    <row r="41" spans="5:8" ht="16.5" customHeight="1">
      <c r="E41" t="s">
        <v>258</v>
      </c>
      <c r="F41" s="3" t="s">
        <v>297</v>
      </c>
      <c r="G41" t="str">
        <f t="shared" si="0"/>
        <v>&lt;color=#ffd400&gt;火男舞的激励&lt;/color&gt;：被动技能。战斗开始时获得能量点\n&lt;color=#ffd400&gt;火男舞&lt;/color&gt;：绝技技能。使用后增加能量点\n&lt;color=#ffd400&gt;</v>
      </c>
      <c r="H41" t="str">
        <f t="shared" si="1"/>
        <v>&lt;color=#ffd400&gt;火男舞的激励&lt;/color&gt;：被动技能。战斗开始时获得能量点\n&lt;color=#ffd400&gt;火男舞&lt;/color&gt;：绝技技能。使用后增加能量点\n</v>
      </c>
    </row>
    <row r="42" spans="5:8" ht="16.5" customHeight="1">
      <c r="E42" t="s">
        <v>258</v>
      </c>
      <c r="F42" s="3" t="s">
        <v>298</v>
      </c>
      <c r="G42" t="str">
        <f t="shared" si="0"/>
        <v>&lt;color=#ffd400&gt;装甲蓄力&lt;/color&gt;：被动技能。击飞的角色返回战场时对其造成真实伤害\n&lt;color=#ffd400&gt;装甲重拳&lt;/color&gt;：绝技技能。概率击飞目标，如果行动回合有AT BONUS，则一定击飞目标\n&lt;color=#ffd400&gt;</v>
      </c>
      <c r="H42" t="str">
        <f t="shared" si="1"/>
        <v>&lt;color=#ffd400&gt;装甲蓄力&lt;/color&gt;：被动技能。击飞的角色返回战场时对其造成真实伤害\n&lt;color=#ffd400&gt;装甲重拳&lt;/color&gt;：绝技技能。概率击飞目标，如果行动回合有AT BONUS，则一定击飞目标\n</v>
      </c>
    </row>
    <row r="43" spans="5:8" ht="16.5" customHeight="1">
      <c r="E43" t="s">
        <v>258</v>
      </c>
      <c r="F43" s="3" t="s">
        <v>299</v>
      </c>
      <c r="G43" t="str">
        <f t="shared" si="0"/>
        <v>&lt;color=#ffd400&gt;大弟子的幸运&lt;/color&gt;：被动技能。被攻击时概率回复能量\n&lt;color=#ffd400&gt;激励&lt;/color&gt;：绝技技能。使用后增加S能量\n&lt;color=#ffd400&gt;</v>
      </c>
      <c r="H43" t="str">
        <f t="shared" si="1"/>
        <v>&lt;color=#ffd400&gt;大弟子的幸运&lt;/color&gt;：被动技能。被攻击时概率回复能量\n&lt;color=#ffd400&gt;激励&lt;/color&gt;：绝技技能。使用后增加S能量\n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关卡id生成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user-20201222</dc:creator>
  <cp:lastModifiedBy>user-20210811</cp:lastModifiedBy>
  <dcterms:created xsi:type="dcterms:W3CDTF">2021-01-18T07:49:00Z</dcterms:created>
  <dcterms:modified xsi:type="dcterms:W3CDTF">2022-12-21T09:12:59Z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EF388B4B8D5D46748465C622D4B6F7F4</vt:lpwstr>
  </property>
  <property fmtid="{D5CDD505-2E9C-101B-9397-08002B2CF9AE}" pid="3" name="KSOProductBuildVer">
    <vt:lpwstr>2052-11.1.0.10938</vt:lpwstr>
  </property>
</Properties>
</file>