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75" windowWidth="28035" windowHeight="10770"/>
  </bookViews>
  <sheets>
    <sheet name="Sheet1" sheetId="1" r:id="rId1"/>
    <sheet name="所有主源核" sheetId="2" r:id="rId2"/>
    <sheet name="已经做的源核" sheetId="3" r:id="rId3"/>
  </sheets>
  <definedNames>
    <definedName name="_xlnm._FilterDatabase" localSheetId="1" hidden="1">所有主源核!$A$1:$H$76</definedName>
  </definedNames>
  <calcPr calcId="145621"/>
</workbook>
</file>

<file path=xl/calcChain.xml><?xml version="1.0" encoding="utf-8"?>
<calcChain xmlns="http://schemas.openxmlformats.org/spreadsheetml/2006/main">
  <c r="H76" i="2" l="1"/>
  <c r="G76" i="2"/>
  <c r="I76" i="2" s="1"/>
  <c r="F76" i="2"/>
  <c r="D76" i="2"/>
  <c r="C76" i="2"/>
  <c r="H75" i="2"/>
  <c r="G75" i="2"/>
  <c r="F75" i="2"/>
  <c r="D75" i="2"/>
  <c r="C75" i="2"/>
  <c r="D74" i="2"/>
  <c r="C74" i="2"/>
  <c r="H73" i="2"/>
  <c r="G73" i="2"/>
  <c r="I73" i="2" s="1"/>
  <c r="F73" i="2"/>
  <c r="D73" i="2"/>
  <c r="C73" i="2"/>
  <c r="I72" i="2"/>
  <c r="H72" i="2"/>
  <c r="G72" i="2"/>
  <c r="F72" i="2"/>
  <c r="D72" i="2"/>
  <c r="C72" i="2"/>
  <c r="H71" i="2"/>
  <c r="G71" i="2"/>
  <c r="I71" i="2" s="1"/>
  <c r="F71" i="2"/>
  <c r="D71" i="2"/>
  <c r="C71" i="2"/>
  <c r="H70" i="2"/>
  <c r="G70" i="2"/>
  <c r="F70" i="2"/>
  <c r="D70" i="2"/>
  <c r="C70" i="2"/>
  <c r="D69" i="2"/>
  <c r="C69" i="2"/>
  <c r="H68" i="2"/>
  <c r="I68" i="2" s="1"/>
  <c r="G68" i="2"/>
  <c r="F68" i="2"/>
  <c r="D68" i="2"/>
  <c r="C68" i="2"/>
  <c r="H67" i="2"/>
  <c r="G67" i="2"/>
  <c r="I67" i="2" s="1"/>
  <c r="F67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H56" i="2"/>
  <c r="I56" i="2" s="1"/>
  <c r="G56" i="2"/>
  <c r="F56" i="2"/>
  <c r="D56" i="2"/>
  <c r="C56" i="2"/>
  <c r="D55" i="2"/>
  <c r="C55" i="2"/>
  <c r="D54" i="2"/>
  <c r="C54" i="2"/>
  <c r="H53" i="2"/>
  <c r="G53" i="2"/>
  <c r="I53" i="2" s="1"/>
  <c r="F53" i="2"/>
  <c r="D53" i="2"/>
  <c r="C53" i="2"/>
  <c r="H52" i="2"/>
  <c r="I52" i="2" s="1"/>
  <c r="G52" i="2"/>
  <c r="F52" i="2"/>
  <c r="D52" i="2"/>
  <c r="C52" i="2"/>
  <c r="H51" i="2"/>
  <c r="G51" i="2"/>
  <c r="I51" i="2" s="1"/>
  <c r="F51" i="2"/>
  <c r="D51" i="2"/>
  <c r="C51" i="2"/>
  <c r="H50" i="2"/>
  <c r="G50" i="2"/>
  <c r="F50" i="2"/>
  <c r="D50" i="2"/>
  <c r="C50" i="2"/>
  <c r="D49" i="2"/>
  <c r="C49" i="2"/>
  <c r="H48" i="2"/>
  <c r="G48" i="2"/>
  <c r="I48" i="2" s="1"/>
  <c r="F48" i="2"/>
  <c r="D48" i="2"/>
  <c r="C48" i="2"/>
  <c r="I47" i="2"/>
  <c r="H47" i="2"/>
  <c r="G47" i="2"/>
  <c r="F47" i="2"/>
  <c r="D47" i="2"/>
  <c r="C47" i="2"/>
  <c r="H46" i="2"/>
  <c r="G46" i="2"/>
  <c r="I46" i="2" s="1"/>
  <c r="F46" i="2"/>
  <c r="D46" i="2"/>
  <c r="C46" i="2"/>
  <c r="I45" i="2"/>
  <c r="H45" i="2"/>
  <c r="G45" i="2"/>
  <c r="F45" i="2"/>
  <c r="D45" i="2"/>
  <c r="C45" i="2"/>
  <c r="D44" i="2"/>
  <c r="C44" i="2"/>
  <c r="D43" i="2"/>
  <c r="C43" i="2"/>
  <c r="H42" i="2"/>
  <c r="G42" i="2"/>
  <c r="I42" i="2" s="1"/>
  <c r="F42" i="2"/>
  <c r="D42" i="2"/>
  <c r="C42" i="2"/>
  <c r="I41" i="2"/>
  <c r="H41" i="2"/>
  <c r="G41" i="2"/>
  <c r="F41" i="2"/>
  <c r="D41" i="2"/>
  <c r="C41" i="2"/>
  <c r="H40" i="2"/>
  <c r="G40" i="2"/>
  <c r="F40" i="2"/>
  <c r="D40" i="2"/>
  <c r="C40" i="2"/>
  <c r="D39" i="2"/>
  <c r="C39" i="2"/>
  <c r="H38" i="2"/>
  <c r="G38" i="2"/>
  <c r="I38" i="2" s="1"/>
  <c r="F38" i="2"/>
  <c r="D38" i="2"/>
  <c r="C38" i="2"/>
  <c r="H37" i="2"/>
  <c r="I37" i="2" s="1"/>
  <c r="G37" i="2"/>
  <c r="F37" i="2"/>
  <c r="D37" i="2"/>
  <c r="C37" i="2"/>
  <c r="H36" i="2"/>
  <c r="G36" i="2"/>
  <c r="I36" i="2" s="1"/>
  <c r="F36" i="2"/>
  <c r="D36" i="2"/>
  <c r="C36" i="2"/>
  <c r="H35" i="2"/>
  <c r="I35" i="2" s="1"/>
  <c r="G35" i="2"/>
  <c r="F35" i="2"/>
  <c r="D35" i="2"/>
  <c r="C35" i="2"/>
  <c r="D34" i="2"/>
  <c r="C34" i="2"/>
  <c r="D33" i="2"/>
  <c r="C33" i="2"/>
  <c r="H32" i="2"/>
  <c r="G32" i="2"/>
  <c r="I32" i="2" s="1"/>
  <c r="F32" i="2"/>
  <c r="D32" i="2"/>
  <c r="C32" i="2"/>
  <c r="H31" i="2"/>
  <c r="I31" i="2" s="1"/>
  <c r="G31" i="2"/>
  <c r="F31" i="2"/>
  <c r="D31" i="2"/>
  <c r="C31" i="2"/>
  <c r="H30" i="2"/>
  <c r="G30" i="2"/>
  <c r="F30" i="2"/>
  <c r="D30" i="2"/>
  <c r="C30" i="2"/>
  <c r="D29" i="2"/>
  <c r="C29" i="2"/>
  <c r="I28" i="2"/>
  <c r="H28" i="2"/>
  <c r="G28" i="2"/>
  <c r="F28" i="2"/>
  <c r="D28" i="2"/>
  <c r="C28" i="2"/>
  <c r="H27" i="2"/>
  <c r="G27" i="2"/>
  <c r="I27" i="2" s="1"/>
  <c r="F27" i="2"/>
  <c r="D27" i="2"/>
  <c r="C27" i="2"/>
  <c r="I26" i="2"/>
  <c r="H26" i="2"/>
  <c r="G26" i="2"/>
  <c r="F26" i="2"/>
  <c r="D26" i="2"/>
  <c r="C26" i="2"/>
  <c r="H25" i="2"/>
  <c r="G25" i="2"/>
  <c r="I25" i="2" s="1"/>
  <c r="F25" i="2"/>
  <c r="D25" i="2"/>
  <c r="C25" i="2"/>
  <c r="D24" i="2"/>
  <c r="C24" i="2"/>
  <c r="D23" i="2"/>
  <c r="C23" i="2"/>
  <c r="I22" i="2"/>
  <c r="H22" i="2"/>
  <c r="G22" i="2"/>
  <c r="F22" i="2"/>
  <c r="D22" i="2"/>
  <c r="C22" i="2"/>
  <c r="H21" i="2"/>
  <c r="G21" i="2"/>
  <c r="I21" i="2" s="1"/>
  <c r="F21" i="2"/>
  <c r="D21" i="2"/>
  <c r="C21" i="2"/>
  <c r="H20" i="2"/>
  <c r="G20" i="2"/>
  <c r="F20" i="2"/>
  <c r="D20" i="2"/>
  <c r="C20" i="2"/>
  <c r="D19" i="2"/>
  <c r="C19" i="2"/>
  <c r="H18" i="2"/>
  <c r="G18" i="2"/>
  <c r="I18" i="2" s="1"/>
  <c r="F18" i="2"/>
  <c r="D18" i="2"/>
  <c r="C18" i="2"/>
  <c r="I17" i="2"/>
  <c r="H17" i="2"/>
  <c r="G17" i="2"/>
  <c r="F17" i="2"/>
  <c r="D17" i="2"/>
  <c r="C17" i="2"/>
  <c r="H16" i="2"/>
  <c r="G16" i="2"/>
  <c r="I16" i="2" s="1"/>
  <c r="F16" i="2"/>
  <c r="D16" i="2"/>
  <c r="C16" i="2"/>
  <c r="I15" i="2"/>
  <c r="H15" i="2"/>
  <c r="G15" i="2"/>
  <c r="F15" i="2"/>
  <c r="D15" i="2"/>
  <c r="C15" i="2"/>
  <c r="D14" i="2"/>
  <c r="C14" i="2"/>
  <c r="D13" i="2"/>
  <c r="C13" i="2"/>
  <c r="H12" i="2"/>
  <c r="G12" i="2"/>
  <c r="I12" i="2" s="1"/>
  <c r="F12" i="2"/>
  <c r="D12" i="2"/>
  <c r="C12" i="2"/>
  <c r="I11" i="2"/>
  <c r="H11" i="2"/>
  <c r="G11" i="2"/>
  <c r="F11" i="2"/>
  <c r="D11" i="2"/>
  <c r="C11" i="2"/>
  <c r="H10" i="2"/>
  <c r="G10" i="2"/>
  <c r="F10" i="2"/>
  <c r="D10" i="2"/>
  <c r="C10" i="2"/>
  <c r="D9" i="2"/>
  <c r="C9" i="2"/>
  <c r="H8" i="2"/>
  <c r="G8" i="2"/>
  <c r="I8" i="2" s="1"/>
  <c r="F8" i="2"/>
  <c r="D8" i="2"/>
  <c r="C8" i="2"/>
  <c r="I7" i="2"/>
  <c r="H7" i="2"/>
  <c r="G7" i="2"/>
  <c r="F7" i="2"/>
  <c r="D7" i="2"/>
  <c r="C7" i="2"/>
  <c r="H6" i="2"/>
  <c r="G6" i="2"/>
  <c r="I6" i="2" s="1"/>
  <c r="F6" i="2"/>
  <c r="D6" i="2"/>
  <c r="C6" i="2"/>
  <c r="I5" i="2"/>
  <c r="H5" i="2"/>
  <c r="G5" i="2"/>
  <c r="F5" i="2"/>
  <c r="D5" i="2"/>
  <c r="C5" i="2"/>
  <c r="D4" i="2"/>
  <c r="C4" i="2"/>
  <c r="D3" i="2"/>
  <c r="C3" i="2"/>
  <c r="H2" i="2"/>
  <c r="G2" i="2"/>
  <c r="I2" i="2" s="1"/>
  <c r="F2" i="2"/>
  <c r="D2" i="2"/>
  <c r="C2" i="2"/>
</calcChain>
</file>

<file path=xl/sharedStrings.xml><?xml version="1.0" encoding="utf-8"?>
<sst xmlns="http://schemas.openxmlformats.org/spreadsheetml/2006/main" count="299" uniqueCount="107">
  <si>
    <t>_flag</t>
  </si>
  <si>
    <t>id</t>
  </si>
  <si>
    <t>beizhu</t>
  </si>
  <si>
    <t>skill</t>
  </si>
  <si>
    <t>STRING</t>
  </si>
  <si>
    <t>INT</t>
  </si>
  <si>
    <t>转表标记</t>
  </si>
  <si>
    <t>编号</t>
  </si>
  <si>
    <t>备注</t>
  </si>
  <si>
    <t>源核技能id</t>
  </si>
  <si>
    <t>0</t>
  </si>
  <si>
    <t>110</t>
  </si>
  <si>
    <t>#</t>
  </si>
  <si>
    <t>先制&amp;共振</t>
  </si>
  <si>
    <t>2004012,2005012</t>
  </si>
  <si>
    <t>先制&amp;聚能</t>
  </si>
  <si>
    <t>2004012,2002012</t>
  </si>
  <si>
    <t>先制&amp;制衡</t>
  </si>
  <si>
    <t>2004012,2016012</t>
  </si>
  <si>
    <t>先制&amp;终结</t>
  </si>
  <si>
    <t>2004012,2006012</t>
  </si>
  <si>
    <t>先制&amp;破甲</t>
  </si>
  <si>
    <t>2004012,2007012</t>
  </si>
  <si>
    <t>先制&amp;幸运</t>
  </si>
  <si>
    <t>2004012,2001012</t>
  </si>
  <si>
    <t>磐石&amp;共振</t>
  </si>
  <si>
    <t>2011012,2005012</t>
  </si>
  <si>
    <t>磐石&amp;聚能</t>
  </si>
  <si>
    <t>2011012,2002012</t>
  </si>
  <si>
    <t>磐石&amp;制衡</t>
  </si>
  <si>
    <t>2011012,2016012</t>
  </si>
  <si>
    <t>磐石&amp;终结</t>
  </si>
  <si>
    <t>2011012,2006012</t>
  </si>
  <si>
    <t>磐石&amp;破甲</t>
  </si>
  <si>
    <t>2011012,2007012</t>
  </si>
  <si>
    <t>磐石&amp;幸运</t>
  </si>
  <si>
    <t>2011012,2001012</t>
  </si>
  <si>
    <t>坚韧&amp;共振</t>
  </si>
  <si>
    <t>2008012,2005012</t>
  </si>
  <si>
    <t>坚韧&amp;聚能</t>
  </si>
  <si>
    <t>2008012,2002012</t>
  </si>
  <si>
    <t>坚韧&amp;制衡</t>
  </si>
  <si>
    <t>2008012,2016012</t>
  </si>
  <si>
    <t>坚韧&amp;终结</t>
  </si>
  <si>
    <t>2008012,2006012</t>
  </si>
  <si>
    <t>坚韧&amp;破甲</t>
  </si>
  <si>
    <t>2008012,2007012</t>
  </si>
  <si>
    <t>坚韧&amp;幸运</t>
  </si>
  <si>
    <t>2008012,2001012</t>
  </si>
  <si>
    <t>窃夺&amp;共振</t>
  </si>
  <si>
    <t>2003012,2005012</t>
  </si>
  <si>
    <t>窃夺&amp;聚能</t>
  </si>
  <si>
    <t>2003012,2002012</t>
  </si>
  <si>
    <t>窃夺&amp;制衡</t>
  </si>
  <si>
    <t>2003012,2016012</t>
  </si>
  <si>
    <t>窃夺&amp;终结</t>
  </si>
  <si>
    <t>2003012,2006012</t>
  </si>
  <si>
    <t>窃夺&amp;破甲</t>
  </si>
  <si>
    <t>2003012,2007012</t>
  </si>
  <si>
    <t>窃夺&amp;幸运</t>
  </si>
  <si>
    <t>2003012,2001012</t>
  </si>
  <si>
    <t>驱散&amp;共振</t>
  </si>
  <si>
    <t>2015012,2005012</t>
  </si>
  <si>
    <t>驱散&amp;聚能</t>
  </si>
  <si>
    <t>2015012,2002012</t>
  </si>
  <si>
    <t>驱散&amp;制衡</t>
  </si>
  <si>
    <t>2015012,2016012</t>
  </si>
  <si>
    <t>驱散&amp;终结</t>
  </si>
  <si>
    <t>2015012,2006012</t>
  </si>
  <si>
    <t>驱散&amp;破甲</t>
  </si>
  <si>
    <t>2015012,2007012</t>
  </si>
  <si>
    <t>驱散&amp;幸运</t>
  </si>
  <si>
    <t>2015012,2001012</t>
  </si>
  <si>
    <t>共振&amp;终结</t>
  </si>
  <si>
    <t>2005012,2006012</t>
  </si>
  <si>
    <t>共振&amp;破甲</t>
  </si>
  <si>
    <t>2005012,2007012</t>
  </si>
  <si>
    <t>共振&amp;幸运</t>
  </si>
  <si>
    <t>2005012,2001012</t>
  </si>
  <si>
    <t>聚能&amp;终结</t>
  </si>
  <si>
    <t>2002012,2006012</t>
  </si>
  <si>
    <t>聚能&amp;破甲</t>
  </si>
  <si>
    <t>2002012,2007012</t>
  </si>
  <si>
    <t>聚能&amp;幸运</t>
  </si>
  <si>
    <t>2002012,2001012</t>
  </si>
  <si>
    <t>制衡&amp;终结</t>
  </si>
  <si>
    <t>2016012,2006012</t>
  </si>
  <si>
    <t>制衡&amp;破甲</t>
  </si>
  <si>
    <t>2016012,2007012</t>
  </si>
  <si>
    <t>制衡&amp;幸运</t>
  </si>
  <si>
    <t>2016012,2001012</t>
  </si>
  <si>
    <t>选取标记</t>
  </si>
  <si>
    <t>先制</t>
  </si>
  <si>
    <t>共振</t>
  </si>
  <si>
    <t>不屈</t>
  </si>
  <si>
    <t>大爱</t>
  </si>
  <si>
    <t>聚能</t>
  </si>
  <si>
    <t>制衡</t>
  </si>
  <si>
    <t>终结</t>
  </si>
  <si>
    <t>破甲</t>
  </si>
  <si>
    <t>钢骨</t>
  </si>
  <si>
    <t>守护</t>
  </si>
  <si>
    <t>幸运</t>
  </si>
  <si>
    <t>磐石</t>
  </si>
  <si>
    <t>坚韧</t>
  </si>
  <si>
    <t>窃夺</t>
  </si>
  <si>
    <t>驱散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</si>
</sst>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 Light"/>
      <family val="2"/>
    </font>
    <font>
      <sz val="10"/>
      <color theme="1"/>
      <name val="Microsoft YaHei Light"/>
      <family val="2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">
    <xf numFmtId="0" fontId="0" fillId="0" borderId="0" xfId="0" applyAlignment="1">
      <alignment vertical="center"/>
    </xf>
    <xf numFmtId="0" fontId="3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2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44"/>
  <sheetViews>
    <sheetView tabSelected="1" workbookViewId="0">
      <selection activeCell="A2" sqref="A2:XFD2"/>
    </sheetView>
  </sheetViews>
  <sheetFormatPr defaultRowHeight="13.5"/>
  <cols>
    <col min="1" max="1" width="8" style="4" bestFit="1" customWidth="1"/>
    <col min="2" max="2" width="4.75" style="4" bestFit="1" customWidth="1"/>
    <col min="3" max="3" width="10" style="4" bestFit="1" customWidth="1"/>
    <col min="4" max="4" width="17.25" style="4" bestFit="1" customWidth="1"/>
    <col min="5" max="5" width="9" style="4" customWidth="1"/>
    <col min="6" max="16384" width="9" style="4"/>
  </cols>
  <sheetData>
    <row r="1" spans="1:4" ht="1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6.5" customHeight="1">
      <c r="A2" s="1" t="s">
        <v>0</v>
      </c>
      <c r="B2" s="2" t="s">
        <v>1</v>
      </c>
      <c r="C2" s="2" t="s">
        <v>2</v>
      </c>
      <c r="D2" s="3" t="s">
        <v>3</v>
      </c>
    </row>
    <row r="3" spans="1:4" ht="16.5" customHeight="1">
      <c r="A3" s="1" t="s">
        <v>4</v>
      </c>
      <c r="B3" s="1" t="s">
        <v>5</v>
      </c>
      <c r="C3" s="1" t="s">
        <v>4</v>
      </c>
      <c r="D3" s="1" t="s">
        <v>4</v>
      </c>
    </row>
    <row r="4" spans="1:4" ht="16.5" customHeight="1">
      <c r="A4" s="1" t="s">
        <v>6</v>
      </c>
      <c r="B4" s="1" t="s">
        <v>7</v>
      </c>
      <c r="C4" s="1" t="s">
        <v>8</v>
      </c>
      <c r="D4" s="1" t="s">
        <v>9</v>
      </c>
    </row>
    <row r="5" spans="1:4" ht="16.5" customHeight="1">
      <c r="A5" s="1" t="s">
        <v>10</v>
      </c>
      <c r="B5" s="1" t="s">
        <v>11</v>
      </c>
      <c r="C5" s="1" t="s">
        <v>10</v>
      </c>
      <c r="D5" s="1" t="s">
        <v>11</v>
      </c>
    </row>
    <row r="6" spans="1:4" ht="16.5" customHeight="1">
      <c r="A6" s="1" t="s">
        <v>12</v>
      </c>
      <c r="B6" s="1">
        <v>1</v>
      </c>
      <c r="C6" s="1" t="s">
        <v>13</v>
      </c>
      <c r="D6" s="1" t="s">
        <v>14</v>
      </c>
    </row>
    <row r="7" spans="1:4" ht="16.5" customHeight="1">
      <c r="A7" s="1" t="s">
        <v>12</v>
      </c>
      <c r="B7" s="1">
        <v>2</v>
      </c>
      <c r="C7" s="1" t="s">
        <v>15</v>
      </c>
      <c r="D7" s="1" t="s">
        <v>16</v>
      </c>
    </row>
    <row r="8" spans="1:4" ht="16.5" customHeight="1">
      <c r="A8" s="1" t="s">
        <v>12</v>
      </c>
      <c r="B8" s="1">
        <v>3</v>
      </c>
      <c r="C8" s="1" t="s">
        <v>17</v>
      </c>
      <c r="D8" s="1" t="s">
        <v>18</v>
      </c>
    </row>
    <row r="9" spans="1:4" ht="16.5" customHeight="1">
      <c r="A9" s="1" t="s">
        <v>12</v>
      </c>
      <c r="B9" s="1">
        <v>4</v>
      </c>
      <c r="C9" s="4" t="s">
        <v>19</v>
      </c>
      <c r="D9" s="4" t="s">
        <v>20</v>
      </c>
    </row>
    <row r="10" spans="1:4" ht="16.5" customHeight="1">
      <c r="A10" s="1" t="s">
        <v>12</v>
      </c>
      <c r="B10" s="1">
        <v>5</v>
      </c>
      <c r="C10" s="4" t="s">
        <v>21</v>
      </c>
      <c r="D10" s="4" t="s">
        <v>22</v>
      </c>
    </row>
    <row r="11" spans="1:4" ht="16.5" customHeight="1">
      <c r="A11" s="1" t="s">
        <v>12</v>
      </c>
      <c r="B11" s="1">
        <v>6</v>
      </c>
      <c r="C11" s="4" t="s">
        <v>23</v>
      </c>
      <c r="D11" s="4" t="s">
        <v>24</v>
      </c>
    </row>
    <row r="12" spans="1:4" ht="16.5" customHeight="1">
      <c r="A12" s="1" t="s">
        <v>12</v>
      </c>
      <c r="B12" s="1">
        <v>7</v>
      </c>
      <c r="C12" s="4" t="s">
        <v>25</v>
      </c>
      <c r="D12" s="4" t="s">
        <v>26</v>
      </c>
    </row>
    <row r="13" spans="1:4" ht="16.5" customHeight="1">
      <c r="A13" s="1" t="s">
        <v>12</v>
      </c>
      <c r="B13" s="1">
        <v>8</v>
      </c>
      <c r="C13" s="4" t="s">
        <v>27</v>
      </c>
      <c r="D13" s="4" t="s">
        <v>28</v>
      </c>
    </row>
    <row r="14" spans="1:4" ht="16.5" customHeight="1">
      <c r="A14" s="1" t="s">
        <v>12</v>
      </c>
      <c r="B14" s="1">
        <v>9</v>
      </c>
      <c r="C14" s="4" t="s">
        <v>29</v>
      </c>
      <c r="D14" s="4" t="s">
        <v>30</v>
      </c>
    </row>
    <row r="15" spans="1:4" ht="16.5" customHeight="1">
      <c r="A15" s="1" t="s">
        <v>12</v>
      </c>
      <c r="B15" s="1">
        <v>10</v>
      </c>
      <c r="C15" s="4" t="s">
        <v>31</v>
      </c>
      <c r="D15" s="4" t="s">
        <v>32</v>
      </c>
    </row>
    <row r="16" spans="1:4" ht="16.5" customHeight="1">
      <c r="A16" s="1" t="s">
        <v>12</v>
      </c>
      <c r="B16" s="1">
        <v>11</v>
      </c>
      <c r="C16" s="4" t="s">
        <v>33</v>
      </c>
      <c r="D16" s="4" t="s">
        <v>34</v>
      </c>
    </row>
    <row r="17" spans="1:4" ht="16.5" customHeight="1">
      <c r="A17" s="1" t="s">
        <v>12</v>
      </c>
      <c r="B17" s="1">
        <v>12</v>
      </c>
      <c r="C17" s="4" t="s">
        <v>35</v>
      </c>
      <c r="D17" s="4" t="s">
        <v>36</v>
      </c>
    </row>
    <row r="18" spans="1:4" ht="16.5" customHeight="1">
      <c r="A18" s="1" t="s">
        <v>12</v>
      </c>
      <c r="B18" s="1">
        <v>13</v>
      </c>
      <c r="C18" s="4" t="s">
        <v>37</v>
      </c>
      <c r="D18" s="4" t="s">
        <v>38</v>
      </c>
    </row>
    <row r="19" spans="1:4" ht="16.5" customHeight="1">
      <c r="A19" s="1" t="s">
        <v>12</v>
      </c>
      <c r="B19" s="1">
        <v>14</v>
      </c>
      <c r="C19" s="4" t="s">
        <v>39</v>
      </c>
      <c r="D19" s="4" t="s">
        <v>40</v>
      </c>
    </row>
    <row r="20" spans="1:4" ht="16.5" customHeight="1">
      <c r="A20" s="1" t="s">
        <v>12</v>
      </c>
      <c r="B20" s="1">
        <v>15</v>
      </c>
      <c r="C20" s="4" t="s">
        <v>41</v>
      </c>
      <c r="D20" s="4" t="s">
        <v>42</v>
      </c>
    </row>
    <row r="21" spans="1:4" ht="16.5" customHeight="1">
      <c r="A21" s="1" t="s">
        <v>12</v>
      </c>
      <c r="B21" s="1">
        <v>16</v>
      </c>
      <c r="C21" s="4" t="s">
        <v>43</v>
      </c>
      <c r="D21" s="4" t="s">
        <v>44</v>
      </c>
    </row>
    <row r="22" spans="1:4" ht="16.5" customHeight="1">
      <c r="A22" s="1" t="s">
        <v>12</v>
      </c>
      <c r="B22" s="1">
        <v>17</v>
      </c>
      <c r="C22" s="4" t="s">
        <v>45</v>
      </c>
      <c r="D22" s="4" t="s">
        <v>46</v>
      </c>
    </row>
    <row r="23" spans="1:4" ht="16.5" customHeight="1">
      <c r="A23" s="1" t="s">
        <v>12</v>
      </c>
      <c r="B23" s="1">
        <v>18</v>
      </c>
      <c r="C23" s="4" t="s">
        <v>47</v>
      </c>
      <c r="D23" s="4" t="s">
        <v>48</v>
      </c>
    </row>
    <row r="24" spans="1:4" ht="16.5" customHeight="1">
      <c r="A24" s="1" t="s">
        <v>12</v>
      </c>
      <c r="B24" s="1">
        <v>19</v>
      </c>
      <c r="C24" s="4" t="s">
        <v>49</v>
      </c>
      <c r="D24" s="4" t="s">
        <v>50</v>
      </c>
    </row>
    <row r="25" spans="1:4" ht="16.5" customHeight="1">
      <c r="A25" s="1" t="s">
        <v>12</v>
      </c>
      <c r="B25" s="1">
        <v>20</v>
      </c>
      <c r="C25" s="4" t="s">
        <v>51</v>
      </c>
      <c r="D25" s="4" t="s">
        <v>52</v>
      </c>
    </row>
    <row r="26" spans="1:4" ht="16.5" customHeight="1">
      <c r="A26" s="1" t="s">
        <v>12</v>
      </c>
      <c r="B26" s="1">
        <v>21</v>
      </c>
      <c r="C26" s="4" t="s">
        <v>53</v>
      </c>
      <c r="D26" s="4" t="s">
        <v>54</v>
      </c>
    </row>
    <row r="27" spans="1:4" ht="16.5" customHeight="1">
      <c r="A27" s="1" t="s">
        <v>12</v>
      </c>
      <c r="B27" s="1">
        <v>22</v>
      </c>
      <c r="C27" s="4" t="s">
        <v>55</v>
      </c>
      <c r="D27" s="4" t="s">
        <v>56</v>
      </c>
    </row>
    <row r="28" spans="1:4" ht="16.5" customHeight="1">
      <c r="A28" s="1" t="s">
        <v>12</v>
      </c>
      <c r="B28" s="1">
        <v>23</v>
      </c>
      <c r="C28" s="4" t="s">
        <v>57</v>
      </c>
      <c r="D28" s="4" t="s">
        <v>58</v>
      </c>
    </row>
    <row r="29" spans="1:4" ht="16.5" customHeight="1">
      <c r="A29" s="1" t="s">
        <v>12</v>
      </c>
      <c r="B29" s="1">
        <v>24</v>
      </c>
      <c r="C29" s="4" t="s">
        <v>59</v>
      </c>
      <c r="D29" s="4" t="s">
        <v>60</v>
      </c>
    </row>
    <row r="30" spans="1:4" ht="16.5" customHeight="1">
      <c r="A30" s="1" t="s">
        <v>12</v>
      </c>
      <c r="B30" s="1">
        <v>25</v>
      </c>
      <c r="C30" s="4" t="s">
        <v>61</v>
      </c>
      <c r="D30" s="4" t="s">
        <v>62</v>
      </c>
    </row>
    <row r="31" spans="1:4" ht="16.5" customHeight="1">
      <c r="A31" s="1" t="s">
        <v>12</v>
      </c>
      <c r="B31" s="1">
        <v>26</v>
      </c>
      <c r="C31" s="4" t="s">
        <v>63</v>
      </c>
      <c r="D31" s="4" t="s">
        <v>64</v>
      </c>
    </row>
    <row r="32" spans="1:4" ht="16.5" customHeight="1">
      <c r="A32" s="1" t="s">
        <v>12</v>
      </c>
      <c r="B32" s="1">
        <v>27</v>
      </c>
      <c r="C32" s="4" t="s">
        <v>65</v>
      </c>
      <c r="D32" s="4" t="s">
        <v>66</v>
      </c>
    </row>
    <row r="33" spans="1:4" ht="16.5" customHeight="1">
      <c r="A33" s="1" t="s">
        <v>12</v>
      </c>
      <c r="B33" s="1">
        <v>28</v>
      </c>
      <c r="C33" s="4" t="s">
        <v>67</v>
      </c>
      <c r="D33" s="4" t="s">
        <v>68</v>
      </c>
    </row>
    <row r="34" spans="1:4" ht="16.5" customHeight="1">
      <c r="A34" s="1" t="s">
        <v>12</v>
      </c>
      <c r="B34" s="1">
        <v>29</v>
      </c>
      <c r="C34" s="4" t="s">
        <v>69</v>
      </c>
      <c r="D34" s="4" t="s">
        <v>70</v>
      </c>
    </row>
    <row r="35" spans="1:4" ht="16.5" customHeight="1">
      <c r="A35" s="1" t="s">
        <v>12</v>
      </c>
      <c r="B35" s="1">
        <v>30</v>
      </c>
      <c r="C35" s="4" t="s">
        <v>71</v>
      </c>
      <c r="D35" s="4" t="s">
        <v>72</v>
      </c>
    </row>
    <row r="36" spans="1:4" ht="16.5" customHeight="1">
      <c r="A36" s="1" t="s">
        <v>12</v>
      </c>
      <c r="B36" s="1">
        <v>31</v>
      </c>
      <c r="C36" s="4" t="s">
        <v>73</v>
      </c>
      <c r="D36" s="4" t="s">
        <v>74</v>
      </c>
    </row>
    <row r="37" spans="1:4" ht="16.5" customHeight="1">
      <c r="A37" s="1" t="s">
        <v>12</v>
      </c>
      <c r="B37" s="1">
        <v>32</v>
      </c>
      <c r="C37" s="4" t="s">
        <v>75</v>
      </c>
      <c r="D37" s="4" t="s">
        <v>76</v>
      </c>
    </row>
    <row r="38" spans="1:4" ht="16.5" customHeight="1">
      <c r="A38" s="1" t="s">
        <v>12</v>
      </c>
      <c r="B38" s="1">
        <v>33</v>
      </c>
      <c r="C38" s="4" t="s">
        <v>77</v>
      </c>
      <c r="D38" s="4" t="s">
        <v>78</v>
      </c>
    </row>
    <row r="39" spans="1:4" ht="16.5" customHeight="1">
      <c r="A39" s="1" t="s">
        <v>12</v>
      </c>
      <c r="B39" s="1">
        <v>34</v>
      </c>
      <c r="C39" s="4" t="s">
        <v>79</v>
      </c>
      <c r="D39" s="4" t="s">
        <v>80</v>
      </c>
    </row>
    <row r="40" spans="1:4" ht="16.5" customHeight="1">
      <c r="A40" s="1" t="s">
        <v>12</v>
      </c>
      <c r="B40" s="1">
        <v>35</v>
      </c>
      <c r="C40" s="4" t="s">
        <v>81</v>
      </c>
      <c r="D40" s="4" t="s">
        <v>82</v>
      </c>
    </row>
    <row r="41" spans="1:4" ht="16.5" customHeight="1">
      <c r="A41" s="1" t="s">
        <v>12</v>
      </c>
      <c r="B41" s="1">
        <v>36</v>
      </c>
      <c r="C41" s="4" t="s">
        <v>83</v>
      </c>
      <c r="D41" s="4" t="s">
        <v>84</v>
      </c>
    </row>
    <row r="42" spans="1:4" ht="16.5" customHeight="1">
      <c r="A42" s="1" t="s">
        <v>12</v>
      </c>
      <c r="B42" s="1">
        <v>37</v>
      </c>
      <c r="C42" s="4" t="s">
        <v>85</v>
      </c>
      <c r="D42" s="4" t="s">
        <v>86</v>
      </c>
    </row>
    <row r="43" spans="1:4" ht="16.5" customHeight="1">
      <c r="A43" s="1" t="s">
        <v>12</v>
      </c>
      <c r="B43" s="1">
        <v>38</v>
      </c>
      <c r="C43" s="4" t="s">
        <v>87</v>
      </c>
      <c r="D43" s="4" t="s">
        <v>88</v>
      </c>
    </row>
    <row r="44" spans="1:4" ht="16.5" customHeight="1">
      <c r="A44" s="1" t="s">
        <v>12</v>
      </c>
      <c r="B44" s="1">
        <v>39</v>
      </c>
      <c r="C44" s="4" t="s">
        <v>89</v>
      </c>
      <c r="D44" s="4" t="s">
        <v>90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I76"/>
  <sheetViews>
    <sheetView topLeftCell="A5" workbookViewId="0">
      <selection activeCell="F2" sqref="F2:F76"/>
    </sheetView>
  </sheetViews>
  <sheetFormatPr defaultRowHeight="13.5"/>
  <sheetData>
    <row r="1" spans="1:9">
      <c r="A1">
        <v>1</v>
      </c>
      <c r="B1">
        <v>1</v>
      </c>
      <c r="C1">
        <v>1</v>
      </c>
      <c r="D1">
        <v>1</v>
      </c>
      <c r="E1" t="s">
        <v>91</v>
      </c>
    </row>
    <row r="2" spans="1:9">
      <c r="A2" t="s">
        <v>92</v>
      </c>
      <c r="B2" t="s">
        <v>93</v>
      </c>
      <c r="C2">
        <f>MATCH(A2,已经做的源核!A:A,0)</f>
        <v>4</v>
      </c>
      <c r="D2">
        <f>MATCH(B2,已经做的源核!A:A,0)</f>
        <v>5</v>
      </c>
      <c r="E2">
        <v>1</v>
      </c>
      <c r="F2" t="str">
        <f>A2&amp;"&amp;"&amp;B2</f>
        <v>先制&amp;共振</v>
      </c>
      <c r="G2">
        <f>VLOOKUP(A2,已经做的源核!A:B,2,FALSE)</f>
        <v>2004012</v>
      </c>
      <c r="H2">
        <f>VLOOKUP(B2,已经做的源核!A:B,2,FALSE)</f>
        <v>2005012</v>
      </c>
      <c r="I2" t="str">
        <f>G2&amp;","&amp;H2</f>
        <v>2004012,2005012</v>
      </c>
    </row>
    <row r="3" spans="1:9" hidden="1">
      <c r="A3" t="s">
        <v>92</v>
      </c>
      <c r="B3" t="s">
        <v>94</v>
      </c>
      <c r="C3">
        <f>MATCH(A3,已经做的源核!A:A,0)</f>
        <v>4</v>
      </c>
      <c r="D3" t="e">
        <f>MATCH(B3,已经做的源核!A:A,0)</f>
        <v>#N/A</v>
      </c>
    </row>
    <row r="4" spans="1:9" hidden="1">
      <c r="A4" t="s">
        <v>92</v>
      </c>
      <c r="B4" t="s">
        <v>95</v>
      </c>
      <c r="C4">
        <f>MATCH(A4,已经做的源核!A:A,0)</f>
        <v>4</v>
      </c>
      <c r="D4" t="e">
        <f>MATCH(B4,已经做的源核!A:A,0)</f>
        <v>#N/A</v>
      </c>
    </row>
    <row r="5" spans="1:9">
      <c r="A5" t="s">
        <v>92</v>
      </c>
      <c r="B5" t="s">
        <v>96</v>
      </c>
      <c r="C5">
        <f>MATCH(A5,已经做的源核!A:A,0)</f>
        <v>4</v>
      </c>
      <c r="D5">
        <f>MATCH(B5,已经做的源核!A:A,0)</f>
        <v>2</v>
      </c>
      <c r="E5">
        <v>1</v>
      </c>
      <c r="F5" t="str">
        <f>A5&amp;"&amp;"&amp;B5</f>
        <v>先制&amp;聚能</v>
      </c>
      <c r="G5">
        <f>VLOOKUP(A5,已经做的源核!A:B,2,FALSE)</f>
        <v>2004012</v>
      </c>
      <c r="H5">
        <f>VLOOKUP(B5,已经做的源核!A:B,2,FALSE)</f>
        <v>2002012</v>
      </c>
      <c r="I5" t="str">
        <f>G5&amp;","&amp;H5</f>
        <v>2004012,2002012</v>
      </c>
    </row>
    <row r="6" spans="1:9">
      <c r="A6" t="s">
        <v>92</v>
      </c>
      <c r="B6" t="s">
        <v>97</v>
      </c>
      <c r="C6">
        <f>MATCH(A6,已经做的源核!A:A,0)</f>
        <v>4</v>
      </c>
      <c r="D6">
        <f>MATCH(B6,已经做的源核!A:A,0)</f>
        <v>11</v>
      </c>
      <c r="E6">
        <v>1</v>
      </c>
      <c r="F6" t="str">
        <f>A6&amp;"&amp;"&amp;B6</f>
        <v>先制&amp;制衡</v>
      </c>
      <c r="G6">
        <f>VLOOKUP(A6,已经做的源核!A:B,2,FALSE)</f>
        <v>2004012</v>
      </c>
      <c r="H6">
        <f>VLOOKUP(B6,已经做的源核!A:B,2,FALSE)</f>
        <v>2016012</v>
      </c>
      <c r="I6" t="str">
        <f>G6&amp;","&amp;H6</f>
        <v>2004012,2016012</v>
      </c>
    </row>
    <row r="7" spans="1:9">
      <c r="A7" t="s">
        <v>92</v>
      </c>
      <c r="B7" t="s">
        <v>98</v>
      </c>
      <c r="C7">
        <f>MATCH(A7,已经做的源核!A:A,0)</f>
        <v>4</v>
      </c>
      <c r="D7">
        <f>MATCH(B7,已经做的源核!A:A,0)</f>
        <v>6</v>
      </c>
      <c r="E7">
        <v>1</v>
      </c>
      <c r="F7" t="str">
        <f>A7&amp;"&amp;"&amp;B7</f>
        <v>先制&amp;终结</v>
      </c>
      <c r="G7">
        <f>VLOOKUP(A7,已经做的源核!A:B,2,FALSE)</f>
        <v>2004012</v>
      </c>
      <c r="H7">
        <f>VLOOKUP(B7,已经做的源核!A:B,2,FALSE)</f>
        <v>2006012</v>
      </c>
      <c r="I7" t="str">
        <f>G7&amp;","&amp;H7</f>
        <v>2004012,2006012</v>
      </c>
    </row>
    <row r="8" spans="1:9">
      <c r="A8" t="s">
        <v>92</v>
      </c>
      <c r="B8" t="s">
        <v>99</v>
      </c>
      <c r="C8">
        <f>MATCH(A8,已经做的源核!A:A,0)</f>
        <v>4</v>
      </c>
      <c r="D8">
        <f>MATCH(B8,已经做的源核!A:A,0)</f>
        <v>7</v>
      </c>
      <c r="E8">
        <v>1</v>
      </c>
      <c r="F8" t="str">
        <f>A8&amp;"&amp;"&amp;B8</f>
        <v>先制&amp;破甲</v>
      </c>
      <c r="G8">
        <f>VLOOKUP(A8,已经做的源核!A:B,2,FALSE)</f>
        <v>2004012</v>
      </c>
      <c r="H8">
        <f>VLOOKUP(B8,已经做的源核!A:B,2,FALSE)</f>
        <v>2007012</v>
      </c>
      <c r="I8" t="str">
        <f>G8&amp;","&amp;H8</f>
        <v>2004012,2007012</v>
      </c>
    </row>
    <row r="9" spans="1:9" hidden="1">
      <c r="A9" t="s">
        <v>92</v>
      </c>
      <c r="B9" t="s">
        <v>100</v>
      </c>
      <c r="C9">
        <f>MATCH(A9,已经做的源核!A:A,0)</f>
        <v>4</v>
      </c>
      <c r="D9" t="e">
        <f>MATCH(B9,已经做的源核!A:A,0)</f>
        <v>#N/A</v>
      </c>
    </row>
    <row r="10" spans="1:9" hidden="1">
      <c r="A10" t="s">
        <v>92</v>
      </c>
      <c r="B10" t="s">
        <v>101</v>
      </c>
      <c r="C10">
        <f>MATCH(A10,已经做的源核!A:A,0)</f>
        <v>4</v>
      </c>
      <c r="D10" t="e">
        <f>MATCH(B10,已经做的源核!A:A,0)</f>
        <v>#N/A</v>
      </c>
      <c r="F10" t="str">
        <f>A10&amp;"&amp;"&amp;B10</f>
        <v>先制&amp;守护</v>
      </c>
      <c r="G10">
        <f>VLOOKUP(A10,已经做的源核!A:B,2,FALSE)</f>
        <v>2004012</v>
      </c>
      <c r="H10" t="e">
        <f>VLOOKUP(B10,已经做的源核!A:B,2,FALSE)</f>
        <v>#N/A</v>
      </c>
    </row>
    <row r="11" spans="1:9">
      <c r="A11" t="s">
        <v>92</v>
      </c>
      <c r="B11" t="s">
        <v>102</v>
      </c>
      <c r="C11">
        <f>MATCH(A11,已经做的源核!A:A,0)</f>
        <v>4</v>
      </c>
      <c r="D11">
        <f>MATCH(B11,已经做的源核!A:A,0)</f>
        <v>1</v>
      </c>
      <c r="E11">
        <v>1</v>
      </c>
      <c r="F11" t="str">
        <f>A11&amp;"&amp;"&amp;B11</f>
        <v>先制&amp;幸运</v>
      </c>
      <c r="G11">
        <f>VLOOKUP(A11,已经做的源核!A:B,2,FALSE)</f>
        <v>2004012</v>
      </c>
      <c r="H11">
        <f>VLOOKUP(B11,已经做的源核!A:B,2,FALSE)</f>
        <v>2001012</v>
      </c>
      <c r="I11" t="str">
        <f>G11&amp;","&amp;H11</f>
        <v>2004012,2001012</v>
      </c>
    </row>
    <row r="12" spans="1:9">
      <c r="A12" t="s">
        <v>103</v>
      </c>
      <c r="B12" t="s">
        <v>93</v>
      </c>
      <c r="C12">
        <f>MATCH(A12,已经做的源核!A:A,0)</f>
        <v>9</v>
      </c>
      <c r="D12">
        <f>MATCH(B12,已经做的源核!A:A,0)</f>
        <v>5</v>
      </c>
      <c r="E12">
        <v>1</v>
      </c>
      <c r="F12" t="str">
        <f>A12&amp;"&amp;"&amp;B12</f>
        <v>磐石&amp;共振</v>
      </c>
      <c r="G12">
        <f>VLOOKUP(A12,已经做的源核!A:B,2,FALSE)</f>
        <v>2011012</v>
      </c>
      <c r="H12">
        <f>VLOOKUP(B12,已经做的源核!A:B,2,FALSE)</f>
        <v>2005012</v>
      </c>
      <c r="I12" t="str">
        <f>G12&amp;","&amp;H12</f>
        <v>2011012,2005012</v>
      </c>
    </row>
    <row r="13" spans="1:9" hidden="1">
      <c r="A13" t="s">
        <v>103</v>
      </c>
      <c r="B13" t="s">
        <v>94</v>
      </c>
      <c r="C13">
        <f>MATCH(A13,已经做的源核!A:A,0)</f>
        <v>9</v>
      </c>
      <c r="D13" t="e">
        <f>MATCH(B13,已经做的源核!A:A,0)</f>
        <v>#N/A</v>
      </c>
    </row>
    <row r="14" spans="1:9" hidden="1">
      <c r="A14" t="s">
        <v>103</v>
      </c>
      <c r="B14" t="s">
        <v>95</v>
      </c>
      <c r="C14">
        <f>MATCH(A14,已经做的源核!A:A,0)</f>
        <v>9</v>
      </c>
      <c r="D14" t="e">
        <f>MATCH(B14,已经做的源核!A:A,0)</f>
        <v>#N/A</v>
      </c>
    </row>
    <row r="15" spans="1:9">
      <c r="A15" t="s">
        <v>103</v>
      </c>
      <c r="B15" t="s">
        <v>96</v>
      </c>
      <c r="C15">
        <f>MATCH(A15,已经做的源核!A:A,0)</f>
        <v>9</v>
      </c>
      <c r="D15">
        <f>MATCH(B15,已经做的源核!A:A,0)</f>
        <v>2</v>
      </c>
      <c r="E15">
        <v>1</v>
      </c>
      <c r="F15" t="str">
        <f>A15&amp;"&amp;"&amp;B15</f>
        <v>磐石&amp;聚能</v>
      </c>
      <c r="G15">
        <f>VLOOKUP(A15,已经做的源核!A:B,2,FALSE)</f>
        <v>2011012</v>
      </c>
      <c r="H15">
        <f>VLOOKUP(B15,已经做的源核!A:B,2,FALSE)</f>
        <v>2002012</v>
      </c>
      <c r="I15" t="str">
        <f>G15&amp;","&amp;H15</f>
        <v>2011012,2002012</v>
      </c>
    </row>
    <row r="16" spans="1:9">
      <c r="A16" t="s">
        <v>103</v>
      </c>
      <c r="B16" t="s">
        <v>97</v>
      </c>
      <c r="C16">
        <f>MATCH(A16,已经做的源核!A:A,0)</f>
        <v>9</v>
      </c>
      <c r="D16">
        <f>MATCH(B16,已经做的源核!A:A,0)</f>
        <v>11</v>
      </c>
      <c r="E16">
        <v>1</v>
      </c>
      <c r="F16" t="str">
        <f>A16&amp;"&amp;"&amp;B16</f>
        <v>磐石&amp;制衡</v>
      </c>
      <c r="G16">
        <f>VLOOKUP(A16,已经做的源核!A:B,2,FALSE)</f>
        <v>2011012</v>
      </c>
      <c r="H16">
        <f>VLOOKUP(B16,已经做的源核!A:B,2,FALSE)</f>
        <v>2016012</v>
      </c>
      <c r="I16" t="str">
        <f>G16&amp;","&amp;H16</f>
        <v>2011012,2016012</v>
      </c>
    </row>
    <row r="17" spans="1:9">
      <c r="A17" t="s">
        <v>103</v>
      </c>
      <c r="B17" t="s">
        <v>98</v>
      </c>
      <c r="C17">
        <f>MATCH(A17,已经做的源核!A:A,0)</f>
        <v>9</v>
      </c>
      <c r="D17">
        <f>MATCH(B17,已经做的源核!A:A,0)</f>
        <v>6</v>
      </c>
      <c r="E17">
        <v>1</v>
      </c>
      <c r="F17" t="str">
        <f>A17&amp;"&amp;"&amp;B17</f>
        <v>磐石&amp;终结</v>
      </c>
      <c r="G17">
        <f>VLOOKUP(A17,已经做的源核!A:B,2,FALSE)</f>
        <v>2011012</v>
      </c>
      <c r="H17">
        <f>VLOOKUP(B17,已经做的源核!A:B,2,FALSE)</f>
        <v>2006012</v>
      </c>
      <c r="I17" t="str">
        <f>G17&amp;","&amp;H17</f>
        <v>2011012,2006012</v>
      </c>
    </row>
    <row r="18" spans="1:9">
      <c r="A18" t="s">
        <v>103</v>
      </c>
      <c r="B18" t="s">
        <v>99</v>
      </c>
      <c r="C18">
        <f>MATCH(A18,已经做的源核!A:A,0)</f>
        <v>9</v>
      </c>
      <c r="D18">
        <f>MATCH(B18,已经做的源核!A:A,0)</f>
        <v>7</v>
      </c>
      <c r="E18">
        <v>1</v>
      </c>
      <c r="F18" t="str">
        <f>A18&amp;"&amp;"&amp;B18</f>
        <v>磐石&amp;破甲</v>
      </c>
      <c r="G18">
        <f>VLOOKUP(A18,已经做的源核!A:B,2,FALSE)</f>
        <v>2011012</v>
      </c>
      <c r="H18">
        <f>VLOOKUP(B18,已经做的源核!A:B,2,FALSE)</f>
        <v>2007012</v>
      </c>
      <c r="I18" t="str">
        <f>G18&amp;","&amp;H18</f>
        <v>2011012,2007012</v>
      </c>
    </row>
    <row r="19" spans="1:9" hidden="1">
      <c r="A19" t="s">
        <v>103</v>
      </c>
      <c r="B19" t="s">
        <v>100</v>
      </c>
      <c r="C19">
        <f>MATCH(A19,已经做的源核!A:A,0)</f>
        <v>9</v>
      </c>
      <c r="D19" t="e">
        <f>MATCH(B19,已经做的源核!A:A,0)</f>
        <v>#N/A</v>
      </c>
    </row>
    <row r="20" spans="1:9" hidden="1">
      <c r="A20" t="s">
        <v>103</v>
      </c>
      <c r="B20" t="s">
        <v>101</v>
      </c>
      <c r="C20">
        <f>MATCH(A20,已经做的源核!A:A,0)</f>
        <v>9</v>
      </c>
      <c r="D20" t="e">
        <f>MATCH(B20,已经做的源核!A:A,0)</f>
        <v>#N/A</v>
      </c>
      <c r="F20" t="str">
        <f>A20&amp;"&amp;"&amp;B20</f>
        <v>磐石&amp;守护</v>
      </c>
      <c r="G20">
        <f>VLOOKUP(A20,已经做的源核!A:B,2,FALSE)</f>
        <v>2011012</v>
      </c>
      <c r="H20" t="e">
        <f>VLOOKUP(B20,已经做的源核!A:B,2,FALSE)</f>
        <v>#N/A</v>
      </c>
    </row>
    <row r="21" spans="1:9">
      <c r="A21" t="s">
        <v>103</v>
      </c>
      <c r="B21" t="s">
        <v>102</v>
      </c>
      <c r="C21">
        <f>MATCH(A21,已经做的源核!A:A,0)</f>
        <v>9</v>
      </c>
      <c r="D21">
        <f>MATCH(B21,已经做的源核!A:A,0)</f>
        <v>1</v>
      </c>
      <c r="E21">
        <v>1</v>
      </c>
      <c r="F21" t="str">
        <f>A21&amp;"&amp;"&amp;B21</f>
        <v>磐石&amp;幸运</v>
      </c>
      <c r="G21">
        <f>VLOOKUP(A21,已经做的源核!A:B,2,FALSE)</f>
        <v>2011012</v>
      </c>
      <c r="H21">
        <f>VLOOKUP(B21,已经做的源核!A:B,2,FALSE)</f>
        <v>2001012</v>
      </c>
      <c r="I21" t="str">
        <f>G21&amp;","&amp;H21</f>
        <v>2011012,2001012</v>
      </c>
    </row>
    <row r="22" spans="1:9">
      <c r="A22" t="s">
        <v>104</v>
      </c>
      <c r="B22" t="s">
        <v>93</v>
      </c>
      <c r="C22">
        <f>MATCH(A22,已经做的源核!A:A,0)</f>
        <v>8</v>
      </c>
      <c r="D22">
        <f>MATCH(B22,已经做的源核!A:A,0)</f>
        <v>5</v>
      </c>
      <c r="E22">
        <v>1</v>
      </c>
      <c r="F22" t="str">
        <f>A22&amp;"&amp;"&amp;B22</f>
        <v>坚韧&amp;共振</v>
      </c>
      <c r="G22">
        <f>VLOOKUP(A22,已经做的源核!A:B,2,FALSE)</f>
        <v>2008012</v>
      </c>
      <c r="H22">
        <f>VLOOKUP(B22,已经做的源核!A:B,2,FALSE)</f>
        <v>2005012</v>
      </c>
      <c r="I22" t="str">
        <f>G22&amp;","&amp;H22</f>
        <v>2008012,2005012</v>
      </c>
    </row>
    <row r="23" spans="1:9" hidden="1">
      <c r="A23" t="s">
        <v>104</v>
      </c>
      <c r="B23" t="s">
        <v>94</v>
      </c>
      <c r="C23">
        <f>MATCH(A23,已经做的源核!A:A,0)</f>
        <v>8</v>
      </c>
      <c r="D23" t="e">
        <f>MATCH(B23,已经做的源核!A:A,0)</f>
        <v>#N/A</v>
      </c>
    </row>
    <row r="24" spans="1:9" hidden="1">
      <c r="A24" t="s">
        <v>104</v>
      </c>
      <c r="B24" t="s">
        <v>95</v>
      </c>
      <c r="C24">
        <f>MATCH(A24,已经做的源核!A:A,0)</f>
        <v>8</v>
      </c>
      <c r="D24" t="e">
        <f>MATCH(B24,已经做的源核!A:A,0)</f>
        <v>#N/A</v>
      </c>
    </row>
    <row r="25" spans="1:9">
      <c r="A25" t="s">
        <v>104</v>
      </c>
      <c r="B25" t="s">
        <v>96</v>
      </c>
      <c r="C25">
        <f>MATCH(A25,已经做的源核!A:A,0)</f>
        <v>8</v>
      </c>
      <c r="D25">
        <f>MATCH(B25,已经做的源核!A:A,0)</f>
        <v>2</v>
      </c>
      <c r="E25">
        <v>1</v>
      </c>
      <c r="F25" t="str">
        <f>A25&amp;"&amp;"&amp;B25</f>
        <v>坚韧&amp;聚能</v>
      </c>
      <c r="G25">
        <f>VLOOKUP(A25,已经做的源核!A:B,2,FALSE)</f>
        <v>2008012</v>
      </c>
      <c r="H25">
        <f>VLOOKUP(B25,已经做的源核!A:B,2,FALSE)</f>
        <v>2002012</v>
      </c>
      <c r="I25" t="str">
        <f>G25&amp;","&amp;H25</f>
        <v>2008012,2002012</v>
      </c>
    </row>
    <row r="26" spans="1:9">
      <c r="A26" t="s">
        <v>104</v>
      </c>
      <c r="B26" t="s">
        <v>97</v>
      </c>
      <c r="C26">
        <f>MATCH(A26,已经做的源核!A:A,0)</f>
        <v>8</v>
      </c>
      <c r="D26">
        <f>MATCH(B26,已经做的源核!A:A,0)</f>
        <v>11</v>
      </c>
      <c r="E26">
        <v>1</v>
      </c>
      <c r="F26" t="str">
        <f>A26&amp;"&amp;"&amp;B26</f>
        <v>坚韧&amp;制衡</v>
      </c>
      <c r="G26">
        <f>VLOOKUP(A26,已经做的源核!A:B,2,FALSE)</f>
        <v>2008012</v>
      </c>
      <c r="H26">
        <f>VLOOKUP(B26,已经做的源核!A:B,2,FALSE)</f>
        <v>2016012</v>
      </c>
      <c r="I26" t="str">
        <f>G26&amp;","&amp;H26</f>
        <v>2008012,2016012</v>
      </c>
    </row>
    <row r="27" spans="1:9">
      <c r="A27" t="s">
        <v>104</v>
      </c>
      <c r="B27" t="s">
        <v>98</v>
      </c>
      <c r="C27">
        <f>MATCH(A27,已经做的源核!A:A,0)</f>
        <v>8</v>
      </c>
      <c r="D27">
        <f>MATCH(B27,已经做的源核!A:A,0)</f>
        <v>6</v>
      </c>
      <c r="E27">
        <v>1</v>
      </c>
      <c r="F27" t="str">
        <f>A27&amp;"&amp;"&amp;B27</f>
        <v>坚韧&amp;终结</v>
      </c>
      <c r="G27">
        <f>VLOOKUP(A27,已经做的源核!A:B,2,FALSE)</f>
        <v>2008012</v>
      </c>
      <c r="H27">
        <f>VLOOKUP(B27,已经做的源核!A:B,2,FALSE)</f>
        <v>2006012</v>
      </c>
      <c r="I27" t="str">
        <f>G27&amp;","&amp;H27</f>
        <v>2008012,2006012</v>
      </c>
    </row>
    <row r="28" spans="1:9">
      <c r="A28" t="s">
        <v>104</v>
      </c>
      <c r="B28" t="s">
        <v>99</v>
      </c>
      <c r="C28">
        <f>MATCH(A28,已经做的源核!A:A,0)</f>
        <v>8</v>
      </c>
      <c r="D28">
        <f>MATCH(B28,已经做的源核!A:A,0)</f>
        <v>7</v>
      </c>
      <c r="E28">
        <v>1</v>
      </c>
      <c r="F28" t="str">
        <f>A28&amp;"&amp;"&amp;B28</f>
        <v>坚韧&amp;破甲</v>
      </c>
      <c r="G28">
        <f>VLOOKUP(A28,已经做的源核!A:B,2,FALSE)</f>
        <v>2008012</v>
      </c>
      <c r="H28">
        <f>VLOOKUP(B28,已经做的源核!A:B,2,FALSE)</f>
        <v>2007012</v>
      </c>
      <c r="I28" t="str">
        <f>G28&amp;","&amp;H28</f>
        <v>2008012,2007012</v>
      </c>
    </row>
    <row r="29" spans="1:9" hidden="1">
      <c r="A29" t="s">
        <v>104</v>
      </c>
      <c r="B29" t="s">
        <v>100</v>
      </c>
      <c r="C29">
        <f>MATCH(A29,已经做的源核!A:A,0)</f>
        <v>8</v>
      </c>
      <c r="D29" t="e">
        <f>MATCH(B29,已经做的源核!A:A,0)</f>
        <v>#N/A</v>
      </c>
    </row>
    <row r="30" spans="1:9" hidden="1">
      <c r="A30" t="s">
        <v>104</v>
      </c>
      <c r="B30" t="s">
        <v>101</v>
      </c>
      <c r="C30">
        <f>MATCH(A30,已经做的源核!A:A,0)</f>
        <v>8</v>
      </c>
      <c r="D30" t="e">
        <f>MATCH(B30,已经做的源核!A:A,0)</f>
        <v>#N/A</v>
      </c>
      <c r="F30" t="str">
        <f>A30&amp;"&amp;"&amp;B30</f>
        <v>坚韧&amp;守护</v>
      </c>
      <c r="G30">
        <f>VLOOKUP(A30,已经做的源核!A:B,2,FALSE)</f>
        <v>2008012</v>
      </c>
      <c r="H30" t="e">
        <f>VLOOKUP(B30,已经做的源核!A:B,2,FALSE)</f>
        <v>#N/A</v>
      </c>
    </row>
    <row r="31" spans="1:9">
      <c r="A31" t="s">
        <v>104</v>
      </c>
      <c r="B31" t="s">
        <v>102</v>
      </c>
      <c r="C31">
        <f>MATCH(A31,已经做的源核!A:A,0)</f>
        <v>8</v>
      </c>
      <c r="D31">
        <f>MATCH(B31,已经做的源核!A:A,0)</f>
        <v>1</v>
      </c>
      <c r="E31">
        <v>1</v>
      </c>
      <c r="F31" t="str">
        <f>A31&amp;"&amp;"&amp;B31</f>
        <v>坚韧&amp;幸运</v>
      </c>
      <c r="G31">
        <f>VLOOKUP(A31,已经做的源核!A:B,2,FALSE)</f>
        <v>2008012</v>
      </c>
      <c r="H31">
        <f>VLOOKUP(B31,已经做的源核!A:B,2,FALSE)</f>
        <v>2001012</v>
      </c>
      <c r="I31" t="str">
        <f>G31&amp;","&amp;H31</f>
        <v>2008012,2001012</v>
      </c>
    </row>
    <row r="32" spans="1:9">
      <c r="A32" t="s">
        <v>105</v>
      </c>
      <c r="B32" t="s">
        <v>93</v>
      </c>
      <c r="C32">
        <f>MATCH(A32,已经做的源核!A:A,0)</f>
        <v>3</v>
      </c>
      <c r="D32">
        <f>MATCH(B32,已经做的源核!A:A,0)</f>
        <v>5</v>
      </c>
      <c r="E32">
        <v>1</v>
      </c>
      <c r="F32" t="str">
        <f>A32&amp;"&amp;"&amp;B32</f>
        <v>窃夺&amp;共振</v>
      </c>
      <c r="G32">
        <f>VLOOKUP(A32,已经做的源核!A:B,2,FALSE)</f>
        <v>2003012</v>
      </c>
      <c r="H32">
        <f>VLOOKUP(B32,已经做的源核!A:B,2,FALSE)</f>
        <v>2005012</v>
      </c>
      <c r="I32" t="str">
        <f>G32&amp;","&amp;H32</f>
        <v>2003012,2005012</v>
      </c>
    </row>
    <row r="33" spans="1:9" hidden="1">
      <c r="A33" t="s">
        <v>105</v>
      </c>
      <c r="B33" t="s">
        <v>94</v>
      </c>
      <c r="C33">
        <f>MATCH(A33,已经做的源核!A:A,0)</f>
        <v>3</v>
      </c>
      <c r="D33" t="e">
        <f>MATCH(B33,已经做的源核!A:A,0)</f>
        <v>#N/A</v>
      </c>
    </row>
    <row r="34" spans="1:9" hidden="1">
      <c r="A34" t="s">
        <v>105</v>
      </c>
      <c r="B34" t="s">
        <v>95</v>
      </c>
      <c r="C34">
        <f>MATCH(A34,已经做的源核!A:A,0)</f>
        <v>3</v>
      </c>
      <c r="D34" t="e">
        <f>MATCH(B34,已经做的源核!A:A,0)</f>
        <v>#N/A</v>
      </c>
    </row>
    <row r="35" spans="1:9">
      <c r="A35" t="s">
        <v>105</v>
      </c>
      <c r="B35" t="s">
        <v>96</v>
      </c>
      <c r="C35">
        <f>MATCH(A35,已经做的源核!A:A,0)</f>
        <v>3</v>
      </c>
      <c r="D35">
        <f>MATCH(B35,已经做的源核!A:A,0)</f>
        <v>2</v>
      </c>
      <c r="E35">
        <v>1</v>
      </c>
      <c r="F35" t="str">
        <f>A35&amp;"&amp;"&amp;B35</f>
        <v>窃夺&amp;聚能</v>
      </c>
      <c r="G35">
        <f>VLOOKUP(A35,已经做的源核!A:B,2,FALSE)</f>
        <v>2003012</v>
      </c>
      <c r="H35">
        <f>VLOOKUP(B35,已经做的源核!A:B,2,FALSE)</f>
        <v>2002012</v>
      </c>
      <c r="I35" t="str">
        <f>G35&amp;","&amp;H35</f>
        <v>2003012,2002012</v>
      </c>
    </row>
    <row r="36" spans="1:9">
      <c r="A36" t="s">
        <v>105</v>
      </c>
      <c r="B36" t="s">
        <v>97</v>
      </c>
      <c r="C36">
        <f>MATCH(A36,已经做的源核!A:A,0)</f>
        <v>3</v>
      </c>
      <c r="D36">
        <f>MATCH(B36,已经做的源核!A:A,0)</f>
        <v>11</v>
      </c>
      <c r="E36">
        <v>1</v>
      </c>
      <c r="F36" t="str">
        <f>A36&amp;"&amp;"&amp;B36</f>
        <v>窃夺&amp;制衡</v>
      </c>
      <c r="G36">
        <f>VLOOKUP(A36,已经做的源核!A:B,2,FALSE)</f>
        <v>2003012</v>
      </c>
      <c r="H36">
        <f>VLOOKUP(B36,已经做的源核!A:B,2,FALSE)</f>
        <v>2016012</v>
      </c>
      <c r="I36" t="str">
        <f>G36&amp;","&amp;H36</f>
        <v>2003012,2016012</v>
      </c>
    </row>
    <row r="37" spans="1:9">
      <c r="A37" t="s">
        <v>105</v>
      </c>
      <c r="B37" t="s">
        <v>98</v>
      </c>
      <c r="C37">
        <f>MATCH(A37,已经做的源核!A:A,0)</f>
        <v>3</v>
      </c>
      <c r="D37">
        <f>MATCH(B37,已经做的源核!A:A,0)</f>
        <v>6</v>
      </c>
      <c r="E37">
        <v>1</v>
      </c>
      <c r="F37" t="str">
        <f>A37&amp;"&amp;"&amp;B37</f>
        <v>窃夺&amp;终结</v>
      </c>
      <c r="G37">
        <f>VLOOKUP(A37,已经做的源核!A:B,2,FALSE)</f>
        <v>2003012</v>
      </c>
      <c r="H37">
        <f>VLOOKUP(B37,已经做的源核!A:B,2,FALSE)</f>
        <v>2006012</v>
      </c>
      <c r="I37" t="str">
        <f>G37&amp;","&amp;H37</f>
        <v>2003012,2006012</v>
      </c>
    </row>
    <row r="38" spans="1:9">
      <c r="A38" t="s">
        <v>105</v>
      </c>
      <c r="B38" t="s">
        <v>99</v>
      </c>
      <c r="C38">
        <f>MATCH(A38,已经做的源核!A:A,0)</f>
        <v>3</v>
      </c>
      <c r="D38">
        <f>MATCH(B38,已经做的源核!A:A,0)</f>
        <v>7</v>
      </c>
      <c r="E38">
        <v>1</v>
      </c>
      <c r="F38" t="str">
        <f>A38&amp;"&amp;"&amp;B38</f>
        <v>窃夺&amp;破甲</v>
      </c>
      <c r="G38">
        <f>VLOOKUP(A38,已经做的源核!A:B,2,FALSE)</f>
        <v>2003012</v>
      </c>
      <c r="H38">
        <f>VLOOKUP(B38,已经做的源核!A:B,2,FALSE)</f>
        <v>2007012</v>
      </c>
      <c r="I38" t="str">
        <f>G38&amp;","&amp;H38</f>
        <v>2003012,2007012</v>
      </c>
    </row>
    <row r="39" spans="1:9" hidden="1">
      <c r="A39" t="s">
        <v>105</v>
      </c>
      <c r="B39" t="s">
        <v>100</v>
      </c>
      <c r="C39">
        <f>MATCH(A39,已经做的源核!A:A,0)</f>
        <v>3</v>
      </c>
      <c r="D39" t="e">
        <f>MATCH(B39,已经做的源核!A:A,0)</f>
        <v>#N/A</v>
      </c>
    </row>
    <row r="40" spans="1:9" hidden="1">
      <c r="A40" t="s">
        <v>105</v>
      </c>
      <c r="B40" t="s">
        <v>101</v>
      </c>
      <c r="C40">
        <f>MATCH(A40,已经做的源核!A:A,0)</f>
        <v>3</v>
      </c>
      <c r="D40" t="e">
        <f>MATCH(B40,已经做的源核!A:A,0)</f>
        <v>#N/A</v>
      </c>
      <c r="F40" t="str">
        <f>A40&amp;"&amp;"&amp;B40</f>
        <v>窃夺&amp;守护</v>
      </c>
      <c r="G40">
        <f>VLOOKUP(A40,已经做的源核!A:B,2,FALSE)</f>
        <v>2003012</v>
      </c>
      <c r="H40" t="e">
        <f>VLOOKUP(B40,已经做的源核!A:B,2,FALSE)</f>
        <v>#N/A</v>
      </c>
    </row>
    <row r="41" spans="1:9">
      <c r="A41" t="s">
        <v>105</v>
      </c>
      <c r="B41" t="s">
        <v>102</v>
      </c>
      <c r="C41">
        <f>MATCH(A41,已经做的源核!A:A,0)</f>
        <v>3</v>
      </c>
      <c r="D41">
        <f>MATCH(B41,已经做的源核!A:A,0)</f>
        <v>1</v>
      </c>
      <c r="E41">
        <v>1</v>
      </c>
      <c r="F41" t="str">
        <f>A41&amp;"&amp;"&amp;B41</f>
        <v>窃夺&amp;幸运</v>
      </c>
      <c r="G41">
        <f>VLOOKUP(A41,已经做的源核!A:B,2,FALSE)</f>
        <v>2003012</v>
      </c>
      <c r="H41">
        <f>VLOOKUP(B41,已经做的源核!A:B,2,FALSE)</f>
        <v>2001012</v>
      </c>
      <c r="I41" t="str">
        <f>G41&amp;","&amp;H41</f>
        <v>2003012,2001012</v>
      </c>
    </row>
    <row r="42" spans="1:9">
      <c r="A42" t="s">
        <v>106</v>
      </c>
      <c r="B42" t="s">
        <v>93</v>
      </c>
      <c r="C42">
        <f>MATCH(A42,已经做的源核!A:A,0)</f>
        <v>10</v>
      </c>
      <c r="D42">
        <f>MATCH(B42,已经做的源核!A:A,0)</f>
        <v>5</v>
      </c>
      <c r="E42">
        <v>1</v>
      </c>
      <c r="F42" t="str">
        <f>A42&amp;"&amp;"&amp;B42</f>
        <v>驱散&amp;共振</v>
      </c>
      <c r="G42">
        <f>VLOOKUP(A42,已经做的源核!A:B,2,FALSE)</f>
        <v>2015012</v>
      </c>
      <c r="H42">
        <f>VLOOKUP(B42,已经做的源核!A:B,2,FALSE)</f>
        <v>2005012</v>
      </c>
      <c r="I42" t="str">
        <f>G42&amp;","&amp;H42</f>
        <v>2015012,2005012</v>
      </c>
    </row>
    <row r="43" spans="1:9" hidden="1">
      <c r="A43" t="s">
        <v>106</v>
      </c>
      <c r="B43" t="s">
        <v>94</v>
      </c>
      <c r="C43">
        <f>MATCH(A43,已经做的源核!A:A,0)</f>
        <v>10</v>
      </c>
      <c r="D43" t="e">
        <f>MATCH(B43,已经做的源核!A:A,0)</f>
        <v>#N/A</v>
      </c>
    </row>
    <row r="44" spans="1:9" hidden="1">
      <c r="A44" t="s">
        <v>106</v>
      </c>
      <c r="B44" t="s">
        <v>95</v>
      </c>
      <c r="C44">
        <f>MATCH(A44,已经做的源核!A:A,0)</f>
        <v>10</v>
      </c>
      <c r="D44" t="e">
        <f>MATCH(B44,已经做的源核!A:A,0)</f>
        <v>#N/A</v>
      </c>
    </row>
    <row r="45" spans="1:9">
      <c r="A45" t="s">
        <v>106</v>
      </c>
      <c r="B45" t="s">
        <v>96</v>
      </c>
      <c r="C45">
        <f>MATCH(A45,已经做的源核!A:A,0)</f>
        <v>10</v>
      </c>
      <c r="D45">
        <f>MATCH(B45,已经做的源核!A:A,0)</f>
        <v>2</v>
      </c>
      <c r="E45">
        <v>1</v>
      </c>
      <c r="F45" t="str">
        <f>A45&amp;"&amp;"&amp;B45</f>
        <v>驱散&amp;聚能</v>
      </c>
      <c r="G45">
        <f>VLOOKUP(A45,已经做的源核!A:B,2,FALSE)</f>
        <v>2015012</v>
      </c>
      <c r="H45">
        <f>VLOOKUP(B45,已经做的源核!A:B,2,FALSE)</f>
        <v>2002012</v>
      </c>
      <c r="I45" t="str">
        <f>G45&amp;","&amp;H45</f>
        <v>2015012,2002012</v>
      </c>
    </row>
    <row r="46" spans="1:9">
      <c r="A46" t="s">
        <v>106</v>
      </c>
      <c r="B46" t="s">
        <v>97</v>
      </c>
      <c r="C46">
        <f>MATCH(A46,已经做的源核!A:A,0)</f>
        <v>10</v>
      </c>
      <c r="D46">
        <f>MATCH(B46,已经做的源核!A:A,0)</f>
        <v>11</v>
      </c>
      <c r="E46">
        <v>1</v>
      </c>
      <c r="F46" t="str">
        <f>A46&amp;"&amp;"&amp;B46</f>
        <v>驱散&amp;制衡</v>
      </c>
      <c r="G46">
        <f>VLOOKUP(A46,已经做的源核!A:B,2,FALSE)</f>
        <v>2015012</v>
      </c>
      <c r="H46">
        <f>VLOOKUP(B46,已经做的源核!A:B,2,FALSE)</f>
        <v>2016012</v>
      </c>
      <c r="I46" t="str">
        <f>G46&amp;","&amp;H46</f>
        <v>2015012,2016012</v>
      </c>
    </row>
    <row r="47" spans="1:9">
      <c r="A47" t="s">
        <v>106</v>
      </c>
      <c r="B47" t="s">
        <v>98</v>
      </c>
      <c r="C47">
        <f>MATCH(A47,已经做的源核!A:A,0)</f>
        <v>10</v>
      </c>
      <c r="D47">
        <f>MATCH(B47,已经做的源核!A:A,0)</f>
        <v>6</v>
      </c>
      <c r="E47">
        <v>1</v>
      </c>
      <c r="F47" t="str">
        <f>A47&amp;"&amp;"&amp;B47</f>
        <v>驱散&amp;终结</v>
      </c>
      <c r="G47">
        <f>VLOOKUP(A47,已经做的源核!A:B,2,FALSE)</f>
        <v>2015012</v>
      </c>
      <c r="H47">
        <f>VLOOKUP(B47,已经做的源核!A:B,2,FALSE)</f>
        <v>2006012</v>
      </c>
      <c r="I47" t="str">
        <f>G47&amp;","&amp;H47</f>
        <v>2015012,2006012</v>
      </c>
    </row>
    <row r="48" spans="1:9">
      <c r="A48" t="s">
        <v>106</v>
      </c>
      <c r="B48" t="s">
        <v>99</v>
      </c>
      <c r="C48">
        <f>MATCH(A48,已经做的源核!A:A,0)</f>
        <v>10</v>
      </c>
      <c r="D48">
        <f>MATCH(B48,已经做的源核!A:A,0)</f>
        <v>7</v>
      </c>
      <c r="E48">
        <v>1</v>
      </c>
      <c r="F48" t="str">
        <f>A48&amp;"&amp;"&amp;B48</f>
        <v>驱散&amp;破甲</v>
      </c>
      <c r="G48">
        <f>VLOOKUP(A48,已经做的源核!A:B,2,FALSE)</f>
        <v>2015012</v>
      </c>
      <c r="H48">
        <f>VLOOKUP(B48,已经做的源核!A:B,2,FALSE)</f>
        <v>2007012</v>
      </c>
      <c r="I48" t="str">
        <f>G48&amp;","&amp;H48</f>
        <v>2015012,2007012</v>
      </c>
    </row>
    <row r="49" spans="1:9" hidden="1">
      <c r="A49" t="s">
        <v>106</v>
      </c>
      <c r="B49" t="s">
        <v>100</v>
      </c>
      <c r="C49">
        <f>MATCH(A49,已经做的源核!A:A,0)</f>
        <v>10</v>
      </c>
      <c r="D49" t="e">
        <f>MATCH(B49,已经做的源核!A:A,0)</f>
        <v>#N/A</v>
      </c>
    </row>
    <row r="50" spans="1:9" hidden="1">
      <c r="A50" t="s">
        <v>106</v>
      </c>
      <c r="B50" t="s">
        <v>101</v>
      </c>
      <c r="C50">
        <f>MATCH(A50,已经做的源核!A:A,0)</f>
        <v>10</v>
      </c>
      <c r="D50" t="e">
        <f>MATCH(B50,已经做的源核!A:A,0)</f>
        <v>#N/A</v>
      </c>
      <c r="F50" t="str">
        <f>A50&amp;"&amp;"&amp;B50</f>
        <v>驱散&amp;守护</v>
      </c>
      <c r="G50">
        <f>VLOOKUP(A50,已经做的源核!A:B,2,FALSE)</f>
        <v>2015012</v>
      </c>
      <c r="H50" t="e">
        <f>VLOOKUP(B50,已经做的源核!A:B,2,FALSE)</f>
        <v>#N/A</v>
      </c>
    </row>
    <row r="51" spans="1:9">
      <c r="A51" t="s">
        <v>106</v>
      </c>
      <c r="B51" t="s">
        <v>102</v>
      </c>
      <c r="C51">
        <f>MATCH(A51,已经做的源核!A:A,0)</f>
        <v>10</v>
      </c>
      <c r="D51">
        <f>MATCH(B51,已经做的源核!A:A,0)</f>
        <v>1</v>
      </c>
      <c r="E51">
        <v>1</v>
      </c>
      <c r="F51" t="str">
        <f>A51&amp;"&amp;"&amp;B51</f>
        <v>驱散&amp;幸运</v>
      </c>
      <c r="G51">
        <f>VLOOKUP(A51,已经做的源核!A:B,2,FALSE)</f>
        <v>2015012</v>
      </c>
      <c r="H51">
        <f>VLOOKUP(B51,已经做的源核!A:B,2,FALSE)</f>
        <v>2001012</v>
      </c>
      <c r="I51" t="str">
        <f>G51&amp;","&amp;H51</f>
        <v>2015012,2001012</v>
      </c>
    </row>
    <row r="52" spans="1:9">
      <c r="A52" t="s">
        <v>93</v>
      </c>
      <c r="B52" t="s">
        <v>98</v>
      </c>
      <c r="C52">
        <f>MATCH(A52,已经做的源核!A:A,0)</f>
        <v>5</v>
      </c>
      <c r="D52">
        <f>MATCH(B52,已经做的源核!A:A,0)</f>
        <v>6</v>
      </c>
      <c r="E52">
        <v>1</v>
      </c>
      <c r="F52" t="str">
        <f>A52&amp;"&amp;"&amp;B52</f>
        <v>共振&amp;终结</v>
      </c>
      <c r="G52">
        <f>VLOOKUP(A52,已经做的源核!A:B,2,FALSE)</f>
        <v>2005012</v>
      </c>
      <c r="H52">
        <f>VLOOKUP(B52,已经做的源核!A:B,2,FALSE)</f>
        <v>2006012</v>
      </c>
      <c r="I52" t="str">
        <f>G52&amp;","&amp;H52</f>
        <v>2005012,2006012</v>
      </c>
    </row>
    <row r="53" spans="1:9">
      <c r="A53" t="s">
        <v>93</v>
      </c>
      <c r="B53" t="s">
        <v>99</v>
      </c>
      <c r="C53">
        <f>MATCH(A53,已经做的源核!A:A,0)</f>
        <v>5</v>
      </c>
      <c r="D53">
        <f>MATCH(B53,已经做的源核!A:A,0)</f>
        <v>7</v>
      </c>
      <c r="E53">
        <v>1</v>
      </c>
      <c r="F53" t="str">
        <f>A53&amp;"&amp;"&amp;B53</f>
        <v>共振&amp;破甲</v>
      </c>
      <c r="G53">
        <f>VLOOKUP(A53,已经做的源核!A:B,2,FALSE)</f>
        <v>2005012</v>
      </c>
      <c r="H53">
        <f>VLOOKUP(B53,已经做的源核!A:B,2,FALSE)</f>
        <v>2007012</v>
      </c>
      <c r="I53" t="str">
        <f>G53&amp;","&amp;H53</f>
        <v>2005012,2007012</v>
      </c>
    </row>
    <row r="54" spans="1:9" hidden="1">
      <c r="A54" t="s">
        <v>93</v>
      </c>
      <c r="B54" t="s">
        <v>100</v>
      </c>
      <c r="C54">
        <f>MATCH(A54,已经做的源核!A:A,0)</f>
        <v>5</v>
      </c>
      <c r="D54" t="e">
        <f>MATCH(B54,已经做的源核!A:A,0)</f>
        <v>#N/A</v>
      </c>
    </row>
    <row r="55" spans="1:9" hidden="1">
      <c r="A55" t="s">
        <v>93</v>
      </c>
      <c r="B55" t="s">
        <v>101</v>
      </c>
      <c r="C55">
        <f>MATCH(A55,已经做的源核!A:A,0)</f>
        <v>5</v>
      </c>
      <c r="D55" t="e">
        <f>MATCH(B55,已经做的源核!A:A,0)</f>
        <v>#N/A</v>
      </c>
    </row>
    <row r="56" spans="1:9">
      <c r="A56" t="s">
        <v>93</v>
      </c>
      <c r="B56" t="s">
        <v>102</v>
      </c>
      <c r="C56">
        <f>MATCH(A56,已经做的源核!A:A,0)</f>
        <v>5</v>
      </c>
      <c r="D56">
        <f>MATCH(B56,已经做的源核!A:A,0)</f>
        <v>1</v>
      </c>
      <c r="E56">
        <v>1</v>
      </c>
      <c r="F56" t="str">
        <f>A56&amp;"&amp;"&amp;B56</f>
        <v>共振&amp;幸运</v>
      </c>
      <c r="G56">
        <f>VLOOKUP(A56,已经做的源核!A:B,2,FALSE)</f>
        <v>2005012</v>
      </c>
      <c r="H56">
        <f>VLOOKUP(B56,已经做的源核!A:B,2,FALSE)</f>
        <v>2001012</v>
      </c>
      <c r="I56" t="str">
        <f>G56&amp;","&amp;H56</f>
        <v>2005012,2001012</v>
      </c>
    </row>
    <row r="57" spans="1:9" hidden="1">
      <c r="A57" t="s">
        <v>94</v>
      </c>
      <c r="B57" t="s">
        <v>98</v>
      </c>
      <c r="C57" t="e">
        <f>MATCH(A57,已经做的源核!A:A,0)</f>
        <v>#N/A</v>
      </c>
      <c r="D57">
        <f>MATCH(B57,已经做的源核!A:A,0)</f>
        <v>6</v>
      </c>
    </row>
    <row r="58" spans="1:9" hidden="1">
      <c r="A58" t="s">
        <v>94</v>
      </c>
      <c r="B58" t="s">
        <v>99</v>
      </c>
      <c r="C58" t="e">
        <f>MATCH(A58,已经做的源核!A:A,0)</f>
        <v>#N/A</v>
      </c>
      <c r="D58">
        <f>MATCH(B58,已经做的源核!A:A,0)</f>
        <v>7</v>
      </c>
    </row>
    <row r="59" spans="1:9" hidden="1">
      <c r="A59" t="s">
        <v>94</v>
      </c>
      <c r="B59" t="s">
        <v>100</v>
      </c>
      <c r="C59" t="e">
        <f>MATCH(A59,已经做的源核!A:A,0)</f>
        <v>#N/A</v>
      </c>
      <c r="D59" t="e">
        <f>MATCH(B59,已经做的源核!A:A,0)</f>
        <v>#N/A</v>
      </c>
    </row>
    <row r="60" spans="1:9" hidden="1">
      <c r="A60" t="s">
        <v>94</v>
      </c>
      <c r="B60" t="s">
        <v>101</v>
      </c>
      <c r="C60" t="e">
        <f>MATCH(A60,已经做的源核!A:A,0)</f>
        <v>#N/A</v>
      </c>
      <c r="D60" t="e">
        <f>MATCH(B60,已经做的源核!A:A,0)</f>
        <v>#N/A</v>
      </c>
    </row>
    <row r="61" spans="1:9" hidden="1">
      <c r="A61" t="s">
        <v>94</v>
      </c>
      <c r="B61" t="s">
        <v>102</v>
      </c>
      <c r="C61" t="e">
        <f>MATCH(A61,已经做的源核!A:A,0)</f>
        <v>#N/A</v>
      </c>
      <c r="D61">
        <f>MATCH(B61,已经做的源核!A:A,0)</f>
        <v>1</v>
      </c>
    </row>
    <row r="62" spans="1:9" hidden="1">
      <c r="A62" t="s">
        <v>95</v>
      </c>
      <c r="B62" t="s">
        <v>98</v>
      </c>
      <c r="C62" t="e">
        <f>MATCH(A62,已经做的源核!A:A,0)</f>
        <v>#N/A</v>
      </c>
      <c r="D62">
        <f>MATCH(B62,已经做的源核!A:A,0)</f>
        <v>6</v>
      </c>
    </row>
    <row r="63" spans="1:9" hidden="1">
      <c r="A63" t="s">
        <v>95</v>
      </c>
      <c r="B63" t="s">
        <v>99</v>
      </c>
      <c r="C63" t="e">
        <f>MATCH(A63,已经做的源核!A:A,0)</f>
        <v>#N/A</v>
      </c>
      <c r="D63">
        <f>MATCH(B63,已经做的源核!A:A,0)</f>
        <v>7</v>
      </c>
    </row>
    <row r="64" spans="1:9" hidden="1">
      <c r="A64" t="s">
        <v>95</v>
      </c>
      <c r="B64" t="s">
        <v>100</v>
      </c>
      <c r="C64" t="e">
        <f>MATCH(A64,已经做的源核!A:A,0)</f>
        <v>#N/A</v>
      </c>
      <c r="D64" t="e">
        <f>MATCH(B64,已经做的源核!A:A,0)</f>
        <v>#N/A</v>
      </c>
    </row>
    <row r="65" spans="1:9" hidden="1">
      <c r="A65" t="s">
        <v>95</v>
      </c>
      <c r="B65" t="s">
        <v>101</v>
      </c>
      <c r="C65" t="e">
        <f>MATCH(A65,已经做的源核!A:A,0)</f>
        <v>#N/A</v>
      </c>
      <c r="D65" t="e">
        <f>MATCH(B65,已经做的源核!A:A,0)</f>
        <v>#N/A</v>
      </c>
    </row>
    <row r="66" spans="1:9" hidden="1">
      <c r="A66" t="s">
        <v>95</v>
      </c>
      <c r="B66" t="s">
        <v>102</v>
      </c>
      <c r="C66" t="e">
        <f>MATCH(A66,已经做的源核!A:A,0)</f>
        <v>#N/A</v>
      </c>
      <c r="D66">
        <f>MATCH(B66,已经做的源核!A:A,0)</f>
        <v>1</v>
      </c>
    </row>
    <row r="67" spans="1:9">
      <c r="A67" t="s">
        <v>96</v>
      </c>
      <c r="B67" t="s">
        <v>98</v>
      </c>
      <c r="C67">
        <f>MATCH(A67,已经做的源核!A:A,0)</f>
        <v>2</v>
      </c>
      <c r="D67">
        <f>MATCH(B67,已经做的源核!A:A,0)</f>
        <v>6</v>
      </c>
      <c r="E67">
        <v>1</v>
      </c>
      <c r="F67" t="str">
        <f>A67&amp;"&amp;"&amp;B67</f>
        <v>聚能&amp;终结</v>
      </c>
      <c r="G67">
        <f>VLOOKUP(A67,已经做的源核!A:B,2,FALSE)</f>
        <v>2002012</v>
      </c>
      <c r="H67">
        <f>VLOOKUP(B67,已经做的源核!A:B,2,FALSE)</f>
        <v>2006012</v>
      </c>
      <c r="I67" t="str">
        <f>G67&amp;","&amp;H67</f>
        <v>2002012,2006012</v>
      </c>
    </row>
    <row r="68" spans="1:9">
      <c r="A68" t="s">
        <v>96</v>
      </c>
      <c r="B68" t="s">
        <v>99</v>
      </c>
      <c r="C68">
        <f>MATCH(A68,已经做的源核!A:A,0)</f>
        <v>2</v>
      </c>
      <c r="D68">
        <f>MATCH(B68,已经做的源核!A:A,0)</f>
        <v>7</v>
      </c>
      <c r="E68">
        <v>1</v>
      </c>
      <c r="F68" t="str">
        <f>A68&amp;"&amp;"&amp;B68</f>
        <v>聚能&amp;破甲</v>
      </c>
      <c r="G68">
        <f>VLOOKUP(A68,已经做的源核!A:B,2,FALSE)</f>
        <v>2002012</v>
      </c>
      <c r="H68">
        <f>VLOOKUP(B68,已经做的源核!A:B,2,FALSE)</f>
        <v>2007012</v>
      </c>
      <c r="I68" t="str">
        <f>G68&amp;","&amp;H68</f>
        <v>2002012,2007012</v>
      </c>
    </row>
    <row r="69" spans="1:9" hidden="1">
      <c r="A69" t="s">
        <v>96</v>
      </c>
      <c r="B69" t="s">
        <v>100</v>
      </c>
      <c r="C69">
        <f>MATCH(A69,已经做的源核!A:A,0)</f>
        <v>2</v>
      </c>
      <c r="D69" t="e">
        <f>MATCH(B69,已经做的源核!A:A,0)</f>
        <v>#N/A</v>
      </c>
    </row>
    <row r="70" spans="1:9" hidden="1">
      <c r="A70" t="s">
        <v>96</v>
      </c>
      <c r="B70" t="s">
        <v>101</v>
      </c>
      <c r="C70">
        <f>MATCH(A70,已经做的源核!A:A,0)</f>
        <v>2</v>
      </c>
      <c r="D70" t="e">
        <f>MATCH(B70,已经做的源核!A:A,0)</f>
        <v>#N/A</v>
      </c>
      <c r="F70" t="str">
        <f>A70&amp;"&amp;"&amp;B70</f>
        <v>聚能&amp;守护</v>
      </c>
      <c r="G70">
        <f>VLOOKUP(A70,已经做的源核!A:B,2,FALSE)</f>
        <v>2002012</v>
      </c>
      <c r="H70" t="e">
        <f>VLOOKUP(B70,已经做的源核!A:B,2,FALSE)</f>
        <v>#N/A</v>
      </c>
    </row>
    <row r="71" spans="1:9">
      <c r="A71" t="s">
        <v>96</v>
      </c>
      <c r="B71" t="s">
        <v>102</v>
      </c>
      <c r="C71">
        <f>MATCH(A71,已经做的源核!A:A,0)</f>
        <v>2</v>
      </c>
      <c r="D71">
        <f>MATCH(B71,已经做的源核!A:A,0)</f>
        <v>1</v>
      </c>
      <c r="E71">
        <v>1</v>
      </c>
      <c r="F71" t="str">
        <f>A71&amp;"&amp;"&amp;B71</f>
        <v>聚能&amp;幸运</v>
      </c>
      <c r="G71">
        <f>VLOOKUP(A71,已经做的源核!A:B,2,FALSE)</f>
        <v>2002012</v>
      </c>
      <c r="H71">
        <f>VLOOKUP(B71,已经做的源核!A:B,2,FALSE)</f>
        <v>2001012</v>
      </c>
      <c r="I71" t="str">
        <f>G71&amp;","&amp;H71</f>
        <v>2002012,2001012</v>
      </c>
    </row>
    <row r="72" spans="1:9">
      <c r="A72" t="s">
        <v>97</v>
      </c>
      <c r="B72" t="s">
        <v>98</v>
      </c>
      <c r="C72">
        <f>MATCH(A72,已经做的源核!A:A,0)</f>
        <v>11</v>
      </c>
      <c r="D72">
        <f>MATCH(B72,已经做的源核!A:A,0)</f>
        <v>6</v>
      </c>
      <c r="E72">
        <v>1</v>
      </c>
      <c r="F72" t="str">
        <f>A72&amp;"&amp;"&amp;B72</f>
        <v>制衡&amp;终结</v>
      </c>
      <c r="G72">
        <f>VLOOKUP(A72,已经做的源核!A:B,2,FALSE)</f>
        <v>2016012</v>
      </c>
      <c r="H72">
        <f>VLOOKUP(B72,已经做的源核!A:B,2,FALSE)</f>
        <v>2006012</v>
      </c>
      <c r="I72" t="str">
        <f>G72&amp;","&amp;H72</f>
        <v>2016012,2006012</v>
      </c>
    </row>
    <row r="73" spans="1:9">
      <c r="A73" t="s">
        <v>97</v>
      </c>
      <c r="B73" t="s">
        <v>99</v>
      </c>
      <c r="C73">
        <f>MATCH(A73,已经做的源核!A:A,0)</f>
        <v>11</v>
      </c>
      <c r="D73">
        <f>MATCH(B73,已经做的源核!A:A,0)</f>
        <v>7</v>
      </c>
      <c r="E73">
        <v>1</v>
      </c>
      <c r="F73" t="str">
        <f>A73&amp;"&amp;"&amp;B73</f>
        <v>制衡&amp;破甲</v>
      </c>
      <c r="G73">
        <f>VLOOKUP(A73,已经做的源核!A:B,2,FALSE)</f>
        <v>2016012</v>
      </c>
      <c r="H73">
        <f>VLOOKUP(B73,已经做的源核!A:B,2,FALSE)</f>
        <v>2007012</v>
      </c>
      <c r="I73" t="str">
        <f>G73&amp;","&amp;H73</f>
        <v>2016012,2007012</v>
      </c>
    </row>
    <row r="74" spans="1:9" hidden="1">
      <c r="A74" t="s">
        <v>97</v>
      </c>
      <c r="B74" t="s">
        <v>100</v>
      </c>
      <c r="C74">
        <f>MATCH(A74,已经做的源核!A:A,0)</f>
        <v>11</v>
      </c>
      <c r="D74" t="e">
        <f>MATCH(B74,已经做的源核!A:A,0)</f>
        <v>#N/A</v>
      </c>
    </row>
    <row r="75" spans="1:9" hidden="1">
      <c r="A75" t="s">
        <v>97</v>
      </c>
      <c r="B75" t="s">
        <v>101</v>
      </c>
      <c r="C75">
        <f>MATCH(A75,已经做的源核!A:A,0)</f>
        <v>11</v>
      </c>
      <c r="D75" t="e">
        <f>MATCH(B75,已经做的源核!A:A,0)</f>
        <v>#N/A</v>
      </c>
      <c r="F75" t="str">
        <f>A75&amp;"&amp;"&amp;B75</f>
        <v>制衡&amp;守护</v>
      </c>
      <c r="G75">
        <f>VLOOKUP(A75,已经做的源核!A:B,2,FALSE)</f>
        <v>2016012</v>
      </c>
      <c r="H75" t="e">
        <f>VLOOKUP(B75,已经做的源核!A:B,2,FALSE)</f>
        <v>#N/A</v>
      </c>
    </row>
    <row r="76" spans="1:9">
      <c r="A76" t="s">
        <v>97</v>
      </c>
      <c r="B76" t="s">
        <v>102</v>
      </c>
      <c r="C76">
        <f>MATCH(A76,已经做的源核!A:A,0)</f>
        <v>11</v>
      </c>
      <c r="D76">
        <f>MATCH(B76,已经做的源核!A:A,0)</f>
        <v>1</v>
      </c>
      <c r="E76">
        <v>1</v>
      </c>
      <c r="F76" t="str">
        <f>A76&amp;"&amp;"&amp;B76</f>
        <v>制衡&amp;幸运</v>
      </c>
      <c r="G76">
        <f>VLOOKUP(A76,已经做的源核!A:B,2,FALSE)</f>
        <v>2016012</v>
      </c>
      <c r="H76">
        <f>VLOOKUP(B76,已经做的源核!A:B,2,FALSE)</f>
        <v>2001012</v>
      </c>
      <c r="I76" t="str">
        <f>G76&amp;","&amp;H76</f>
        <v>2016012,2001012</v>
      </c>
    </row>
  </sheetData>
  <autoFilter ref="A1:H76">
    <filterColumn colId="2">
      <filters>
        <filter val="10"/>
        <filter val="11"/>
        <filter val="2"/>
        <filter val="3"/>
        <filter val="4"/>
        <filter val="5"/>
        <filter val="8"/>
        <filter val="9"/>
      </filters>
    </filterColumn>
    <filterColumn colId="3">
      <filters>
        <filter val="1"/>
        <filter val="11"/>
        <filter val="2"/>
        <filter val="5"/>
        <filter val="6"/>
        <filter val="7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sqref="A1:A1048576"/>
    </sheetView>
  </sheetViews>
  <sheetFormatPr defaultRowHeight="13.5"/>
  <sheetData>
    <row r="1" spans="1:2">
      <c r="A1" t="s">
        <v>102</v>
      </c>
      <c r="B1">
        <v>2001012</v>
      </c>
    </row>
    <row r="2" spans="1:2">
      <c r="A2" t="s">
        <v>96</v>
      </c>
      <c r="B2">
        <v>2002012</v>
      </c>
    </row>
    <row r="3" spans="1:2">
      <c r="A3" t="s">
        <v>105</v>
      </c>
      <c r="B3">
        <v>2003012</v>
      </c>
    </row>
    <row r="4" spans="1:2">
      <c r="A4" t="s">
        <v>92</v>
      </c>
      <c r="B4">
        <v>2004012</v>
      </c>
    </row>
    <row r="5" spans="1:2">
      <c r="A5" t="s">
        <v>93</v>
      </c>
      <c r="B5">
        <v>2005012</v>
      </c>
    </row>
    <row r="6" spans="1:2">
      <c r="A6" t="s">
        <v>98</v>
      </c>
      <c r="B6">
        <v>2006012</v>
      </c>
    </row>
    <row r="7" spans="1:2">
      <c r="A7" t="s">
        <v>99</v>
      </c>
      <c r="B7">
        <v>2007012</v>
      </c>
    </row>
    <row r="8" spans="1:2">
      <c r="A8" t="s">
        <v>104</v>
      </c>
      <c r="B8">
        <v>2008012</v>
      </c>
    </row>
    <row r="9" spans="1:2">
      <c r="A9" t="s">
        <v>103</v>
      </c>
      <c r="B9">
        <v>2011012</v>
      </c>
    </row>
    <row r="10" spans="1:2">
      <c r="A10" t="s">
        <v>106</v>
      </c>
      <c r="B10">
        <v>2015012</v>
      </c>
    </row>
    <row r="11" spans="1:2">
      <c r="A11" t="s">
        <v>97</v>
      </c>
      <c r="B11">
        <v>2016012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所有主源核</vt:lpstr>
      <vt:lpstr>已经做的源核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Guang</cp:lastModifiedBy>
  <dcterms:created xsi:type="dcterms:W3CDTF">2019-12-25T06:18:29Z</dcterms:created>
  <dcterms:modified xsi:type="dcterms:W3CDTF">2021-07-14T12:52:35Z</dcterms:modified>
</cp:coreProperties>
</file>