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ngyang/Documents/github/semantic_evolution/_original/"/>
    </mc:Choice>
  </mc:AlternateContent>
  <xr:revisionPtr revIDLastSave="0" documentId="13_ncr:1_{88F97E87-DC38-1549-8424-7D426116659F}" xr6:coauthVersionLast="47" xr6:coauthVersionMax="47" xr10:uidLastSave="{00000000-0000-0000-0000-000000000000}"/>
  <bookViews>
    <workbookView xWindow="15940" yWindow="3160" windowWidth="30680" windowHeight="23260" xr2:uid="{B5AB2926-1E39-794B-A117-0AEC28F3B3AD}"/>
  </bookViews>
  <sheets>
    <sheet name="abbreviated" sheetId="4" r:id="rId1"/>
    <sheet name="Sheet2" sheetId="2" r:id="rId2"/>
    <sheet name="ranked" sheetId="3" r:id="rId3"/>
  </sheets>
  <definedNames>
    <definedName name="_xlnm._FilterDatabase" localSheetId="0" hidden="1">abbreviated!$A$3:$CZ$72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G31" i="4" l="1"/>
  <c r="DF30" i="4"/>
  <c r="DE35" i="4"/>
  <c r="DD27" i="4"/>
  <c r="DC35" i="4"/>
  <c r="CY74" i="4"/>
  <c r="CX74" i="4"/>
  <c r="CW74" i="4"/>
  <c r="CV74" i="4"/>
  <c r="CU74" i="4"/>
  <c r="CT74" i="4"/>
  <c r="CS74" i="4"/>
  <c r="CR74" i="4"/>
  <c r="CQ74" i="4"/>
  <c r="CP74" i="4"/>
  <c r="CO74" i="4"/>
  <c r="CN74" i="4"/>
  <c r="CM74" i="4"/>
  <c r="CL74" i="4"/>
  <c r="CK74" i="4"/>
  <c r="CJ74" i="4"/>
  <c r="CI74" i="4"/>
  <c r="CH74" i="4"/>
  <c r="CG74" i="4"/>
  <c r="CF74" i="4"/>
  <c r="CE74" i="4"/>
  <c r="CD74" i="4"/>
  <c r="CC74" i="4"/>
  <c r="CB74" i="4"/>
  <c r="CA74" i="4"/>
  <c r="BZ74" i="4"/>
  <c r="BY74" i="4"/>
  <c r="BX74" i="4"/>
  <c r="BW74" i="4"/>
  <c r="BV74" i="4"/>
  <c r="BU74" i="4"/>
  <c r="BT74" i="4"/>
  <c r="BS74" i="4"/>
  <c r="BR74" i="4"/>
  <c r="BQ74" i="4"/>
  <c r="BP74" i="4"/>
  <c r="BO74" i="4"/>
  <c r="BN74" i="4"/>
  <c r="BM74" i="4"/>
  <c r="BL74" i="4"/>
  <c r="BK74" i="4"/>
  <c r="BJ74" i="4"/>
  <c r="BI74" i="4"/>
  <c r="BH74" i="4"/>
  <c r="BG74" i="4"/>
  <c r="BF74" i="4"/>
  <c r="BE74" i="4"/>
  <c r="BD74" i="4"/>
  <c r="BC74" i="4"/>
  <c r="BB74" i="4"/>
  <c r="BA74" i="4"/>
  <c r="AZ74" i="4"/>
  <c r="AY74" i="4"/>
  <c r="AX74" i="4"/>
  <c r="AW74" i="4"/>
  <c r="AV74" i="4"/>
  <c r="AU74" i="4"/>
  <c r="AT74" i="4"/>
  <c r="AS74" i="4"/>
  <c r="AR74" i="4"/>
  <c r="AQ74" i="4"/>
  <c r="AP74" i="4"/>
  <c r="AO74" i="4"/>
  <c r="AN74" i="4"/>
  <c r="AM74" i="4"/>
  <c r="AL74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CZ26" i="4"/>
  <c r="CZ71" i="4"/>
  <c r="CZ15" i="4"/>
  <c r="CZ70" i="4"/>
  <c r="CZ45" i="4"/>
  <c r="CZ44" i="4"/>
  <c r="CZ55" i="4"/>
  <c r="CZ14" i="4"/>
  <c r="CZ69" i="4"/>
  <c r="CZ68" i="4"/>
  <c r="CZ13" i="4"/>
  <c r="CZ67" i="4"/>
  <c r="CZ17" i="4"/>
  <c r="CZ25" i="4"/>
  <c r="CZ31" i="4"/>
  <c r="CZ30" i="4"/>
  <c r="CZ24" i="4"/>
  <c r="CZ29" i="4"/>
  <c r="CZ52" i="4"/>
  <c r="CZ66" i="4"/>
  <c r="CZ65" i="4"/>
  <c r="CZ51" i="4"/>
  <c r="CZ43" i="4"/>
  <c r="CZ50" i="4"/>
  <c r="CZ64" i="4"/>
  <c r="CZ23" i="4"/>
  <c r="CZ22" i="4"/>
  <c r="CZ36" i="4"/>
  <c r="CZ10" i="4"/>
  <c r="CZ42" i="4"/>
  <c r="CZ63" i="4"/>
  <c r="CZ41" i="4"/>
  <c r="CZ5" i="4"/>
  <c r="CZ12" i="4"/>
  <c r="CZ49" i="4"/>
  <c r="CZ4" i="4"/>
  <c r="CZ28" i="4"/>
  <c r="CZ40" i="4"/>
  <c r="CZ27" i="4"/>
  <c r="CZ48" i="4"/>
  <c r="CZ62" i="4"/>
  <c r="CZ9" i="4"/>
  <c r="CZ21" i="4"/>
  <c r="CZ8" i="4"/>
  <c r="CZ61" i="4"/>
  <c r="CZ47" i="4"/>
  <c r="CZ60" i="4"/>
  <c r="CZ54" i="4"/>
  <c r="CZ53" i="4"/>
  <c r="CZ59" i="4"/>
  <c r="CZ46" i="4"/>
  <c r="CZ11" i="4"/>
  <c r="CZ35" i="4"/>
  <c r="CZ34" i="4"/>
  <c r="CZ20" i="4"/>
  <c r="CZ19" i="4"/>
  <c r="CZ16" i="4"/>
  <c r="CZ33" i="4"/>
  <c r="CZ58" i="4"/>
  <c r="CZ39" i="4"/>
  <c r="CZ32" i="4"/>
  <c r="CZ38" i="4"/>
  <c r="CZ57" i="4"/>
  <c r="CZ7" i="4"/>
  <c r="CZ56" i="4"/>
  <c r="CZ6" i="4"/>
  <c r="CZ18" i="4"/>
  <c r="CZ37" i="4"/>
  <c r="BS99" i="3"/>
  <c r="BS72" i="3"/>
  <c r="BS98" i="3"/>
  <c r="BS21" i="3"/>
  <c r="BS10" i="3"/>
  <c r="BS71" i="3"/>
  <c r="BS70" i="3"/>
  <c r="BS100" i="3"/>
  <c r="BS97" i="3"/>
  <c r="BS69" i="3"/>
  <c r="BS68" i="3"/>
  <c r="BS96" i="3"/>
  <c r="BS32" i="3"/>
  <c r="BS67" i="3"/>
  <c r="BS66" i="3"/>
  <c r="BS65" i="3"/>
  <c r="BS15" i="3"/>
  <c r="BS31" i="3"/>
  <c r="BS64" i="3"/>
  <c r="BS95" i="3"/>
  <c r="BS2" i="3"/>
  <c r="BS94" i="3"/>
  <c r="BS6" i="3"/>
  <c r="BS30" i="3"/>
  <c r="BS29" i="3"/>
  <c r="BS93" i="3"/>
  <c r="BS63" i="3"/>
  <c r="BS62" i="3"/>
  <c r="BS61" i="3"/>
  <c r="BS60" i="3"/>
  <c r="BS14" i="3"/>
  <c r="BS13" i="3"/>
  <c r="BS59" i="3"/>
  <c r="BS58" i="3"/>
  <c r="BS5" i="3"/>
  <c r="BS57" i="3"/>
  <c r="BS56" i="3"/>
  <c r="BS92" i="3"/>
  <c r="BS28" i="3"/>
  <c r="BS91" i="3"/>
  <c r="BS90" i="3"/>
  <c r="BS27" i="3"/>
  <c r="BS26" i="3"/>
  <c r="BS55" i="3"/>
  <c r="BS54" i="3"/>
  <c r="BS53" i="3"/>
  <c r="BS89" i="3"/>
  <c r="BS88" i="3"/>
  <c r="BS20" i="3"/>
  <c r="BS87" i="3"/>
  <c r="BS8" i="3"/>
  <c r="BS86" i="3"/>
  <c r="BS52" i="3"/>
  <c r="BS12" i="3"/>
  <c r="BS85" i="3"/>
  <c r="BS51" i="3"/>
  <c r="BS50" i="3"/>
  <c r="BS49" i="3"/>
  <c r="BS48" i="3"/>
  <c r="BS84" i="3"/>
  <c r="BS47" i="3"/>
  <c r="BS46" i="3"/>
  <c r="BS3" i="3"/>
  <c r="BS83" i="3"/>
  <c r="BS9" i="3"/>
  <c r="BS45" i="3"/>
  <c r="BS44" i="3"/>
  <c r="BS82" i="3"/>
  <c r="BS43" i="3"/>
  <c r="BS19" i="3"/>
  <c r="BS42" i="3"/>
  <c r="BS41" i="3"/>
  <c r="BS40" i="3"/>
  <c r="BS4" i="3"/>
  <c r="BS81" i="3"/>
  <c r="BS7" i="3"/>
  <c r="BS80" i="3"/>
  <c r="BS39" i="3"/>
  <c r="BS25" i="3"/>
  <c r="BS18" i="3"/>
  <c r="BS79" i="3"/>
  <c r="BS17" i="3"/>
  <c r="BS24" i="3"/>
  <c r="BS11" i="3"/>
  <c r="BS38" i="3"/>
  <c r="BS37" i="3"/>
  <c r="BS36" i="3"/>
  <c r="BS16" i="3"/>
  <c r="BS35" i="3"/>
  <c r="BS78" i="3"/>
  <c r="BS23" i="3"/>
  <c r="BS77" i="3"/>
  <c r="BS76" i="3"/>
  <c r="BS75" i="3"/>
  <c r="BS74" i="3"/>
  <c r="BS73" i="3"/>
  <c r="BS34" i="3"/>
  <c r="BS33" i="3"/>
  <c r="BS22" i="3"/>
</calcChain>
</file>

<file path=xl/sharedStrings.xml><?xml version="1.0" encoding="utf-8"?>
<sst xmlns="http://schemas.openxmlformats.org/spreadsheetml/2006/main" count="923" uniqueCount="404">
  <si>
    <t>Adam's apple</t>
  </si>
  <si>
    <t>adult</t>
  </si>
  <si>
    <t>ant</t>
  </si>
  <si>
    <t>axe</t>
  </si>
  <si>
    <t>back (of body)</t>
  </si>
  <si>
    <t>back of an animal ( cf. krô, kyô )</t>
  </si>
  <si>
    <t>backward</t>
  </si>
  <si>
    <t>baldhead</t>
  </si>
  <si>
    <t>bark (V)</t>
  </si>
  <si>
    <t>be strong</t>
  </si>
  <si>
    <t>bear (fruit)</t>
  </si>
  <si>
    <t>boulder, huge rock</t>
  </si>
  <si>
    <t>bowl</t>
  </si>
  <si>
    <t>butterfly</t>
  </si>
  <si>
    <t>cast of mind, line of thinking, implication</t>
  </si>
  <si>
    <t xml:space="preserve">cave </t>
  </si>
  <si>
    <t>charcoal</t>
  </si>
  <si>
    <t>CL: piece for trees</t>
  </si>
  <si>
    <t>CL: rocks, stones</t>
  </si>
  <si>
    <t>CL:bowls</t>
  </si>
  <si>
    <t>CL:cow</t>
  </si>
  <si>
    <t>CL:eggs</t>
  </si>
  <si>
    <t>CL:grain (of rice)</t>
  </si>
  <si>
    <t>CL:measure of weight (=1 / 2 kilogram)/load on an animal's back</t>
  </si>
  <si>
    <t>CL:piece of chickens</t>
  </si>
  <si>
    <t>CL:piece of fishes</t>
  </si>
  <si>
    <t>CL:pile (of excrement)</t>
  </si>
  <si>
    <t>cliff / rocky outcrop</t>
  </si>
  <si>
    <t>climb</t>
  </si>
  <si>
    <t>coal</t>
  </si>
  <si>
    <t>coral</t>
  </si>
  <si>
    <t>corner</t>
  </si>
  <si>
    <t>countryside</t>
  </si>
  <si>
    <t>cypress</t>
  </si>
  <si>
    <t>daughter</t>
  </si>
  <si>
    <t>day(time)</t>
  </si>
  <si>
    <t>egg, eggshell, testicle</t>
  </si>
  <si>
    <t>evening</t>
  </si>
  <si>
    <t>eye</t>
  </si>
  <si>
    <t>eyeball</t>
  </si>
  <si>
    <t>finger</t>
  </si>
  <si>
    <t>fingertip</t>
  </si>
  <si>
    <t>fish-net</t>
  </si>
  <si>
    <t>flight of steps</t>
  </si>
  <si>
    <t>fling / toss</t>
  </si>
  <si>
    <t>flint (to make fire)</t>
  </si>
  <si>
    <t>fold up (a quilt)</t>
  </si>
  <si>
    <t>forehead</t>
  </si>
  <si>
    <t>forenoon</t>
  </si>
  <si>
    <t>fortune / luck</t>
  </si>
  <si>
    <t>frog</t>
  </si>
  <si>
    <t>front/frontside</t>
  </si>
  <si>
    <t>fruit</t>
  </si>
  <si>
    <t>get / fetch</t>
  </si>
  <si>
    <t>girl</t>
  </si>
  <si>
    <t>grandson</t>
  </si>
  <si>
    <t>grasshopper</t>
  </si>
  <si>
    <t>hail</t>
  </si>
  <si>
    <t>hair of head</t>
  </si>
  <si>
    <t>hammer</t>
  </si>
  <si>
    <t>head</t>
  </si>
  <si>
    <t>heart, liver</t>
  </si>
  <si>
    <t>hearth-god</t>
  </si>
  <si>
    <t>hearth-stones</t>
  </si>
  <si>
    <t>hoe up (weeds)</t>
  </si>
  <si>
    <t>hoetool</t>
  </si>
  <si>
    <t>inside/in</t>
  </si>
  <si>
    <t>jar (earthen)</t>
  </si>
  <si>
    <t>key</t>
  </si>
  <si>
    <t>kick; push off ( boat )</t>
  </si>
  <si>
    <t>kidney</t>
  </si>
  <si>
    <t>kitchen</t>
  </si>
  <si>
    <t>knee</t>
  </si>
  <si>
    <t>ladle (gourd) / dipper (wooden)</t>
  </si>
  <si>
    <t>limestone</t>
  </si>
  <si>
    <t>little finger</t>
  </si>
  <si>
    <t>lizard</t>
  </si>
  <si>
    <t>lock</t>
  </si>
  <si>
    <t>locust</t>
  </si>
  <si>
    <t>maggot, worm</t>
  </si>
  <si>
    <t>man</t>
  </si>
  <si>
    <t>man, male</t>
  </si>
  <si>
    <t>marrow</t>
  </si>
  <si>
    <t>mat</t>
  </si>
  <si>
    <t>metal weight on steelyard</t>
  </si>
  <si>
    <t>millstones</t>
  </si>
  <si>
    <t>money</t>
  </si>
  <si>
    <t>morning</t>
  </si>
  <si>
    <t>multicolored / patterned (cloth)</t>
  </si>
  <si>
    <t>neck</t>
  </si>
  <si>
    <t>nightopposedtoday</t>
  </si>
  <si>
    <t>noon</t>
  </si>
  <si>
    <t>nose</t>
  </si>
  <si>
    <t>old man</t>
  </si>
  <si>
    <t>out/outside</t>
  </si>
  <si>
    <t>owl</t>
  </si>
  <si>
    <t>pebble</t>
  </si>
  <si>
    <t>person w / pockmarked face</t>
  </si>
  <si>
    <t>pestle (small, stone)</t>
  </si>
  <si>
    <t>pierquay</t>
  </si>
  <si>
    <t>pillow</t>
  </si>
  <si>
    <t>radish</t>
  </si>
  <si>
    <t>receive</t>
  </si>
  <si>
    <t>rice (unhusked)</t>
  </si>
  <si>
    <t>sand</t>
  </si>
  <si>
    <t>shorts</t>
  </si>
  <si>
    <t>sieve / sifter</t>
  </si>
  <si>
    <t xml:space="preserve">smallpox, cowpox	</t>
  </si>
  <si>
    <t>sparrow (hawk)</t>
  </si>
  <si>
    <t>stairs</t>
  </si>
  <si>
    <t>steamed bun</t>
  </si>
  <si>
    <t>steel (for flint)</t>
  </si>
  <si>
    <t>sun</t>
  </si>
  <si>
    <t>testicle</t>
  </si>
  <si>
    <t>throat</t>
  </si>
  <si>
    <t>thumb</t>
  </si>
  <si>
    <t xml:space="preserve">thunder/thunderbolt	</t>
  </si>
  <si>
    <t>tongue</t>
  </si>
  <si>
    <t>top/top side</t>
  </si>
  <si>
    <t>treasured object / treasure</t>
  </si>
  <si>
    <t>trip-hammer for hulling rice (stone)</t>
  </si>
  <si>
    <t>trivet</t>
  </si>
  <si>
    <t>under/below</t>
  </si>
  <si>
    <t>valley</t>
  </si>
  <si>
    <t>wall(stone)</t>
  </si>
  <si>
    <t>whetstone</t>
  </si>
  <si>
    <t>wood</t>
  </si>
  <si>
    <t>wool</t>
  </si>
  <si>
    <t>wrap</t>
  </si>
  <si>
    <t>yellow</t>
  </si>
  <si>
    <t>Cog ID</t>
  </si>
  <si>
    <t>language</t>
  </si>
  <si>
    <t>Bahing</t>
  </si>
  <si>
    <t>pit/stone/rock</t>
  </si>
  <si>
    <t>Bantawa</t>
  </si>
  <si>
    <t>Bokar</t>
  </si>
  <si>
    <t>Byangsi</t>
  </si>
  <si>
    <t>Dulong</t>
  </si>
  <si>
    <t>Garo</t>
  </si>
  <si>
    <t>Hakha_Chin</t>
  </si>
  <si>
    <t>Hayu</t>
  </si>
  <si>
    <t>Jingpho</t>
  </si>
  <si>
    <t>Khaling</t>
  </si>
  <si>
    <t>Kulung</t>
  </si>
  <si>
    <t>Limbu</t>
  </si>
  <si>
    <t>Lushai</t>
  </si>
  <si>
    <t>Mikir</t>
  </si>
  <si>
    <t>Motuo_Menba</t>
  </si>
  <si>
    <t>Rabha</t>
  </si>
  <si>
    <t>Thulung</t>
  </si>
  <si>
    <t>Ukhrul</t>
  </si>
  <si>
    <t>Bunan</t>
  </si>
  <si>
    <t>Atsi</t>
  </si>
  <si>
    <t>Bola (Luxi)</t>
  </si>
  <si>
    <t>Lashi</t>
  </si>
  <si>
    <t>Maru</t>
  </si>
  <si>
    <t>Xiandao</t>
  </si>
  <si>
    <t>Old_Burmese/written Burmese</t>
  </si>
  <si>
    <t>Rangoon</t>
  </si>
  <si>
    <t>Tibetan_Written</t>
  </si>
  <si>
    <t>Japhug</t>
  </si>
  <si>
    <t>Tibetan_Alike</t>
  </si>
  <si>
    <t>Tibetan_Batang</t>
  </si>
  <si>
    <t>Tibetan_Lhasa</t>
  </si>
  <si>
    <t>Tibetan_Xiahe</t>
  </si>
  <si>
    <t>Lisu</t>
  </si>
  <si>
    <t>throw / toss/hurl</t>
  </si>
  <si>
    <t>rGyalrong_Maerkang</t>
  </si>
  <si>
    <t>Zhaba_Daofu_County</t>
  </si>
  <si>
    <t>Daofu</t>
  </si>
  <si>
    <t>Hakha (Lai)</t>
  </si>
  <si>
    <t>Pumi_Lanping</t>
  </si>
  <si>
    <t>Tujia</t>
  </si>
  <si>
    <t>Bai_Jianchuan</t>
  </si>
  <si>
    <t>Qiang_Mawo</t>
  </si>
  <si>
    <t>Lyuzu</t>
  </si>
  <si>
    <t>Naxi</t>
  </si>
  <si>
    <t>Chepang</t>
  </si>
  <si>
    <t>Xumi</t>
  </si>
  <si>
    <t>Achang_Longchuan</t>
  </si>
  <si>
    <t>Darang_Taraon</t>
  </si>
  <si>
    <t>Yidu</t>
  </si>
  <si>
    <t>Rongpo</t>
  </si>
  <si>
    <t>Tangut</t>
  </si>
  <si>
    <t>Yi_Weishan</t>
  </si>
  <si>
    <t>Gazhuo</t>
  </si>
  <si>
    <t>Yi_Xide</t>
  </si>
  <si>
    <t>Yi_Sani</t>
  </si>
  <si>
    <t>Hani_Lüchun</t>
  </si>
  <si>
    <t>Lahu_Lancang</t>
  </si>
  <si>
    <t>Hani_Mojiang</t>
  </si>
  <si>
    <t>Karen</t>
  </si>
  <si>
    <t>Cuona_Menba</t>
  </si>
  <si>
    <t>Yi_Wuding</t>
  </si>
  <si>
    <t>Jinuo</t>
  </si>
  <si>
    <t>Pumi_Jiulong</t>
  </si>
  <si>
    <t>Kaman_Miju</t>
  </si>
  <si>
    <t>Namuyi</t>
  </si>
  <si>
    <t>Nusu_Central</t>
  </si>
  <si>
    <t>Yi_Nanhua</t>
  </si>
  <si>
    <t>Queyu_Xinlong</t>
  </si>
  <si>
    <t>Nung</t>
  </si>
  <si>
    <t>Sum</t>
  </si>
  <si>
    <t>CLF</t>
  </si>
  <si>
    <t>rock/stone</t>
  </si>
  <si>
    <t>tools</t>
  </si>
  <si>
    <t>fabrics</t>
  </si>
  <si>
    <t>body parts</t>
  </si>
  <si>
    <t>direction</t>
  </si>
  <si>
    <t>small animal</t>
  </si>
  <si>
    <t>small round object</t>
  </si>
  <si>
    <t>location</t>
  </si>
  <si>
    <t>action/property</t>
  </si>
  <si>
    <t>time</t>
  </si>
  <si>
    <t>abstract noun</t>
  </si>
  <si>
    <t>human/god</t>
  </si>
  <si>
    <t>nature</t>
  </si>
  <si>
    <t>thunder/thunderbolt</t>
  </si>
  <si>
    <t>STEDT proto-form</t>
  </si>
  <si>
    <t>Subgroup</t>
  </si>
  <si>
    <t>Kiranti</t>
  </si>
  <si>
    <t>Western Tani</t>
  </si>
  <si>
    <t>Tibeto-Kanauri</t>
  </si>
  <si>
    <t>Nungic</t>
  </si>
  <si>
    <t>Bodo-Garo</t>
  </si>
  <si>
    <t>Kuki-Chin</t>
  </si>
  <si>
    <t>unknown</t>
  </si>
  <si>
    <t>Bodic</t>
  </si>
  <si>
    <t>Tangkhul</t>
  </si>
  <si>
    <t>Burmish</t>
  </si>
  <si>
    <t>Tibetan</t>
  </si>
  <si>
    <t>rGyalrongic</t>
  </si>
  <si>
    <t>Central Loloish</t>
  </si>
  <si>
    <t>Qiangic</t>
  </si>
  <si>
    <t>Chin</t>
  </si>
  <si>
    <t>Bai</t>
  </si>
  <si>
    <t>Kham-Magar-Chepang</t>
  </si>
  <si>
    <t>Deng</t>
  </si>
  <si>
    <t>Northern Loloish</t>
  </si>
  <si>
    <t>Southern Loloish</t>
  </si>
  <si>
    <t>Karenic</t>
  </si>
  <si>
    <t>N/A</t>
  </si>
  <si>
    <t>N/A; 2166</t>
  </si>
  <si>
    <t>1269; 2166</t>
  </si>
  <si>
    <t>1269; 1381</t>
  </si>
  <si>
    <t>1269; 297</t>
  </si>
  <si>
    <t>sum</t>
  </si>
  <si>
    <t>semantic category</t>
  </si>
  <si>
    <t>Note</t>
  </si>
  <si>
    <t>apple(.)</t>
  </si>
  <si>
    <t>back1(.)</t>
  </si>
  <si>
    <t>back2(.)</t>
  </si>
  <si>
    <t>bear(.)</t>
  </si>
  <si>
    <t>boulder(.)</t>
  </si>
  <si>
    <t xml:space="preserve"> implication(.)</t>
  </si>
  <si>
    <t>CL:stones(.)</t>
  </si>
  <si>
    <t>CL:grain(.)</t>
  </si>
  <si>
    <t>CL:measure(.)</t>
  </si>
  <si>
    <t>CL:pile(.)</t>
  </si>
  <si>
    <t>cliff(.)</t>
  </si>
  <si>
    <t>egg(.)</t>
  </si>
  <si>
    <t>flight(.)</t>
  </si>
  <si>
    <t>fling(.)</t>
  </si>
  <si>
    <t>flint(.)</t>
  </si>
  <si>
    <t>fold up(.)</t>
  </si>
  <si>
    <t xml:space="preserve">fortune </t>
  </si>
  <si>
    <t>get(.)</t>
  </si>
  <si>
    <t>heart/liver</t>
  </si>
  <si>
    <t>heart(.)</t>
  </si>
  <si>
    <t>hoe up(.)</t>
  </si>
  <si>
    <t>inside(.)</t>
  </si>
  <si>
    <t>jar(.)</t>
  </si>
  <si>
    <t>kick(.)</t>
  </si>
  <si>
    <t>ladle(.)</t>
  </si>
  <si>
    <t>maggot(.)</t>
  </si>
  <si>
    <t>weight(.)</t>
  </si>
  <si>
    <t>cloth(.)</t>
  </si>
  <si>
    <t>person(.)</t>
  </si>
  <si>
    <t>pestle(.)</t>
  </si>
  <si>
    <t>stone(.)</t>
  </si>
  <si>
    <t>rice(.)</t>
  </si>
  <si>
    <t>sieve(.)</t>
  </si>
  <si>
    <t xml:space="preserve">smallpox(.)	</t>
  </si>
  <si>
    <t>sparrow(.)</t>
  </si>
  <si>
    <t>steel(.)</t>
  </si>
  <si>
    <t>throw(.)</t>
  </si>
  <si>
    <t xml:space="preserve">thunder(.)	</t>
  </si>
  <si>
    <t>treasure(.)</t>
  </si>
  <si>
    <t>wall(.)</t>
  </si>
  <si>
    <t>small inani</t>
  </si>
  <si>
    <t>human</t>
  </si>
  <si>
    <t>small ani</t>
  </si>
  <si>
    <t>tool</t>
  </si>
  <si>
    <t>body part</t>
  </si>
  <si>
    <t>process</t>
  </si>
  <si>
    <t>stone</t>
  </si>
  <si>
    <t>miscellaneous</t>
  </si>
  <si>
    <t>CL</t>
  </si>
  <si>
    <t>cluster 3</t>
  </si>
  <si>
    <t xml:space="preserve">avg= </t>
  </si>
  <si>
    <t>cluster 4</t>
  </si>
  <si>
    <t>cluster 1</t>
  </si>
  <si>
    <t>cluster 5</t>
  </si>
  <si>
    <t>Cluster 2</t>
  </si>
  <si>
    <t>Code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</si>
  <si>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</si>
  <si>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</si>
  <si>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</si>
  <si>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</si>
  <si>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</si>
  <si>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</si>
  <si>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</si>
  <si>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</si>
  <si>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</si>
  <si>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</si>
  <si>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</si>
  <si>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</si>
  <si>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</si>
  <si>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</si>
  <si>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</si>
  <si>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</si>
  <si>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</si>
  <si>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</si>
  <si>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</si>
  <si>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</si>
  <si>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</si>
  <si>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</si>
  <si>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</si>
  <si>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</si>
  <si>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</si>
  <si>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</si>
  <si>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</si>
  <si>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</si>
  <si>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</si>
  <si>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</si>
  <si>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</si>
  <si>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</si>
  <si>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</si>
  <si>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</si>
  <si>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</si>
  <si>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</si>
  <si>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</si>
  <si>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</si>
  <si>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</si>
  <si>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</si>
  <si>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</si>
  <si>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</si>
  <si>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</si>
  <si>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</si>
  <si>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</si>
  <si>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</si>
  <si>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</si>
  <si>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</si>
  <si>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</si>
  <si>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</si>
  <si>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</si>
  <si>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</si>
  <si>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</si>
  <si>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</si>
  <si>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</si>
  <si>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</si>
  <si>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</si>
  <si>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</si>
  <si>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</si>
  <si>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</si>
  <si>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</si>
  <si>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</si>
  <si>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</si>
  <si>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</si>
  <si>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</si>
  <si>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</si>
  <si>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</si>
  <si>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</si>
  <si>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</si>
  <si>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</si>
  <si>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</si>
  <si>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</si>
  <si>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</si>
  <si>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</si>
  <si>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</si>
  <si>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</si>
  <si>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</si>
  <si>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</si>
  <si>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</si>
  <si>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S080</t>
  </si>
  <si>
    <t>S081</t>
  </si>
  <si>
    <t>S082</t>
  </si>
  <si>
    <t>S083</t>
  </si>
  <si>
    <t>S084</t>
  </si>
  <si>
    <t>S085</t>
  </si>
  <si>
    <t>S086</t>
  </si>
  <si>
    <t>S087</t>
  </si>
  <si>
    <t>S088</t>
  </si>
  <si>
    <t>S089</t>
  </si>
  <si>
    <t>S090</t>
  </si>
  <si>
    <t>S091</t>
  </si>
  <si>
    <t>S092</t>
  </si>
  <si>
    <t>S093</t>
  </si>
  <si>
    <t>S094</t>
  </si>
  <si>
    <t>S095</t>
  </si>
  <si>
    <t>S096</t>
  </si>
  <si>
    <t>S097</t>
  </si>
  <si>
    <t>S098</t>
  </si>
  <si>
    <t>S099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</si>
</sst>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33333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0"/>
      <color rgb="FF000000"/>
      <name val="Helvetica Neue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DE007-A0A8-4140-B217-681EA0068904}">
  <dimension ref="A1:DG77"/>
  <sheetViews>
    <sheetView tabSelected="1" workbookViewId="0">
      <pane xSplit="8" ySplit="23" topLeftCell="I24" activePane="bottomRight" state="frozen"/>
      <selection pane="topRight" activeCell="I1" sqref="I1"/>
      <selection pane="bottomLeft" activeCell="A22" sqref="A22"/>
      <selection pane="bottomRight" activeCell="A2" sqref="A2:XFD2"/>
    </sheetView>
  </sheetViews>
  <sheetFormatPr baseColWidth="10" defaultRowHeight="16" x14ac:dyDescent="0.2"/>
  <cols>
    <col min="3" max="3" width="10" customWidth="1"/>
  </cols>
  <sheetData>
    <row r="1" spans="1:104" x14ac:dyDescent="0.2">
      <c r="D1" t="s">
        <v>304</v>
      </c>
      <c r="E1" t="s">
        <v>305</v>
      </c>
      <c r="F1" t="s">
        <v>306</v>
      </c>
      <c r="G1" t="s">
        <v>307</v>
      </c>
      <c r="H1" t="s">
        <v>308</v>
      </c>
      <c r="I1" t="s">
        <v>309</v>
      </c>
      <c r="J1" t="s">
        <v>310</v>
      </c>
      <c r="K1" t="s">
        <v>311</v>
      </c>
      <c r="L1" t="s">
        <v>312</v>
      </c>
      <c r="M1" t="s">
        <v>313</v>
      </c>
      <c r="N1" t="s">
        <v>314</v>
      </c>
      <c r="O1" t="s">
        <v>315</v>
      </c>
      <c r="P1" t="s">
        <v>316</v>
      </c>
      <c r="Q1" t="s">
        <v>317</v>
      </c>
      <c r="R1" t="s">
        <v>318</v>
      </c>
      <c r="S1" t="s">
        <v>319</v>
      </c>
      <c r="T1" t="s">
        <v>320</v>
      </c>
      <c r="U1" t="s">
        <v>321</v>
      </c>
      <c r="V1" t="s">
        <v>322</v>
      </c>
      <c r="W1" t="s">
        <v>323</v>
      </c>
      <c r="X1" t="s">
        <v>324</v>
      </c>
      <c r="Y1" t="s">
        <v>325</v>
      </c>
      <c r="Z1" t="s">
        <v>326</v>
      </c>
      <c r="AA1" t="s">
        <v>327</v>
      </c>
      <c r="AB1" t="s">
        <v>328</v>
      </c>
      <c r="AC1" t="s">
        <v>329</v>
      </c>
      <c r="AD1" t="s">
        <v>330</v>
      </c>
      <c r="AE1" t="s">
        <v>331</v>
      </c>
      <c r="AF1" t="s">
        <v>332</v>
      </c>
      <c r="AG1" t="s">
        <v>333</v>
      </c>
      <c r="AH1" t="s">
        <v>334</v>
      </c>
      <c r="AI1" t="s">
        <v>335</v>
      </c>
      <c r="AJ1" t="s">
        <v>336</v>
      </c>
      <c r="AK1" t="s">
        <v>337</v>
      </c>
      <c r="AL1" t="s">
        <v>338</v>
      </c>
      <c r="AM1" t="s">
        <v>339</v>
      </c>
      <c r="AN1" t="s">
        <v>340</v>
      </c>
      <c r="AO1" t="s">
        <v>341</v>
      </c>
      <c r="AP1" t="s">
        <v>342</v>
      </c>
      <c r="AQ1" t="s">
        <v>343</v>
      </c>
      <c r="AR1" t="s">
        <v>344</v>
      </c>
      <c r="AS1" t="s">
        <v>345</v>
      </c>
      <c r="AT1" t="s">
        <v>346</v>
      </c>
      <c r="AU1" t="s">
        <v>347</v>
      </c>
      <c r="AV1" t="s">
        <v>348</v>
      </c>
      <c r="AW1" t="s">
        <v>349</v>
      </c>
      <c r="AX1" t="s">
        <v>350</v>
      </c>
      <c r="AY1" t="s">
        <v>351</v>
      </c>
      <c r="AZ1" t="s">
        <v>352</v>
      </c>
      <c r="BA1" t="s">
        <v>353</v>
      </c>
      <c r="BB1" t="s">
        <v>354</v>
      </c>
      <c r="BC1" t="s">
        <v>355</v>
      </c>
      <c r="BD1" t="s">
        <v>356</v>
      </c>
      <c r="BE1" t="s">
        <v>357</v>
      </c>
      <c r="BF1" t="s">
        <v>358</v>
      </c>
      <c r="BG1" t="s">
        <v>359</v>
      </c>
      <c r="BH1" t="s">
        <v>360</v>
      </c>
      <c r="BI1" t="s">
        <v>361</v>
      </c>
      <c r="BJ1" t="s">
        <v>362</v>
      </c>
      <c r="BK1" t="s">
        <v>363</v>
      </c>
      <c r="BL1" t="s">
        <v>364</v>
      </c>
      <c r="BM1" t="s">
        <v>365</v>
      </c>
      <c r="BN1" t="s">
        <v>366</v>
      </c>
      <c r="BO1" t="s">
        <v>367</v>
      </c>
      <c r="BP1" t="s">
        <v>368</v>
      </c>
      <c r="BQ1" t="s">
        <v>369</v>
      </c>
      <c r="BR1" t="s">
        <v>370</v>
      </c>
      <c r="BS1" t="s">
        <v>371</v>
      </c>
      <c r="BT1" t="s">
        <v>372</v>
      </c>
      <c r="BU1" t="s">
        <v>373</v>
      </c>
      <c r="BV1" t="s">
        <v>374</v>
      </c>
      <c r="BW1" t="s">
        <v>375</v>
      </c>
      <c r="BX1" t="s">
        <v>376</v>
      </c>
      <c r="BY1" t="s">
        <v>377</v>
      </c>
      <c r="BZ1" t="s">
        <v>378</v>
      </c>
      <c r="CA1" t="s">
        <v>379</v>
      </c>
      <c r="CB1" t="s">
        <v>380</v>
      </c>
      <c r="CC1" t="s">
        <v>381</v>
      </c>
      <c r="CD1" t="s">
        <v>382</v>
      </c>
      <c r="CE1" t="s">
        <v>383</v>
      </c>
      <c r="CF1" t="s">
        <v>384</v>
      </c>
      <c r="CG1" t="s">
        <v>385</v>
      </c>
      <c r="CH1" t="s">
        <v>386</v>
      </c>
      <c r="CI1" t="s">
        <v>387</v>
      </c>
      <c r="CJ1" t="s">
        <v>388</v>
      </c>
      <c r="CK1" t="s">
        <v>389</v>
      </c>
      <c r="CL1" t="s">
        <v>390</v>
      </c>
      <c r="CM1" t="s">
        <v>391</v>
      </c>
      <c r="CN1" t="s">
        <v>392</v>
      </c>
      <c r="CO1" t="s">
        <v>393</v>
      </c>
      <c r="CP1" t="s">
        <v>394</v>
      </c>
      <c r="CQ1" t="s">
        <v>395</v>
      </c>
      <c r="CR1" t="s">
        <v>396</v>
      </c>
      <c r="CS1" t="s">
        <v>397</v>
      </c>
      <c r="CT1" t="s">
        <v>398</v>
      </c>
      <c r="CU1" t="s">
        <v>399</v>
      </c>
      <c r="CV1" t="s">
        <v>400</v>
      </c>
      <c r="CW1" t="s">
        <v>401</v>
      </c>
      <c r="CX1" t="s">
        <v>402</v>
      </c>
      <c r="CY1" t="s">
        <v>403</v>
      </c>
    </row>
    <row r="2" spans="1:104" x14ac:dyDescent="0.2">
      <c r="D2" t="s">
        <v>247</v>
      </c>
      <c r="E2" t="s">
        <v>289</v>
      </c>
      <c r="F2" t="s">
        <v>290</v>
      </c>
      <c r="G2" t="s">
        <v>291</v>
      </c>
      <c r="H2" t="s">
        <v>292</v>
      </c>
      <c r="I2" t="s">
        <v>293</v>
      </c>
      <c r="J2" t="s">
        <v>293</v>
      </c>
      <c r="K2" t="s">
        <v>208</v>
      </c>
      <c r="L2" t="s">
        <v>293</v>
      </c>
      <c r="M2" t="s">
        <v>294</v>
      </c>
      <c r="N2" t="s">
        <v>294</v>
      </c>
      <c r="O2" t="s">
        <v>294</v>
      </c>
      <c r="P2" t="s">
        <v>295</v>
      </c>
      <c r="Q2" t="s">
        <v>292</v>
      </c>
      <c r="R2" t="s">
        <v>291</v>
      </c>
      <c r="S2" t="s">
        <v>296</v>
      </c>
      <c r="T2" t="s">
        <v>295</v>
      </c>
      <c r="U2" t="s">
        <v>289</v>
      </c>
      <c r="V2" t="s">
        <v>297</v>
      </c>
      <c r="W2" t="s">
        <v>297</v>
      </c>
      <c r="X2" t="s">
        <v>297</v>
      </c>
      <c r="Y2" t="s">
        <v>297</v>
      </c>
      <c r="Z2" t="s">
        <v>297</v>
      </c>
      <c r="AA2" t="s">
        <v>297</v>
      </c>
      <c r="AB2" t="s">
        <v>295</v>
      </c>
      <c r="AC2" t="s">
        <v>294</v>
      </c>
      <c r="AD2" t="s">
        <v>295</v>
      </c>
      <c r="AE2" t="s">
        <v>295</v>
      </c>
      <c r="AF2" t="s">
        <v>296</v>
      </c>
      <c r="AG2" t="s">
        <v>296</v>
      </c>
      <c r="AH2" t="s">
        <v>293</v>
      </c>
      <c r="AI2" t="s">
        <v>293</v>
      </c>
      <c r="AJ2" t="s">
        <v>293</v>
      </c>
      <c r="AK2" t="s">
        <v>293</v>
      </c>
      <c r="AL2" t="s">
        <v>292</v>
      </c>
      <c r="AM2" t="s">
        <v>295</v>
      </c>
      <c r="AN2" t="s">
        <v>294</v>
      </c>
      <c r="AO2" t="s">
        <v>295</v>
      </c>
      <c r="AP2" t="s">
        <v>294</v>
      </c>
      <c r="AQ2" t="s">
        <v>294</v>
      </c>
      <c r="AR2" t="s">
        <v>291</v>
      </c>
      <c r="AS2" t="s">
        <v>289</v>
      </c>
      <c r="AT2" t="s">
        <v>294</v>
      </c>
      <c r="AU2" t="s">
        <v>290</v>
      </c>
      <c r="AV2" t="s">
        <v>290</v>
      </c>
      <c r="AW2" t="s">
        <v>291</v>
      </c>
      <c r="AX2" t="s">
        <v>289</v>
      </c>
      <c r="AY2" t="s">
        <v>292</v>
      </c>
      <c r="AZ2" t="s">
        <v>293</v>
      </c>
      <c r="BA2" t="s">
        <v>293</v>
      </c>
      <c r="BB2" t="s">
        <v>290</v>
      </c>
      <c r="BC2" t="s">
        <v>295</v>
      </c>
      <c r="BD2" t="s">
        <v>294</v>
      </c>
      <c r="BE2" t="s">
        <v>292</v>
      </c>
      <c r="BF2" t="s">
        <v>208</v>
      </c>
      <c r="BG2" t="s">
        <v>292</v>
      </c>
      <c r="BH2" t="s">
        <v>292</v>
      </c>
      <c r="BI2" t="s">
        <v>294</v>
      </c>
      <c r="BJ2" t="s">
        <v>293</v>
      </c>
      <c r="BK2" t="s">
        <v>296</v>
      </c>
      <c r="BL2" t="s">
        <v>293</v>
      </c>
      <c r="BM2" t="s">
        <v>292</v>
      </c>
      <c r="BN2" t="s">
        <v>295</v>
      </c>
      <c r="BO2" t="s">
        <v>291</v>
      </c>
      <c r="BP2" t="s">
        <v>291</v>
      </c>
      <c r="BQ2" t="s">
        <v>291</v>
      </c>
      <c r="BR2" t="s">
        <v>290</v>
      </c>
      <c r="BS2" t="s">
        <v>293</v>
      </c>
      <c r="BT2" t="s">
        <v>292</v>
      </c>
      <c r="BU2" t="s">
        <v>295</v>
      </c>
      <c r="BV2" t="s">
        <v>289</v>
      </c>
      <c r="BW2" t="s">
        <v>206</v>
      </c>
      <c r="BX2" t="s">
        <v>293</v>
      </c>
      <c r="BY2" t="s">
        <v>296</v>
      </c>
      <c r="BZ2" t="s">
        <v>291</v>
      </c>
      <c r="CA2" t="s">
        <v>295</v>
      </c>
      <c r="CB2" t="s">
        <v>290</v>
      </c>
      <c r="CC2" t="s">
        <v>292</v>
      </c>
      <c r="CD2" t="s">
        <v>206</v>
      </c>
      <c r="CE2" t="s">
        <v>295</v>
      </c>
      <c r="CF2" t="s">
        <v>289</v>
      </c>
      <c r="CG2" t="s">
        <v>294</v>
      </c>
      <c r="CH2" t="s">
        <v>289</v>
      </c>
      <c r="CI2" t="s">
        <v>289</v>
      </c>
      <c r="CJ2" t="s">
        <v>292</v>
      </c>
      <c r="CK2" t="s">
        <v>289</v>
      </c>
      <c r="CL2" t="s">
        <v>291</v>
      </c>
      <c r="CM2" t="s">
        <v>292</v>
      </c>
      <c r="CN2" t="s">
        <v>289</v>
      </c>
      <c r="CO2" t="s">
        <v>293</v>
      </c>
      <c r="CP2" t="s">
        <v>294</v>
      </c>
      <c r="CQ2" t="s">
        <v>296</v>
      </c>
      <c r="CR2" t="s">
        <v>289</v>
      </c>
      <c r="CS2" t="s">
        <v>292</v>
      </c>
      <c r="CT2" t="s">
        <v>295</v>
      </c>
      <c r="CU2" t="s">
        <v>295</v>
      </c>
      <c r="CV2" t="s">
        <v>295</v>
      </c>
      <c r="CW2" t="s">
        <v>206</v>
      </c>
      <c r="CX2" t="s">
        <v>294</v>
      </c>
      <c r="CY2" t="s">
        <v>294</v>
      </c>
    </row>
    <row r="3" spans="1:104" x14ac:dyDescent="0.2">
      <c r="A3" t="s">
        <v>219</v>
      </c>
      <c r="B3" t="s">
        <v>218</v>
      </c>
      <c r="C3" t="s">
        <v>130</v>
      </c>
      <c r="D3" t="s">
        <v>131</v>
      </c>
      <c r="E3" s="1" t="s">
        <v>249</v>
      </c>
      <c r="F3" t="s">
        <v>1</v>
      </c>
      <c r="G3" t="s">
        <v>2</v>
      </c>
      <c r="H3" s="1" t="s">
        <v>3</v>
      </c>
      <c r="I3" s="1" t="s">
        <v>250</v>
      </c>
      <c r="J3" s="1" t="s">
        <v>251</v>
      </c>
      <c r="K3" s="1" t="s">
        <v>6</v>
      </c>
      <c r="L3" t="s">
        <v>7</v>
      </c>
      <c r="M3" t="s">
        <v>8</v>
      </c>
      <c r="N3" t="s">
        <v>9</v>
      </c>
      <c r="O3" s="1" t="s">
        <v>252</v>
      </c>
      <c r="P3" s="1" t="s">
        <v>253</v>
      </c>
      <c r="Q3" s="1" t="s">
        <v>12</v>
      </c>
      <c r="R3" t="s">
        <v>13</v>
      </c>
      <c r="S3" s="6" t="s">
        <v>254</v>
      </c>
      <c r="T3" s="1" t="s">
        <v>15</v>
      </c>
      <c r="U3" s="1" t="s">
        <v>16</v>
      </c>
      <c r="V3" t="s">
        <v>255</v>
      </c>
      <c r="W3" t="s">
        <v>19</v>
      </c>
      <c r="X3" t="s">
        <v>21</v>
      </c>
      <c r="Y3" t="s">
        <v>256</v>
      </c>
      <c r="Z3" t="s">
        <v>257</v>
      </c>
      <c r="AA3" s="1" t="s">
        <v>258</v>
      </c>
      <c r="AB3" s="1" t="s">
        <v>259</v>
      </c>
      <c r="AC3" s="1" t="s">
        <v>28</v>
      </c>
      <c r="AD3" t="s">
        <v>29</v>
      </c>
      <c r="AE3" t="s">
        <v>30</v>
      </c>
      <c r="AF3" t="s">
        <v>33</v>
      </c>
      <c r="AG3" s="1" t="s">
        <v>35</v>
      </c>
      <c r="AH3" s="1" t="s">
        <v>260</v>
      </c>
      <c r="AI3" t="s">
        <v>38</v>
      </c>
      <c r="AJ3" s="1" t="s">
        <v>39</v>
      </c>
      <c r="AK3" s="1" t="s">
        <v>40</v>
      </c>
      <c r="AL3" s="1" t="s">
        <v>42</v>
      </c>
      <c r="AM3" t="s">
        <v>261</v>
      </c>
      <c r="AN3" s="1" t="s">
        <v>262</v>
      </c>
      <c r="AO3" s="1" t="s">
        <v>263</v>
      </c>
      <c r="AP3" t="s">
        <v>264</v>
      </c>
      <c r="AQ3" t="s">
        <v>265</v>
      </c>
      <c r="AR3" t="s">
        <v>50</v>
      </c>
      <c r="AS3" t="s">
        <v>52</v>
      </c>
      <c r="AT3" s="1" t="s">
        <v>266</v>
      </c>
      <c r="AU3" s="1" t="s">
        <v>54</v>
      </c>
      <c r="AV3" t="s">
        <v>55</v>
      </c>
      <c r="AW3" s="1" t="s">
        <v>56</v>
      </c>
      <c r="AX3" s="1" t="s">
        <v>57</v>
      </c>
      <c r="AY3" t="s">
        <v>59</v>
      </c>
      <c r="AZ3" t="s">
        <v>60</v>
      </c>
      <c r="BA3" s="1" t="s">
        <v>268</v>
      </c>
      <c r="BB3" s="1" t="s">
        <v>62</v>
      </c>
      <c r="BC3" s="1" t="s">
        <v>63</v>
      </c>
      <c r="BD3" s="1" t="s">
        <v>269</v>
      </c>
      <c r="BE3" t="s">
        <v>65</v>
      </c>
      <c r="BF3" s="1" t="s">
        <v>270</v>
      </c>
      <c r="BG3" s="1" t="s">
        <v>271</v>
      </c>
      <c r="BH3" s="1" t="s">
        <v>68</v>
      </c>
      <c r="BI3" s="1" t="s">
        <v>272</v>
      </c>
      <c r="BJ3" t="s">
        <v>70</v>
      </c>
      <c r="BK3" s="1" t="s">
        <v>71</v>
      </c>
      <c r="BL3" s="1" t="s">
        <v>72</v>
      </c>
      <c r="BM3" s="1" t="s">
        <v>273</v>
      </c>
      <c r="BN3" s="6" t="s">
        <v>74</v>
      </c>
      <c r="BO3" t="s">
        <v>76</v>
      </c>
      <c r="BP3" s="1" t="s">
        <v>78</v>
      </c>
      <c r="BQ3" s="1" t="s">
        <v>274</v>
      </c>
      <c r="BR3" s="1" t="s">
        <v>80</v>
      </c>
      <c r="BS3" s="1" t="s">
        <v>82</v>
      </c>
      <c r="BT3" s="1" t="s">
        <v>275</v>
      </c>
      <c r="BU3" s="1" t="s">
        <v>85</v>
      </c>
      <c r="BV3" s="1" t="s">
        <v>86</v>
      </c>
      <c r="BW3" s="1" t="s">
        <v>276</v>
      </c>
      <c r="BX3" t="s">
        <v>89</v>
      </c>
      <c r="BY3" t="s">
        <v>91</v>
      </c>
      <c r="BZ3" s="1" t="s">
        <v>95</v>
      </c>
      <c r="CA3" s="1" t="s">
        <v>96</v>
      </c>
      <c r="CB3" s="1" t="s">
        <v>277</v>
      </c>
      <c r="CC3" s="1" t="s">
        <v>278</v>
      </c>
      <c r="CD3" s="1" t="s">
        <v>100</v>
      </c>
      <c r="CE3" s="1" t="s">
        <v>279</v>
      </c>
      <c r="CF3" s="1" t="s">
        <v>101</v>
      </c>
      <c r="CG3" s="1" t="s">
        <v>102</v>
      </c>
      <c r="CH3" s="1" t="s">
        <v>280</v>
      </c>
      <c r="CI3" t="s">
        <v>104</v>
      </c>
      <c r="CJ3" s="1" t="s">
        <v>281</v>
      </c>
      <c r="CK3" t="s">
        <v>282</v>
      </c>
      <c r="CL3" s="1" t="s">
        <v>283</v>
      </c>
      <c r="CM3" s="1" t="s">
        <v>284</v>
      </c>
      <c r="CN3" t="s">
        <v>112</v>
      </c>
      <c r="CO3" t="s">
        <v>114</v>
      </c>
      <c r="CP3" s="1" t="s">
        <v>285</v>
      </c>
      <c r="CQ3" s="1" t="s">
        <v>286</v>
      </c>
      <c r="CR3" t="s">
        <v>287</v>
      </c>
      <c r="CS3" s="1" t="s">
        <v>121</v>
      </c>
      <c r="CT3" t="s">
        <v>123</v>
      </c>
      <c r="CU3" t="s">
        <v>288</v>
      </c>
      <c r="CV3" s="1" t="s">
        <v>125</v>
      </c>
      <c r="CW3" t="s">
        <v>127</v>
      </c>
      <c r="CX3" s="1" t="s">
        <v>128</v>
      </c>
      <c r="CY3" t="s">
        <v>129</v>
      </c>
      <c r="CZ3" s="1" t="s">
        <v>246</v>
      </c>
    </row>
    <row r="4" spans="1:104" x14ac:dyDescent="0.2">
      <c r="A4" t="s">
        <v>232</v>
      </c>
      <c r="B4">
        <v>1269</v>
      </c>
      <c r="C4">
        <v>3582</v>
      </c>
      <c r="D4" t="s">
        <v>165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0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1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</v>
      </c>
      <c r="BU4">
        <v>1</v>
      </c>
      <c r="BV4">
        <v>0</v>
      </c>
      <c r="BW4">
        <v>0</v>
      </c>
      <c r="BX4">
        <v>0</v>
      </c>
      <c r="BY4">
        <v>1</v>
      </c>
      <c r="BZ4">
        <v>0</v>
      </c>
      <c r="CA4">
        <v>0</v>
      </c>
      <c r="CB4">
        <v>0</v>
      </c>
      <c r="CC4">
        <v>0</v>
      </c>
      <c r="CD4">
        <v>1</v>
      </c>
      <c r="CE4">
        <v>1</v>
      </c>
      <c r="CF4">
        <v>0</v>
      </c>
      <c r="CG4">
        <v>0</v>
      </c>
      <c r="CH4">
        <v>0</v>
      </c>
      <c r="CI4">
        <v>1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1</v>
      </c>
      <c r="CQ4">
        <v>0</v>
      </c>
      <c r="CR4">
        <v>0</v>
      </c>
      <c r="CS4">
        <v>0</v>
      </c>
      <c r="CT4">
        <v>1</v>
      </c>
      <c r="CU4">
        <v>0</v>
      </c>
      <c r="CV4">
        <v>0</v>
      </c>
      <c r="CW4">
        <v>0</v>
      </c>
      <c r="CX4">
        <v>0</v>
      </c>
      <c r="CY4">
        <v>0</v>
      </c>
      <c r="CZ4">
        <f t="shared" ref="CZ4:CZ35" si="0">SUM(E4:CY4)</f>
        <v>17</v>
      </c>
    </row>
    <row r="5" spans="1:104" x14ac:dyDescent="0.2">
      <c r="A5" t="s">
        <v>231</v>
      </c>
      <c r="B5" t="s">
        <v>241</v>
      </c>
      <c r="C5">
        <v>3598</v>
      </c>
      <c r="D5" t="s">
        <v>169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1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1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1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1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1</v>
      </c>
      <c r="CF5">
        <v>0</v>
      </c>
      <c r="CG5">
        <v>0</v>
      </c>
      <c r="CH5">
        <v>0</v>
      </c>
      <c r="CI5">
        <v>1</v>
      </c>
      <c r="CJ5">
        <v>0</v>
      </c>
      <c r="CK5">
        <v>0</v>
      </c>
      <c r="CL5">
        <v>0</v>
      </c>
      <c r="CM5">
        <v>1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f t="shared" si="0"/>
        <v>11</v>
      </c>
    </row>
    <row r="6" spans="1:104" x14ac:dyDescent="0.2">
      <c r="A6" t="s">
        <v>221</v>
      </c>
      <c r="B6">
        <v>1269</v>
      </c>
      <c r="C6">
        <v>81</v>
      </c>
      <c r="D6" t="s">
        <v>135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</v>
      </c>
      <c r="BX6">
        <v>1</v>
      </c>
      <c r="BY6">
        <v>0</v>
      </c>
      <c r="BZ6">
        <v>0</v>
      </c>
      <c r="CA6">
        <v>1</v>
      </c>
      <c r="CB6">
        <v>0</v>
      </c>
      <c r="CC6">
        <v>0</v>
      </c>
      <c r="CD6">
        <v>0</v>
      </c>
      <c r="CE6">
        <v>1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1</v>
      </c>
      <c r="CR6">
        <v>0</v>
      </c>
      <c r="CS6">
        <v>1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f t="shared" si="0"/>
        <v>10</v>
      </c>
    </row>
    <row r="7" spans="1:104" x14ac:dyDescent="0.2">
      <c r="A7" t="s">
        <v>223</v>
      </c>
      <c r="B7">
        <v>1269</v>
      </c>
      <c r="C7">
        <v>81</v>
      </c>
      <c r="D7" s="1" t="s">
        <v>137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1</v>
      </c>
      <c r="W7">
        <v>0</v>
      </c>
      <c r="X7">
        <v>1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1</v>
      </c>
      <c r="CF7">
        <v>1</v>
      </c>
      <c r="CG7">
        <v>0</v>
      </c>
      <c r="CH7">
        <v>1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f t="shared" si="0"/>
        <v>10</v>
      </c>
    </row>
    <row r="8" spans="1:104" x14ac:dyDescent="0.2">
      <c r="A8" t="s">
        <v>229</v>
      </c>
      <c r="B8">
        <v>1269</v>
      </c>
      <c r="C8">
        <v>1078</v>
      </c>
      <c r="D8" t="s">
        <v>157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1</v>
      </c>
      <c r="BJ8">
        <v>1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1</v>
      </c>
      <c r="CC8">
        <v>0</v>
      </c>
      <c r="CD8">
        <v>0</v>
      </c>
      <c r="CE8">
        <v>1</v>
      </c>
      <c r="CF8">
        <v>0</v>
      </c>
      <c r="CG8">
        <v>0</v>
      </c>
      <c r="CH8">
        <v>0</v>
      </c>
      <c r="CI8">
        <v>0</v>
      </c>
      <c r="CJ8">
        <v>0</v>
      </c>
      <c r="CK8">
        <v>1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1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f t="shared" si="0"/>
        <v>10</v>
      </c>
    </row>
    <row r="9" spans="1:104" x14ac:dyDescent="0.2">
      <c r="A9" t="s">
        <v>230</v>
      </c>
      <c r="B9" t="s">
        <v>241</v>
      </c>
      <c r="C9">
        <v>2631</v>
      </c>
      <c r="D9" t="s">
        <v>159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1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1</v>
      </c>
      <c r="CB9">
        <v>0</v>
      </c>
      <c r="CC9">
        <v>1</v>
      </c>
      <c r="CD9">
        <v>0</v>
      </c>
      <c r="CE9">
        <v>1</v>
      </c>
      <c r="CF9">
        <v>0</v>
      </c>
      <c r="CG9">
        <v>0</v>
      </c>
      <c r="CH9">
        <v>1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f t="shared" si="0"/>
        <v>10</v>
      </c>
    </row>
    <row r="10" spans="1:104" x14ac:dyDescent="0.2">
      <c r="A10" t="s">
        <v>235</v>
      </c>
      <c r="B10" t="s">
        <v>241</v>
      </c>
      <c r="C10">
        <v>3742</v>
      </c>
      <c r="D10" t="s">
        <v>173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0</v>
      </c>
      <c r="BJ10">
        <v>0</v>
      </c>
      <c r="BK10">
        <v>1</v>
      </c>
      <c r="BL10">
        <v>0</v>
      </c>
      <c r="BM10">
        <v>1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1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1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f t="shared" si="0"/>
        <v>10</v>
      </c>
    </row>
    <row r="11" spans="1:104" x14ac:dyDescent="0.2">
      <c r="A11" t="s">
        <v>220</v>
      </c>
      <c r="B11">
        <v>1269</v>
      </c>
      <c r="C11">
        <v>81</v>
      </c>
      <c r="D11" s="1" t="s">
        <v>149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1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1</v>
      </c>
      <c r="CV11">
        <v>1</v>
      </c>
      <c r="CW11">
        <v>1</v>
      </c>
      <c r="CX11">
        <v>0</v>
      </c>
      <c r="CY11">
        <v>0</v>
      </c>
      <c r="CZ11">
        <f t="shared" si="0"/>
        <v>9</v>
      </c>
    </row>
    <row r="12" spans="1:104" x14ac:dyDescent="0.2">
      <c r="A12" t="s">
        <v>233</v>
      </c>
      <c r="B12" t="s">
        <v>241</v>
      </c>
      <c r="C12">
        <v>3594</v>
      </c>
      <c r="D12" t="s">
        <v>168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0</v>
      </c>
      <c r="AP12">
        <v>1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1</v>
      </c>
      <c r="BW12">
        <v>0</v>
      </c>
      <c r="BX12">
        <v>0</v>
      </c>
      <c r="BY12">
        <v>0</v>
      </c>
      <c r="BZ12">
        <v>1</v>
      </c>
      <c r="CA12">
        <v>0</v>
      </c>
      <c r="CB12">
        <v>0</v>
      </c>
      <c r="CC12">
        <v>0</v>
      </c>
      <c r="CD12">
        <v>0</v>
      </c>
      <c r="CE12">
        <v>1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1</v>
      </c>
      <c r="CY12">
        <v>0</v>
      </c>
      <c r="CZ12">
        <f t="shared" si="0"/>
        <v>9</v>
      </c>
    </row>
    <row r="13" spans="1:104" x14ac:dyDescent="0.2">
      <c r="A13" t="s">
        <v>240</v>
      </c>
      <c r="B13">
        <v>1269</v>
      </c>
      <c r="C13">
        <v>0</v>
      </c>
      <c r="D13" t="s">
        <v>191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1</v>
      </c>
      <c r="Y13">
        <v>1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1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1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f t="shared" si="0"/>
        <v>9</v>
      </c>
    </row>
    <row r="14" spans="1:104" x14ac:dyDescent="0.2">
      <c r="A14" t="s">
        <v>232</v>
      </c>
      <c r="B14">
        <v>1269</v>
      </c>
      <c r="C14">
        <v>0</v>
      </c>
      <c r="D14" s="4" t="s">
        <v>194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1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1</v>
      </c>
      <c r="CF14">
        <v>0</v>
      </c>
      <c r="CG14">
        <v>0</v>
      </c>
      <c r="CH14">
        <v>0</v>
      </c>
      <c r="CI14">
        <v>0</v>
      </c>
      <c r="CJ14">
        <v>1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f t="shared" si="0"/>
        <v>9</v>
      </c>
    </row>
    <row r="15" spans="1:104" x14ac:dyDescent="0.2">
      <c r="A15" t="s">
        <v>238</v>
      </c>
      <c r="B15">
        <v>1269</v>
      </c>
      <c r="C15">
        <v>0</v>
      </c>
      <c r="D15" s="4" t="s">
        <v>199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1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1</v>
      </c>
      <c r="CF15">
        <v>0</v>
      </c>
      <c r="CG15">
        <v>0</v>
      </c>
      <c r="CH15">
        <v>0</v>
      </c>
      <c r="CI15">
        <v>1</v>
      </c>
      <c r="CJ15">
        <v>0</v>
      </c>
      <c r="CK15">
        <v>1</v>
      </c>
      <c r="CL15">
        <v>0</v>
      </c>
      <c r="CM15">
        <v>1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1</v>
      </c>
      <c r="CV15">
        <v>0</v>
      </c>
      <c r="CW15">
        <v>0</v>
      </c>
      <c r="CX15">
        <v>0</v>
      </c>
      <c r="CY15">
        <v>0</v>
      </c>
      <c r="CZ15">
        <f t="shared" si="0"/>
        <v>9</v>
      </c>
    </row>
    <row r="16" spans="1:104" x14ac:dyDescent="0.2">
      <c r="A16" t="s">
        <v>220</v>
      </c>
      <c r="B16">
        <v>1269</v>
      </c>
      <c r="C16">
        <v>81</v>
      </c>
      <c r="D16" t="s">
        <v>144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1</v>
      </c>
      <c r="BC16">
        <v>1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1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1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1</v>
      </c>
      <c r="CW16">
        <v>0</v>
      </c>
      <c r="CX16">
        <v>0</v>
      </c>
      <c r="CY16">
        <v>0</v>
      </c>
      <c r="CZ16">
        <f t="shared" si="0"/>
        <v>8</v>
      </c>
    </row>
    <row r="17" spans="1:111" x14ac:dyDescent="0.2">
      <c r="A17" t="s">
        <v>232</v>
      </c>
      <c r="B17">
        <v>2166</v>
      </c>
      <c r="C17">
        <v>0</v>
      </c>
      <c r="D17" t="s">
        <v>189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1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1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f t="shared" si="0"/>
        <v>8</v>
      </c>
      <c r="DC17" t="s">
        <v>298</v>
      </c>
      <c r="DD17" t="s">
        <v>300</v>
      </c>
      <c r="DE17" t="s">
        <v>301</v>
      </c>
      <c r="DF17" t="s">
        <v>302</v>
      </c>
      <c r="DG17" t="s">
        <v>303</v>
      </c>
    </row>
    <row r="18" spans="1:111" x14ac:dyDescent="0.2">
      <c r="A18" t="s">
        <v>220</v>
      </c>
      <c r="B18">
        <v>1269</v>
      </c>
      <c r="C18">
        <v>81</v>
      </c>
      <c r="D18" s="1" t="s">
        <v>134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</v>
      </c>
      <c r="BP18">
        <v>0</v>
      </c>
      <c r="BQ18">
        <v>0</v>
      </c>
      <c r="BR18">
        <v>0</v>
      </c>
      <c r="BS18">
        <v>1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1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f t="shared" si="0"/>
        <v>7</v>
      </c>
      <c r="DC18" s="8">
        <v>1</v>
      </c>
      <c r="DD18" s="8">
        <v>1</v>
      </c>
      <c r="DE18" s="8">
        <v>1</v>
      </c>
      <c r="DF18" s="8">
        <v>3</v>
      </c>
      <c r="DG18" s="8">
        <v>2</v>
      </c>
    </row>
    <row r="19" spans="1:111" x14ac:dyDescent="0.2">
      <c r="A19" t="s">
        <v>226</v>
      </c>
      <c r="B19">
        <v>1269</v>
      </c>
      <c r="C19">
        <v>81</v>
      </c>
      <c r="D19" s="1" t="s">
        <v>145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1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1</v>
      </c>
      <c r="CB19">
        <v>0</v>
      </c>
      <c r="CC19">
        <v>0</v>
      </c>
      <c r="CD19">
        <v>0</v>
      </c>
      <c r="CE19">
        <v>1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1</v>
      </c>
      <c r="CV19">
        <v>0</v>
      </c>
      <c r="CW19">
        <v>0</v>
      </c>
      <c r="CX19">
        <v>0</v>
      </c>
      <c r="CY19">
        <v>0</v>
      </c>
      <c r="CZ19">
        <f t="shared" si="0"/>
        <v>7</v>
      </c>
      <c r="DC19" s="8">
        <v>1</v>
      </c>
      <c r="DD19" s="8">
        <v>3</v>
      </c>
      <c r="DE19" s="8">
        <v>1</v>
      </c>
      <c r="DF19" s="8">
        <v>4</v>
      </c>
      <c r="DG19" s="8">
        <v>2</v>
      </c>
    </row>
    <row r="20" spans="1:111" x14ac:dyDescent="0.2">
      <c r="A20" t="s">
        <v>146</v>
      </c>
      <c r="B20">
        <v>1269</v>
      </c>
      <c r="C20">
        <v>81</v>
      </c>
      <c r="D20" s="1" t="s">
        <v>146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1</v>
      </c>
      <c r="BQ20">
        <v>1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1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f t="shared" si="0"/>
        <v>7</v>
      </c>
      <c r="DC20" s="8">
        <v>1</v>
      </c>
      <c r="DD20" s="8">
        <v>2</v>
      </c>
      <c r="DE20" s="8">
        <v>3</v>
      </c>
      <c r="DF20" s="8">
        <v>6</v>
      </c>
      <c r="DG20" s="8">
        <v>7</v>
      </c>
    </row>
    <row r="21" spans="1:111" x14ac:dyDescent="0.2">
      <c r="A21" t="s">
        <v>229</v>
      </c>
      <c r="B21">
        <v>1269</v>
      </c>
      <c r="C21">
        <v>1078</v>
      </c>
      <c r="D21" t="s">
        <v>158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1</v>
      </c>
      <c r="CC21">
        <v>0</v>
      </c>
      <c r="CD21">
        <v>0</v>
      </c>
      <c r="CE21">
        <v>1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1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f t="shared" si="0"/>
        <v>7</v>
      </c>
      <c r="DC21" s="8">
        <v>1</v>
      </c>
      <c r="DD21" s="8">
        <v>7</v>
      </c>
      <c r="DE21" s="8">
        <v>5</v>
      </c>
      <c r="DF21" s="8">
        <v>6</v>
      </c>
      <c r="DG21" s="8">
        <v>3</v>
      </c>
    </row>
    <row r="22" spans="1:111" x14ac:dyDescent="0.2">
      <c r="A22" t="s">
        <v>233</v>
      </c>
      <c r="B22">
        <v>1269</v>
      </c>
      <c r="C22">
        <v>3745</v>
      </c>
      <c r="D22" t="s">
        <v>175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1</v>
      </c>
      <c r="CD22">
        <v>0</v>
      </c>
      <c r="CE22">
        <v>1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1</v>
      </c>
      <c r="CU22">
        <v>1</v>
      </c>
      <c r="CV22">
        <v>0</v>
      </c>
      <c r="CW22">
        <v>0</v>
      </c>
      <c r="CX22">
        <v>0</v>
      </c>
      <c r="CY22">
        <v>0</v>
      </c>
      <c r="CZ22">
        <f t="shared" si="0"/>
        <v>7</v>
      </c>
      <c r="DC22" s="8">
        <v>1</v>
      </c>
      <c r="DD22" s="8">
        <v>7</v>
      </c>
      <c r="DE22" s="8">
        <v>7</v>
      </c>
      <c r="DF22" s="8">
        <v>8</v>
      </c>
      <c r="DG22" s="8">
        <v>4</v>
      </c>
    </row>
    <row r="23" spans="1:111" x14ac:dyDescent="0.2">
      <c r="A23" t="s">
        <v>176</v>
      </c>
      <c r="B23">
        <v>1269</v>
      </c>
      <c r="C23">
        <v>3745</v>
      </c>
      <c r="D23" t="s">
        <v>176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1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1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1</v>
      </c>
      <c r="CD23">
        <v>0</v>
      </c>
      <c r="CE23">
        <v>1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f t="shared" si="0"/>
        <v>7</v>
      </c>
      <c r="DC23" s="8">
        <v>1</v>
      </c>
      <c r="DD23" s="8">
        <v>4</v>
      </c>
      <c r="DE23" s="8">
        <v>5</v>
      </c>
      <c r="DF23" s="8">
        <v>9</v>
      </c>
      <c r="DG23" s="8">
        <v>3</v>
      </c>
    </row>
    <row r="24" spans="1:111" x14ac:dyDescent="0.2">
      <c r="A24" t="s">
        <v>238</v>
      </c>
      <c r="B24" t="s">
        <v>245</v>
      </c>
      <c r="C24">
        <v>0</v>
      </c>
      <c r="D24" s="4" t="s">
        <v>185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1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1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1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f t="shared" si="0"/>
        <v>7</v>
      </c>
      <c r="DC24" s="8">
        <v>1</v>
      </c>
      <c r="DD24" s="8">
        <v>10</v>
      </c>
      <c r="DE24" s="8">
        <v>10</v>
      </c>
      <c r="DF24" s="8">
        <v>6</v>
      </c>
      <c r="DG24" s="8">
        <v>7</v>
      </c>
    </row>
    <row r="25" spans="1:111" x14ac:dyDescent="0.2">
      <c r="A25" t="s">
        <v>239</v>
      </c>
      <c r="B25" t="s">
        <v>243</v>
      </c>
      <c r="C25">
        <v>0</v>
      </c>
      <c r="D25" s="4" t="s">
        <v>188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1</v>
      </c>
      <c r="BR25">
        <v>0</v>
      </c>
      <c r="BS25">
        <v>0</v>
      </c>
      <c r="BT25">
        <v>0</v>
      </c>
      <c r="BU25">
        <v>1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1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1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f t="shared" si="0"/>
        <v>7</v>
      </c>
      <c r="DC25" s="8">
        <v>1</v>
      </c>
      <c r="DD25" s="8">
        <v>6</v>
      </c>
      <c r="DE25" s="8">
        <v>3</v>
      </c>
      <c r="DF25" s="8">
        <v>9</v>
      </c>
      <c r="DG25" s="8">
        <v>10</v>
      </c>
    </row>
    <row r="26" spans="1:111" x14ac:dyDescent="0.2">
      <c r="A26" t="s">
        <v>223</v>
      </c>
      <c r="B26">
        <v>1269</v>
      </c>
      <c r="C26">
        <v>0</v>
      </c>
      <c r="D26" s="4" t="s">
        <v>201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1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f t="shared" si="0"/>
        <v>7</v>
      </c>
      <c r="DC26" s="8">
        <v>1</v>
      </c>
      <c r="DD26" s="8">
        <v>11</v>
      </c>
      <c r="DE26" s="8">
        <v>4</v>
      </c>
      <c r="DF26" s="8">
        <v>17</v>
      </c>
      <c r="DG26" s="8">
        <v>8</v>
      </c>
    </row>
    <row r="27" spans="1:111" x14ac:dyDescent="0.2">
      <c r="A27" t="s">
        <v>230</v>
      </c>
      <c r="B27" t="s">
        <v>242</v>
      </c>
      <c r="C27">
        <v>3156</v>
      </c>
      <c r="D27" t="s">
        <v>162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1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1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0</v>
      </c>
      <c r="CD27">
        <v>0</v>
      </c>
      <c r="CE27">
        <v>1</v>
      </c>
      <c r="CF27">
        <v>0</v>
      </c>
      <c r="CG27">
        <v>0</v>
      </c>
      <c r="CH27">
        <v>0</v>
      </c>
      <c r="CI27">
        <v>0</v>
      </c>
      <c r="CJ27">
        <v>1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f t="shared" si="0"/>
        <v>6</v>
      </c>
      <c r="DC27" s="8">
        <v>1</v>
      </c>
      <c r="DD27" s="4">
        <f>AVERAGE(DD18:DD26)</f>
        <v>5.666666666666667</v>
      </c>
      <c r="DE27" s="8">
        <v>6</v>
      </c>
      <c r="DF27" s="8">
        <v>4</v>
      </c>
      <c r="DG27" s="8">
        <v>7</v>
      </c>
    </row>
    <row r="28" spans="1:111" x14ac:dyDescent="0.2">
      <c r="A28" t="s">
        <v>230</v>
      </c>
      <c r="B28" t="s">
        <v>241</v>
      </c>
      <c r="C28">
        <v>3156</v>
      </c>
      <c r="D28" t="s">
        <v>164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1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1</v>
      </c>
      <c r="CD28">
        <v>0</v>
      </c>
      <c r="CE28">
        <v>1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f t="shared" si="0"/>
        <v>6</v>
      </c>
      <c r="DC28" s="8">
        <v>1</v>
      </c>
      <c r="DE28" s="8">
        <v>9</v>
      </c>
      <c r="DF28" s="8">
        <v>10</v>
      </c>
      <c r="DG28" s="8">
        <v>5</v>
      </c>
    </row>
    <row r="29" spans="1:111" x14ac:dyDescent="0.2">
      <c r="A29" t="s">
        <v>238</v>
      </c>
      <c r="B29" t="s">
        <v>241</v>
      </c>
      <c r="C29">
        <v>0</v>
      </c>
      <c r="D29" t="s">
        <v>184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</v>
      </c>
      <c r="AP29">
        <v>0</v>
      </c>
      <c r="AQ29">
        <v>0</v>
      </c>
      <c r="AR29">
        <v>0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1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1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f t="shared" si="0"/>
        <v>6</v>
      </c>
      <c r="DC29" s="8">
        <v>1</v>
      </c>
      <c r="DE29" s="8">
        <v>4</v>
      </c>
      <c r="DF29" s="8">
        <v>7</v>
      </c>
      <c r="DG29" s="8">
        <v>7</v>
      </c>
    </row>
    <row r="30" spans="1:111" x14ac:dyDescent="0.2">
      <c r="A30" t="s">
        <v>238</v>
      </c>
      <c r="B30">
        <v>1269</v>
      </c>
      <c r="C30">
        <v>0</v>
      </c>
      <c r="D30" s="4" t="s">
        <v>186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0</v>
      </c>
      <c r="AO30">
        <v>1</v>
      </c>
      <c r="AP30">
        <v>0</v>
      </c>
      <c r="AQ30">
        <v>0</v>
      </c>
      <c r="AR30">
        <v>0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1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1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f t="shared" si="0"/>
        <v>6</v>
      </c>
      <c r="DC30" s="8">
        <v>1</v>
      </c>
      <c r="DE30" s="8">
        <v>10</v>
      </c>
      <c r="DF30" s="4">
        <f>AVERAGE(DF18:DF29)</f>
        <v>7.416666666666667</v>
      </c>
      <c r="DG30" s="8">
        <v>9</v>
      </c>
    </row>
    <row r="31" spans="1:111" x14ac:dyDescent="0.2">
      <c r="A31" t="s">
        <v>232</v>
      </c>
      <c r="B31">
        <v>1269</v>
      </c>
      <c r="C31">
        <v>0</v>
      </c>
      <c r="D31" t="s">
        <v>187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1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1</v>
      </c>
      <c r="CF31">
        <v>0</v>
      </c>
      <c r="CG31">
        <v>0</v>
      </c>
      <c r="CH31">
        <v>0</v>
      </c>
      <c r="CI31">
        <v>1</v>
      </c>
      <c r="CJ31">
        <v>0</v>
      </c>
      <c r="CK31">
        <v>0</v>
      </c>
      <c r="CL31">
        <v>1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f t="shared" si="0"/>
        <v>6</v>
      </c>
      <c r="DC31" s="8">
        <v>5</v>
      </c>
      <c r="DE31" s="8">
        <v>5</v>
      </c>
      <c r="DG31" s="4">
        <f>AVERAGE(DG18:DG30)</f>
        <v>5.6923076923076925</v>
      </c>
    </row>
    <row r="32" spans="1:111" x14ac:dyDescent="0.2">
      <c r="A32" t="s">
        <v>220</v>
      </c>
      <c r="B32">
        <v>1269</v>
      </c>
      <c r="C32">
        <v>81</v>
      </c>
      <c r="D32" s="1" t="s">
        <v>140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1</v>
      </c>
      <c r="CD32">
        <v>0</v>
      </c>
      <c r="CE32">
        <v>1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f t="shared" si="0"/>
        <v>5</v>
      </c>
      <c r="DC32" s="8">
        <v>9</v>
      </c>
      <c r="DE32" s="8">
        <v>7</v>
      </c>
    </row>
    <row r="33" spans="1:109" x14ac:dyDescent="0.2">
      <c r="A33" t="s">
        <v>220</v>
      </c>
      <c r="B33">
        <v>1269</v>
      </c>
      <c r="C33">
        <v>81</v>
      </c>
      <c r="D33" t="s">
        <v>143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1</v>
      </c>
      <c r="CD33">
        <v>0</v>
      </c>
      <c r="CE33">
        <v>1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1</v>
      </c>
      <c r="CW33">
        <v>0</v>
      </c>
      <c r="CX33">
        <v>0</v>
      </c>
      <c r="CY33">
        <v>0</v>
      </c>
      <c r="CZ33">
        <f t="shared" si="0"/>
        <v>5</v>
      </c>
      <c r="DC33" s="8">
        <v>4</v>
      </c>
      <c r="DE33" s="8">
        <v>4</v>
      </c>
    </row>
    <row r="34" spans="1:109" x14ac:dyDescent="0.2">
      <c r="A34" t="s">
        <v>227</v>
      </c>
      <c r="B34">
        <v>1269</v>
      </c>
      <c r="C34">
        <v>81</v>
      </c>
      <c r="D34" s="1" t="s">
        <v>147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1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1</v>
      </c>
      <c r="CD34">
        <v>0</v>
      </c>
      <c r="CE34">
        <v>1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f t="shared" si="0"/>
        <v>5</v>
      </c>
      <c r="DC34" s="8">
        <v>3</v>
      </c>
      <c r="DE34" s="8">
        <v>4</v>
      </c>
    </row>
    <row r="35" spans="1:109" x14ac:dyDescent="0.2">
      <c r="A35" t="s">
        <v>224</v>
      </c>
      <c r="B35">
        <v>1269</v>
      </c>
      <c r="C35">
        <v>81</v>
      </c>
      <c r="D35" s="1" t="s">
        <v>148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1</v>
      </c>
      <c r="CF35">
        <v>0</v>
      </c>
      <c r="CG35">
        <v>0</v>
      </c>
      <c r="CH35">
        <v>1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1</v>
      </c>
      <c r="CW35">
        <v>0</v>
      </c>
      <c r="CX35">
        <v>0</v>
      </c>
      <c r="CY35">
        <v>0</v>
      </c>
      <c r="CZ35">
        <f t="shared" si="0"/>
        <v>5</v>
      </c>
      <c r="DB35" t="s">
        <v>299</v>
      </c>
      <c r="DC35" s="4">
        <f>AVERAGE(DC18:DC34)</f>
        <v>2</v>
      </c>
      <c r="DE35" s="4">
        <f>AVERAGE(DE18:DE34)</f>
        <v>5.1764705882352944</v>
      </c>
    </row>
    <row r="36" spans="1:109" x14ac:dyDescent="0.2">
      <c r="A36" t="s">
        <v>233</v>
      </c>
      <c r="B36">
        <v>1269</v>
      </c>
      <c r="C36">
        <v>3743</v>
      </c>
      <c r="D36" t="s">
        <v>174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1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f t="shared" ref="CZ36:CZ67" si="1">SUM(E36:CY36)</f>
        <v>5</v>
      </c>
    </row>
    <row r="37" spans="1:109" x14ac:dyDescent="0.2">
      <c r="A37" t="s">
        <v>220</v>
      </c>
      <c r="B37">
        <v>1269</v>
      </c>
      <c r="C37">
        <v>81</v>
      </c>
      <c r="D37" s="1" t="s">
        <v>132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1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f t="shared" si="1"/>
        <v>4</v>
      </c>
    </row>
    <row r="38" spans="1:109" x14ac:dyDescent="0.2">
      <c r="A38" t="s">
        <v>225</v>
      </c>
      <c r="B38" t="s">
        <v>241</v>
      </c>
      <c r="C38">
        <v>81</v>
      </c>
      <c r="D38" t="s">
        <v>139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1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1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1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f t="shared" si="1"/>
        <v>4</v>
      </c>
    </row>
    <row r="39" spans="1:109" x14ac:dyDescent="0.2">
      <c r="A39" t="s">
        <v>141</v>
      </c>
      <c r="B39">
        <v>1269</v>
      </c>
      <c r="C39">
        <v>81</v>
      </c>
      <c r="D39" s="1" t="s">
        <v>141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1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f t="shared" si="1"/>
        <v>4</v>
      </c>
    </row>
    <row r="40" spans="1:109" x14ac:dyDescent="0.2">
      <c r="A40" t="s">
        <v>230</v>
      </c>
      <c r="B40" t="s">
        <v>241</v>
      </c>
      <c r="C40">
        <v>3156</v>
      </c>
      <c r="D40" t="s">
        <v>163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1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1</v>
      </c>
      <c r="CV40">
        <v>0</v>
      </c>
      <c r="CW40">
        <v>0</v>
      </c>
      <c r="CX40">
        <v>0</v>
      </c>
      <c r="CY40">
        <v>0</v>
      </c>
      <c r="CZ40">
        <f t="shared" si="1"/>
        <v>4</v>
      </c>
    </row>
    <row r="41" spans="1:109" x14ac:dyDescent="0.2">
      <c r="A41" t="s">
        <v>234</v>
      </c>
      <c r="B41">
        <v>1269</v>
      </c>
      <c r="C41">
        <v>3739</v>
      </c>
      <c r="D41" t="s">
        <v>170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1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1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1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f t="shared" si="1"/>
        <v>4</v>
      </c>
    </row>
    <row r="42" spans="1:109" x14ac:dyDescent="0.2">
      <c r="A42" t="s">
        <v>172</v>
      </c>
      <c r="B42" t="s">
        <v>243</v>
      </c>
      <c r="C42">
        <v>3741</v>
      </c>
      <c r="D42" t="s">
        <v>172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1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f t="shared" si="1"/>
        <v>4</v>
      </c>
    </row>
    <row r="43" spans="1:109" x14ac:dyDescent="0.2">
      <c r="A43" t="s">
        <v>229</v>
      </c>
      <c r="B43">
        <v>1269</v>
      </c>
      <c r="C43">
        <v>10317</v>
      </c>
      <c r="D43" t="s">
        <v>179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1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f t="shared" si="1"/>
        <v>4</v>
      </c>
    </row>
    <row r="44" spans="1:109" x14ac:dyDescent="0.2">
      <c r="A44" t="s">
        <v>237</v>
      </c>
      <c r="B44">
        <v>1269</v>
      </c>
      <c r="C44">
        <v>0</v>
      </c>
      <c r="D44" s="4" t="s">
        <v>196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0</v>
      </c>
      <c r="CE44">
        <v>1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1</v>
      </c>
      <c r="CZ44">
        <f t="shared" si="1"/>
        <v>4</v>
      </c>
    </row>
    <row r="45" spans="1:109" x14ac:dyDescent="0.2">
      <c r="A45" t="s">
        <v>233</v>
      </c>
      <c r="B45">
        <v>1269</v>
      </c>
      <c r="C45">
        <v>0</v>
      </c>
      <c r="D45" s="4" t="s">
        <v>197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1</v>
      </c>
      <c r="CF45">
        <v>0</v>
      </c>
      <c r="CG45">
        <v>0</v>
      </c>
      <c r="CH45">
        <v>0</v>
      </c>
      <c r="CI45">
        <v>1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1</v>
      </c>
      <c r="CY45">
        <v>0</v>
      </c>
      <c r="CZ45">
        <f t="shared" si="1"/>
        <v>4</v>
      </c>
    </row>
    <row r="46" spans="1:109" x14ac:dyDescent="0.2">
      <c r="A46" t="s">
        <v>228</v>
      </c>
      <c r="B46">
        <v>1269</v>
      </c>
      <c r="C46">
        <v>81</v>
      </c>
      <c r="D46" s="1" t="s">
        <v>150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1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f t="shared" si="1"/>
        <v>3</v>
      </c>
    </row>
    <row r="47" spans="1:109" x14ac:dyDescent="0.2">
      <c r="A47" t="s">
        <v>229</v>
      </c>
      <c r="B47">
        <v>1269</v>
      </c>
      <c r="C47">
        <v>874</v>
      </c>
      <c r="D47" s="1" t="s">
        <v>155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1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1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f t="shared" si="1"/>
        <v>3</v>
      </c>
    </row>
    <row r="48" spans="1:109" x14ac:dyDescent="0.2">
      <c r="A48" t="s">
        <v>230</v>
      </c>
      <c r="B48" t="s">
        <v>241</v>
      </c>
      <c r="C48">
        <v>3156</v>
      </c>
      <c r="D48" s="1" t="s">
        <v>161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1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1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1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f t="shared" si="1"/>
        <v>3</v>
      </c>
    </row>
    <row r="49" spans="1:104" x14ac:dyDescent="0.2">
      <c r="A49" t="s">
        <v>231</v>
      </c>
      <c r="B49">
        <v>1269</v>
      </c>
      <c r="C49">
        <v>3594</v>
      </c>
      <c r="D49" t="s">
        <v>167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1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f t="shared" si="1"/>
        <v>3</v>
      </c>
    </row>
    <row r="50" spans="1:104" x14ac:dyDescent="0.2">
      <c r="A50" t="s">
        <v>233</v>
      </c>
      <c r="B50">
        <v>1269</v>
      </c>
      <c r="C50">
        <v>4739</v>
      </c>
      <c r="D50" t="s">
        <v>178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1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1</v>
      </c>
      <c r="CV50">
        <v>0</v>
      </c>
      <c r="CW50">
        <v>0</v>
      </c>
      <c r="CX50">
        <v>0</v>
      </c>
      <c r="CY50">
        <v>0</v>
      </c>
      <c r="CZ50">
        <f t="shared" si="1"/>
        <v>3</v>
      </c>
    </row>
    <row r="51" spans="1:104" x14ac:dyDescent="0.2">
      <c r="A51" t="s">
        <v>237</v>
      </c>
      <c r="B51">
        <v>1269</v>
      </c>
      <c r="C51">
        <v>10580</v>
      </c>
      <c r="D51" t="s">
        <v>180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1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f t="shared" si="1"/>
        <v>3</v>
      </c>
    </row>
    <row r="52" spans="1:104" x14ac:dyDescent="0.2">
      <c r="A52" t="s">
        <v>231</v>
      </c>
      <c r="B52">
        <v>1269</v>
      </c>
      <c r="C52">
        <v>10582</v>
      </c>
      <c r="D52" t="s">
        <v>183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1</v>
      </c>
      <c r="BR52">
        <v>1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1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f t="shared" si="1"/>
        <v>3</v>
      </c>
    </row>
    <row r="53" spans="1:104" x14ac:dyDescent="0.2">
      <c r="A53" t="s">
        <v>229</v>
      </c>
      <c r="B53">
        <v>1269</v>
      </c>
      <c r="C53">
        <v>874</v>
      </c>
      <c r="D53" s="1" t="s">
        <v>152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1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1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f t="shared" si="1"/>
        <v>2</v>
      </c>
    </row>
    <row r="54" spans="1:104" x14ac:dyDescent="0.2">
      <c r="A54" t="s">
        <v>229</v>
      </c>
      <c r="B54">
        <v>1269</v>
      </c>
      <c r="C54">
        <v>874</v>
      </c>
      <c r="D54" s="1" t="s">
        <v>153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1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1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f t="shared" si="1"/>
        <v>2</v>
      </c>
    </row>
    <row r="55" spans="1:104" x14ac:dyDescent="0.2">
      <c r="A55" t="s">
        <v>233</v>
      </c>
      <c r="B55">
        <v>1269</v>
      </c>
      <c r="C55">
        <v>0</v>
      </c>
      <c r="D55" s="4" t="s">
        <v>195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1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1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f t="shared" si="1"/>
        <v>2</v>
      </c>
    </row>
    <row r="56" spans="1:104" x14ac:dyDescent="0.2">
      <c r="A56" t="s">
        <v>222</v>
      </c>
      <c r="B56" t="s">
        <v>241</v>
      </c>
      <c r="C56">
        <v>81</v>
      </c>
      <c r="D56" s="1" t="s">
        <v>136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1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f t="shared" si="1"/>
        <v>1</v>
      </c>
    </row>
    <row r="57" spans="1:104" x14ac:dyDescent="0.2">
      <c r="A57" t="s">
        <v>224</v>
      </c>
      <c r="B57">
        <v>1269</v>
      </c>
      <c r="C57">
        <v>81</v>
      </c>
      <c r="D57" s="1" t="s">
        <v>138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1</v>
      </c>
      <c r="X57">
        <v>1</v>
      </c>
      <c r="Y57">
        <v>1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1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f t="shared" si="1"/>
        <v>5</v>
      </c>
    </row>
    <row r="58" spans="1:104" x14ac:dyDescent="0.2">
      <c r="A58" t="s">
        <v>220</v>
      </c>
      <c r="B58">
        <v>1269</v>
      </c>
      <c r="C58">
        <v>81</v>
      </c>
      <c r="D58" t="s">
        <v>142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1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f t="shared" si="1"/>
        <v>1</v>
      </c>
    </row>
    <row r="59" spans="1:104" x14ac:dyDescent="0.2">
      <c r="A59" t="s">
        <v>222</v>
      </c>
      <c r="B59" t="s">
        <v>241</v>
      </c>
      <c r="C59">
        <v>856</v>
      </c>
      <c r="D59" s="1" t="s">
        <v>151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1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f t="shared" si="1"/>
        <v>1</v>
      </c>
    </row>
    <row r="60" spans="1:104" x14ac:dyDescent="0.2">
      <c r="A60" t="s">
        <v>229</v>
      </c>
      <c r="B60" t="s">
        <v>241</v>
      </c>
      <c r="C60">
        <v>874</v>
      </c>
      <c r="D60" s="1" t="s">
        <v>154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1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f t="shared" si="1"/>
        <v>1</v>
      </c>
    </row>
    <row r="61" spans="1:104" x14ac:dyDescent="0.2">
      <c r="A61" t="s">
        <v>229</v>
      </c>
      <c r="B61">
        <v>1269</v>
      </c>
      <c r="C61">
        <v>874</v>
      </c>
      <c r="D61" s="1" t="s">
        <v>156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1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f t="shared" si="1"/>
        <v>1</v>
      </c>
    </row>
    <row r="62" spans="1:104" x14ac:dyDescent="0.2">
      <c r="A62" t="s">
        <v>231</v>
      </c>
      <c r="B62" t="s">
        <v>241</v>
      </c>
      <c r="C62">
        <v>3156</v>
      </c>
      <c r="D62" t="s">
        <v>160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1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f t="shared" si="1"/>
        <v>1</v>
      </c>
    </row>
    <row r="63" spans="1:104" x14ac:dyDescent="0.2">
      <c r="A63" t="s">
        <v>233</v>
      </c>
      <c r="B63" t="s">
        <v>241</v>
      </c>
      <c r="C63">
        <v>3740</v>
      </c>
      <c r="D63" t="s">
        <v>171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1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f t="shared" si="1"/>
        <v>1</v>
      </c>
    </row>
    <row r="64" spans="1:104" x14ac:dyDescent="0.2">
      <c r="A64" s="6" t="s">
        <v>236</v>
      </c>
      <c r="B64" t="s">
        <v>244</v>
      </c>
      <c r="C64">
        <v>3890</v>
      </c>
      <c r="D64" t="s">
        <v>177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1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f t="shared" si="1"/>
        <v>1</v>
      </c>
    </row>
    <row r="65" spans="1:104" x14ac:dyDescent="0.2">
      <c r="A65" t="s">
        <v>237</v>
      </c>
      <c r="B65">
        <v>1269</v>
      </c>
      <c r="C65">
        <v>10580</v>
      </c>
      <c r="D65" t="s">
        <v>181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1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f t="shared" si="1"/>
        <v>1</v>
      </c>
    </row>
    <row r="66" spans="1:104" x14ac:dyDescent="0.2">
      <c r="A66" t="s">
        <v>222</v>
      </c>
      <c r="B66">
        <v>1269</v>
      </c>
      <c r="C66">
        <v>10581</v>
      </c>
      <c r="D66" t="s">
        <v>182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1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f t="shared" si="1"/>
        <v>1</v>
      </c>
    </row>
    <row r="67" spans="1:104" x14ac:dyDescent="0.2">
      <c r="A67" t="s">
        <v>239</v>
      </c>
      <c r="B67">
        <v>1269</v>
      </c>
      <c r="C67">
        <v>0</v>
      </c>
      <c r="D67" s="4" t="s">
        <v>190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1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f t="shared" si="1"/>
        <v>1</v>
      </c>
    </row>
    <row r="68" spans="1:104" x14ac:dyDescent="0.2">
      <c r="A68" t="s">
        <v>227</v>
      </c>
      <c r="B68">
        <v>2166</v>
      </c>
      <c r="C68">
        <v>0</v>
      </c>
      <c r="D68" s="4" t="s">
        <v>192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1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f t="shared" ref="CZ68:CZ71" si="2">SUM(E68:CY68)</f>
        <v>1</v>
      </c>
    </row>
    <row r="69" spans="1:104" x14ac:dyDescent="0.2">
      <c r="A69" t="s">
        <v>238</v>
      </c>
      <c r="B69">
        <v>1269</v>
      </c>
      <c r="C69">
        <v>0</v>
      </c>
      <c r="D69" s="4" t="s">
        <v>193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1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f t="shared" si="2"/>
        <v>1</v>
      </c>
    </row>
    <row r="70" spans="1:104" x14ac:dyDescent="0.2">
      <c r="A70" t="s">
        <v>238</v>
      </c>
      <c r="B70">
        <v>1269</v>
      </c>
      <c r="C70">
        <v>0</v>
      </c>
      <c r="D70" s="4" t="s">
        <v>198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1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f t="shared" si="2"/>
        <v>1</v>
      </c>
    </row>
    <row r="71" spans="1:104" x14ac:dyDescent="0.2">
      <c r="A71" t="s">
        <v>233</v>
      </c>
      <c r="B71" t="s">
        <v>241</v>
      </c>
      <c r="C71">
        <v>0</v>
      </c>
      <c r="D71" s="4" t="s">
        <v>200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1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f t="shared" si="2"/>
        <v>1</v>
      </c>
    </row>
    <row r="72" spans="1:104" x14ac:dyDescent="0.2">
      <c r="D72" t="s">
        <v>247</v>
      </c>
      <c r="E72" t="s">
        <v>289</v>
      </c>
      <c r="F72" t="s">
        <v>290</v>
      </c>
      <c r="G72" t="s">
        <v>291</v>
      </c>
      <c r="H72" t="s">
        <v>292</v>
      </c>
      <c r="I72" t="s">
        <v>293</v>
      </c>
      <c r="J72" t="s">
        <v>293</v>
      </c>
      <c r="K72" t="s">
        <v>208</v>
      </c>
      <c r="L72" t="s">
        <v>293</v>
      </c>
      <c r="M72" t="s">
        <v>294</v>
      </c>
      <c r="N72" t="s">
        <v>294</v>
      </c>
      <c r="O72" t="s">
        <v>294</v>
      </c>
      <c r="P72" t="s">
        <v>295</v>
      </c>
      <c r="Q72" t="s">
        <v>292</v>
      </c>
      <c r="R72" t="s">
        <v>291</v>
      </c>
      <c r="S72" t="s">
        <v>296</v>
      </c>
      <c r="T72" t="s">
        <v>295</v>
      </c>
      <c r="U72" t="s">
        <v>289</v>
      </c>
      <c r="V72" t="s">
        <v>297</v>
      </c>
      <c r="W72" t="s">
        <v>297</v>
      </c>
      <c r="X72" t="s">
        <v>297</v>
      </c>
      <c r="Y72" t="s">
        <v>297</v>
      </c>
      <c r="Z72" t="s">
        <v>297</v>
      </c>
      <c r="AA72" t="s">
        <v>297</v>
      </c>
      <c r="AB72" t="s">
        <v>295</v>
      </c>
      <c r="AC72" t="s">
        <v>294</v>
      </c>
      <c r="AD72" t="s">
        <v>295</v>
      </c>
      <c r="AE72" t="s">
        <v>295</v>
      </c>
      <c r="AF72" t="s">
        <v>296</v>
      </c>
      <c r="AG72" t="s">
        <v>296</v>
      </c>
      <c r="AH72" t="s">
        <v>293</v>
      </c>
      <c r="AI72" t="s">
        <v>293</v>
      </c>
      <c r="AJ72" t="s">
        <v>293</v>
      </c>
      <c r="AK72" t="s">
        <v>293</v>
      </c>
      <c r="AL72" t="s">
        <v>292</v>
      </c>
      <c r="AM72" t="s">
        <v>295</v>
      </c>
      <c r="AN72" t="s">
        <v>294</v>
      </c>
      <c r="AO72" t="s">
        <v>295</v>
      </c>
      <c r="AP72" t="s">
        <v>294</v>
      </c>
      <c r="AQ72" t="s">
        <v>294</v>
      </c>
      <c r="AR72" t="s">
        <v>291</v>
      </c>
      <c r="AS72" t="s">
        <v>289</v>
      </c>
      <c r="AT72" t="s">
        <v>294</v>
      </c>
      <c r="AU72" t="s">
        <v>290</v>
      </c>
      <c r="AV72" t="s">
        <v>290</v>
      </c>
      <c r="AW72" t="s">
        <v>291</v>
      </c>
      <c r="AX72" t="s">
        <v>289</v>
      </c>
      <c r="AY72" t="s">
        <v>292</v>
      </c>
      <c r="AZ72" t="s">
        <v>293</v>
      </c>
      <c r="BA72" t="s">
        <v>293</v>
      </c>
      <c r="BB72" t="s">
        <v>290</v>
      </c>
      <c r="BC72" t="s">
        <v>295</v>
      </c>
      <c r="BD72" t="s">
        <v>294</v>
      </c>
      <c r="BE72" t="s">
        <v>292</v>
      </c>
      <c r="BF72" t="s">
        <v>208</v>
      </c>
      <c r="BG72" t="s">
        <v>292</v>
      </c>
      <c r="BH72" t="s">
        <v>292</v>
      </c>
      <c r="BI72" t="s">
        <v>294</v>
      </c>
      <c r="BJ72" t="s">
        <v>293</v>
      </c>
      <c r="BK72" t="s">
        <v>296</v>
      </c>
      <c r="BL72" t="s">
        <v>293</v>
      </c>
      <c r="BM72" t="s">
        <v>292</v>
      </c>
      <c r="BN72" t="s">
        <v>295</v>
      </c>
      <c r="BO72" t="s">
        <v>291</v>
      </c>
      <c r="BP72" t="s">
        <v>291</v>
      </c>
      <c r="BQ72" t="s">
        <v>291</v>
      </c>
      <c r="BR72" t="s">
        <v>290</v>
      </c>
      <c r="BS72" t="s">
        <v>293</v>
      </c>
      <c r="BT72" t="s">
        <v>292</v>
      </c>
      <c r="BU72" t="s">
        <v>295</v>
      </c>
      <c r="BV72" t="s">
        <v>289</v>
      </c>
      <c r="BW72" t="s">
        <v>206</v>
      </c>
      <c r="BX72" t="s">
        <v>293</v>
      </c>
      <c r="BY72" t="s">
        <v>296</v>
      </c>
      <c r="BZ72" t="s">
        <v>291</v>
      </c>
      <c r="CA72" t="s">
        <v>295</v>
      </c>
      <c r="CB72" t="s">
        <v>290</v>
      </c>
      <c r="CC72" t="s">
        <v>292</v>
      </c>
      <c r="CD72" t="s">
        <v>206</v>
      </c>
      <c r="CE72" t="s">
        <v>295</v>
      </c>
      <c r="CF72" t="s">
        <v>289</v>
      </c>
      <c r="CG72" t="s">
        <v>294</v>
      </c>
      <c r="CH72" t="s">
        <v>289</v>
      </c>
      <c r="CI72" t="s">
        <v>289</v>
      </c>
      <c r="CJ72" t="s">
        <v>292</v>
      </c>
      <c r="CK72" t="s">
        <v>289</v>
      </c>
      <c r="CL72" t="s">
        <v>291</v>
      </c>
      <c r="CM72" t="s">
        <v>292</v>
      </c>
      <c r="CN72" t="s">
        <v>289</v>
      </c>
      <c r="CO72" t="s">
        <v>293</v>
      </c>
      <c r="CP72" t="s">
        <v>294</v>
      </c>
      <c r="CQ72" t="s">
        <v>296</v>
      </c>
      <c r="CR72" t="s">
        <v>289</v>
      </c>
      <c r="CS72" t="s">
        <v>292</v>
      </c>
      <c r="CT72" t="s">
        <v>295</v>
      </c>
      <c r="CU72" t="s">
        <v>295</v>
      </c>
      <c r="CV72" t="s">
        <v>295</v>
      </c>
      <c r="CW72" t="s">
        <v>206</v>
      </c>
      <c r="CX72" t="s">
        <v>294</v>
      </c>
      <c r="CY72" t="s">
        <v>294</v>
      </c>
    </row>
    <row r="74" spans="1:104" x14ac:dyDescent="0.2">
      <c r="D74" s="4" t="s">
        <v>202</v>
      </c>
      <c r="E74">
        <f t="shared" ref="E74:AJ74" si="3">SUM(E5:E72)</f>
        <v>2</v>
      </c>
      <c r="F74">
        <f t="shared" si="3"/>
        <v>2</v>
      </c>
      <c r="G74">
        <f t="shared" si="3"/>
        <v>1</v>
      </c>
      <c r="H74">
        <f t="shared" si="3"/>
        <v>1</v>
      </c>
      <c r="I74">
        <f t="shared" si="3"/>
        <v>1</v>
      </c>
      <c r="J74">
        <f t="shared" si="3"/>
        <v>1</v>
      </c>
      <c r="K74">
        <f t="shared" si="3"/>
        <v>1</v>
      </c>
      <c r="L74">
        <f t="shared" si="3"/>
        <v>1</v>
      </c>
      <c r="M74">
        <f t="shared" si="3"/>
        <v>3</v>
      </c>
      <c r="N74">
        <f t="shared" si="3"/>
        <v>1</v>
      </c>
      <c r="O74">
        <f t="shared" si="3"/>
        <v>2</v>
      </c>
      <c r="P74">
        <f t="shared" si="3"/>
        <v>4</v>
      </c>
      <c r="Q74">
        <f t="shared" si="3"/>
        <v>2</v>
      </c>
      <c r="R74">
        <f t="shared" si="3"/>
        <v>1</v>
      </c>
      <c r="S74">
        <f t="shared" si="3"/>
        <v>1</v>
      </c>
      <c r="T74">
        <f t="shared" si="3"/>
        <v>5</v>
      </c>
      <c r="U74">
        <f t="shared" si="3"/>
        <v>3</v>
      </c>
      <c r="V74">
        <f t="shared" si="3"/>
        <v>4</v>
      </c>
      <c r="W74">
        <f t="shared" si="3"/>
        <v>2</v>
      </c>
      <c r="X74">
        <f t="shared" si="3"/>
        <v>5</v>
      </c>
      <c r="Y74">
        <f t="shared" si="3"/>
        <v>5</v>
      </c>
      <c r="Z74">
        <f t="shared" si="3"/>
        <v>2</v>
      </c>
      <c r="AA74">
        <f t="shared" si="3"/>
        <v>1</v>
      </c>
      <c r="AB74">
        <f t="shared" si="3"/>
        <v>7</v>
      </c>
      <c r="AC74">
        <f t="shared" si="3"/>
        <v>1</v>
      </c>
      <c r="AD74">
        <f t="shared" si="3"/>
        <v>10</v>
      </c>
      <c r="AE74">
        <f t="shared" si="3"/>
        <v>1</v>
      </c>
      <c r="AF74">
        <f t="shared" si="3"/>
        <v>2</v>
      </c>
      <c r="AG74">
        <f t="shared" si="3"/>
        <v>1</v>
      </c>
      <c r="AH74">
        <f t="shared" si="3"/>
        <v>4</v>
      </c>
      <c r="AI74">
        <f t="shared" si="3"/>
        <v>2</v>
      </c>
      <c r="AJ74">
        <f t="shared" si="3"/>
        <v>1</v>
      </c>
      <c r="AK74">
        <f t="shared" ref="AK74:BP74" si="4">SUM(AK5:AK72)</f>
        <v>2</v>
      </c>
      <c r="AL74">
        <f t="shared" si="4"/>
        <v>2</v>
      </c>
      <c r="AM74">
        <f t="shared" si="4"/>
        <v>6</v>
      </c>
      <c r="AN74">
        <f t="shared" si="4"/>
        <v>0</v>
      </c>
      <c r="AO74">
        <f t="shared" si="4"/>
        <v>21</v>
      </c>
      <c r="AP74">
        <f t="shared" si="4"/>
        <v>2</v>
      </c>
      <c r="AQ74">
        <f t="shared" si="4"/>
        <v>1</v>
      </c>
      <c r="AR74">
        <f t="shared" si="4"/>
        <v>1</v>
      </c>
      <c r="AS74">
        <f t="shared" si="4"/>
        <v>2</v>
      </c>
      <c r="AT74">
        <f t="shared" si="4"/>
        <v>2</v>
      </c>
      <c r="AU74">
        <f t="shared" si="4"/>
        <v>2</v>
      </c>
      <c r="AV74">
        <f t="shared" si="4"/>
        <v>2</v>
      </c>
      <c r="AW74">
        <f t="shared" si="4"/>
        <v>1</v>
      </c>
      <c r="AX74">
        <f t="shared" si="4"/>
        <v>5</v>
      </c>
      <c r="AY74">
        <f t="shared" si="4"/>
        <v>2</v>
      </c>
      <c r="AZ74">
        <f t="shared" si="4"/>
        <v>1</v>
      </c>
      <c r="BA74">
        <f t="shared" si="4"/>
        <v>7</v>
      </c>
      <c r="BB74">
        <f t="shared" si="4"/>
        <v>1</v>
      </c>
      <c r="BC74">
        <f t="shared" si="4"/>
        <v>4</v>
      </c>
      <c r="BD74">
        <f t="shared" si="4"/>
        <v>1</v>
      </c>
      <c r="BE74">
        <f t="shared" si="4"/>
        <v>1</v>
      </c>
      <c r="BF74">
        <f t="shared" si="4"/>
        <v>2</v>
      </c>
      <c r="BG74">
        <f t="shared" si="4"/>
        <v>2</v>
      </c>
      <c r="BH74">
        <f t="shared" si="4"/>
        <v>2</v>
      </c>
      <c r="BI74">
        <f t="shared" si="4"/>
        <v>3</v>
      </c>
      <c r="BJ74">
        <f t="shared" si="4"/>
        <v>3</v>
      </c>
      <c r="BK74">
        <f t="shared" si="4"/>
        <v>1</v>
      </c>
      <c r="BL74">
        <f t="shared" si="4"/>
        <v>1</v>
      </c>
      <c r="BM74">
        <f t="shared" si="4"/>
        <v>3</v>
      </c>
      <c r="BN74">
        <f t="shared" si="4"/>
        <v>1</v>
      </c>
      <c r="BO74">
        <f t="shared" si="4"/>
        <v>2</v>
      </c>
      <c r="BP74">
        <f t="shared" si="4"/>
        <v>2</v>
      </c>
      <c r="BQ74">
        <f t="shared" ref="BQ74:CY74" si="5">SUM(BQ5:BQ72)</f>
        <v>10</v>
      </c>
      <c r="BR74">
        <f t="shared" si="5"/>
        <v>2</v>
      </c>
      <c r="BS74">
        <f t="shared" si="5"/>
        <v>2</v>
      </c>
      <c r="BT74">
        <f t="shared" si="5"/>
        <v>4</v>
      </c>
      <c r="BU74">
        <f t="shared" si="5"/>
        <v>4</v>
      </c>
      <c r="BV74">
        <f t="shared" si="5"/>
        <v>2</v>
      </c>
      <c r="BW74">
        <f t="shared" si="5"/>
        <v>2</v>
      </c>
      <c r="BX74">
        <f t="shared" si="5"/>
        <v>2</v>
      </c>
      <c r="BY74">
        <f t="shared" si="5"/>
        <v>1</v>
      </c>
      <c r="BZ74">
        <f t="shared" si="5"/>
        <v>1</v>
      </c>
      <c r="CA74">
        <f t="shared" si="5"/>
        <v>3</v>
      </c>
      <c r="CB74">
        <f t="shared" si="5"/>
        <v>3</v>
      </c>
      <c r="CC74">
        <f t="shared" si="5"/>
        <v>9</v>
      </c>
      <c r="CD74">
        <f t="shared" si="5"/>
        <v>0</v>
      </c>
      <c r="CE74">
        <f t="shared" si="5"/>
        <v>67</v>
      </c>
      <c r="CF74">
        <f t="shared" si="5"/>
        <v>1</v>
      </c>
      <c r="CG74">
        <f t="shared" si="5"/>
        <v>2</v>
      </c>
      <c r="CH74">
        <f t="shared" si="5"/>
        <v>3</v>
      </c>
      <c r="CI74">
        <f t="shared" si="5"/>
        <v>4</v>
      </c>
      <c r="CJ74">
        <f t="shared" si="5"/>
        <v>2</v>
      </c>
      <c r="CK74">
        <f t="shared" si="5"/>
        <v>2</v>
      </c>
      <c r="CL74">
        <f t="shared" si="5"/>
        <v>2</v>
      </c>
      <c r="CM74">
        <f t="shared" si="5"/>
        <v>3</v>
      </c>
      <c r="CN74">
        <f t="shared" si="5"/>
        <v>1</v>
      </c>
      <c r="CO74">
        <f t="shared" si="5"/>
        <v>2</v>
      </c>
      <c r="CP74">
        <f t="shared" si="5"/>
        <v>1</v>
      </c>
      <c r="CQ74">
        <f t="shared" si="5"/>
        <v>1</v>
      </c>
      <c r="CR74">
        <f t="shared" si="5"/>
        <v>2</v>
      </c>
      <c r="CS74">
        <f t="shared" si="5"/>
        <v>2</v>
      </c>
      <c r="CT74">
        <f t="shared" si="5"/>
        <v>1</v>
      </c>
      <c r="CU74">
        <f t="shared" si="5"/>
        <v>6</v>
      </c>
      <c r="CV74">
        <f t="shared" si="5"/>
        <v>4</v>
      </c>
      <c r="CW74">
        <f t="shared" si="5"/>
        <v>1</v>
      </c>
      <c r="CX74">
        <f t="shared" si="5"/>
        <v>2</v>
      </c>
      <c r="CY74">
        <f t="shared" si="5"/>
        <v>1</v>
      </c>
    </row>
    <row r="77" spans="1:104" x14ac:dyDescent="0.2">
      <c r="A77" t="s">
        <v>248</v>
      </c>
      <c r="E77" s="1" t="s">
        <v>0</v>
      </c>
      <c r="I77" s="1" t="s">
        <v>4</v>
      </c>
      <c r="J77" s="1" t="s">
        <v>5</v>
      </c>
      <c r="O77" s="1" t="s">
        <v>10</v>
      </c>
      <c r="P77" s="1" t="s">
        <v>11</v>
      </c>
      <c r="S77" s="6" t="s">
        <v>14</v>
      </c>
      <c r="V77" t="s">
        <v>18</v>
      </c>
      <c r="Y77" t="s">
        <v>22</v>
      </c>
      <c r="Z77" t="s">
        <v>23</v>
      </c>
      <c r="AA77" s="1" t="s">
        <v>26</v>
      </c>
      <c r="AB77" s="1" t="s">
        <v>27</v>
      </c>
      <c r="AH77" s="1" t="s">
        <v>36</v>
      </c>
      <c r="AM77" t="s">
        <v>43</v>
      </c>
      <c r="AN77" s="1" t="s">
        <v>44</v>
      </c>
      <c r="AO77" s="1" t="s">
        <v>45</v>
      </c>
      <c r="AP77" t="s">
        <v>46</v>
      </c>
      <c r="AT77" s="1" t="s">
        <v>53</v>
      </c>
      <c r="BA77" t="s">
        <v>267</v>
      </c>
      <c r="BD77" s="1" t="s">
        <v>64</v>
      </c>
      <c r="BF77" t="s">
        <v>66</v>
      </c>
      <c r="BG77" s="1" t="s">
        <v>67</v>
      </c>
      <c r="BI77" s="1" t="s">
        <v>69</v>
      </c>
      <c r="BM77" s="1" t="s">
        <v>73</v>
      </c>
      <c r="BQ77" s="1" t="s">
        <v>79</v>
      </c>
      <c r="BT77" s="1" t="s">
        <v>84</v>
      </c>
      <c r="BW77" s="1" t="s">
        <v>88</v>
      </c>
      <c r="CB77" s="1" t="s">
        <v>97</v>
      </c>
      <c r="CC77" s="1" t="s">
        <v>98</v>
      </c>
      <c r="CE77" s="1" t="s">
        <v>133</v>
      </c>
      <c r="CH77" s="1" t="s">
        <v>103</v>
      </c>
      <c r="CJ77" s="1" t="s">
        <v>106</v>
      </c>
      <c r="CK77" t="s">
        <v>107</v>
      </c>
      <c r="CL77" s="1" t="s">
        <v>108</v>
      </c>
      <c r="CM77" s="1" t="s">
        <v>111</v>
      </c>
      <c r="CP77" t="s">
        <v>166</v>
      </c>
      <c r="CQ77" t="s">
        <v>217</v>
      </c>
      <c r="CR77" s="1" t="s">
        <v>119</v>
      </c>
      <c r="CU77" t="s">
        <v>124</v>
      </c>
    </row>
  </sheetData>
  <sortState xmlns:xlrd2="http://schemas.microsoft.com/office/spreadsheetml/2017/richdata2" ref="A3:CZ77">
    <sortCondition descending="1" ref="CZ3:CZ77"/>
  </sortState>
  <phoneticPr fontId="9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9E09-FC31-E849-AB29-E66F8D00044F}">
  <dimension ref="A1:T119"/>
  <sheetViews>
    <sheetView topLeftCell="D1" workbookViewId="0">
      <selection activeCell="F1" sqref="F1"/>
    </sheetView>
  </sheetViews>
  <sheetFormatPr baseColWidth="10" defaultRowHeight="16" x14ac:dyDescent="0.2"/>
  <cols>
    <col min="6" max="6" width="22.33203125" customWidth="1"/>
    <col min="7" max="7" width="16.83203125" customWidth="1"/>
    <col min="8" max="8" width="25" customWidth="1"/>
  </cols>
  <sheetData>
    <row r="1" spans="6:20" x14ac:dyDescent="0.2">
      <c r="F1" s="5" t="s">
        <v>203</v>
      </c>
      <c r="G1" s="5" t="s">
        <v>204</v>
      </c>
      <c r="H1" s="5" t="s">
        <v>205</v>
      </c>
      <c r="I1" s="5" t="s">
        <v>206</v>
      </c>
      <c r="J1" s="5" t="s">
        <v>207</v>
      </c>
      <c r="K1" s="5" t="s">
        <v>208</v>
      </c>
      <c r="L1" s="5" t="s">
        <v>209</v>
      </c>
      <c r="M1" s="5" t="s">
        <v>210</v>
      </c>
      <c r="N1" s="5" t="s">
        <v>211</v>
      </c>
      <c r="O1" s="5" t="s">
        <v>212</v>
      </c>
      <c r="P1" s="5" t="s">
        <v>213</v>
      </c>
      <c r="Q1" s="5" t="s">
        <v>214</v>
      </c>
      <c r="R1" s="5" t="s">
        <v>215</v>
      </c>
      <c r="S1" s="5" t="s">
        <v>126</v>
      </c>
      <c r="T1" s="5" t="s">
        <v>216</v>
      </c>
    </row>
    <row r="2" spans="6:20" x14ac:dyDescent="0.2">
      <c r="F2" s="1" t="s">
        <v>17</v>
      </c>
      <c r="G2" s="1" t="s">
        <v>11</v>
      </c>
      <c r="H2" s="1" t="s">
        <v>3</v>
      </c>
      <c r="I2" t="s">
        <v>83</v>
      </c>
      <c r="J2" s="1" t="s">
        <v>4</v>
      </c>
      <c r="K2" s="1" t="s">
        <v>6</v>
      </c>
      <c r="L2" t="s">
        <v>2</v>
      </c>
      <c r="M2" s="1" t="s">
        <v>16</v>
      </c>
      <c r="N2" s="1" t="s">
        <v>32</v>
      </c>
      <c r="O2" t="s">
        <v>8</v>
      </c>
      <c r="P2" s="1" t="s">
        <v>35</v>
      </c>
      <c r="Q2" s="3" t="s">
        <v>14</v>
      </c>
      <c r="R2" s="1" t="s">
        <v>1</v>
      </c>
      <c r="S2" t="s">
        <v>33</v>
      </c>
      <c r="T2" s="1" t="s">
        <v>217</v>
      </c>
    </row>
    <row r="3" spans="6:20" x14ac:dyDescent="0.2">
      <c r="F3" t="s">
        <v>18</v>
      </c>
      <c r="G3" s="1" t="s">
        <v>15</v>
      </c>
      <c r="H3" s="1" t="s">
        <v>12</v>
      </c>
      <c r="I3" s="1" t="s">
        <v>100</v>
      </c>
      <c r="J3" s="1" t="s">
        <v>5</v>
      </c>
      <c r="K3" s="1" t="s">
        <v>51</v>
      </c>
      <c r="L3" t="s">
        <v>13</v>
      </c>
      <c r="M3" s="1" t="s">
        <v>57</v>
      </c>
      <c r="N3" s="1" t="s">
        <v>71</v>
      </c>
      <c r="O3" s="2" t="s">
        <v>9</v>
      </c>
      <c r="P3" s="1" t="s">
        <v>37</v>
      </c>
      <c r="Q3" t="s">
        <v>49</v>
      </c>
      <c r="R3" t="s">
        <v>34</v>
      </c>
      <c r="S3" t="s">
        <v>126</v>
      </c>
    </row>
    <row r="4" spans="6:20" x14ac:dyDescent="0.2">
      <c r="F4" t="s">
        <v>19</v>
      </c>
      <c r="G4" s="1" t="s">
        <v>27</v>
      </c>
      <c r="H4" t="s">
        <v>59</v>
      </c>
      <c r="I4" t="s">
        <v>127</v>
      </c>
      <c r="J4" s="1" t="s">
        <v>58</v>
      </c>
      <c r="K4" s="1" t="s">
        <v>66</v>
      </c>
      <c r="L4" t="s">
        <v>50</v>
      </c>
      <c r="M4" t="s">
        <v>104</v>
      </c>
      <c r="N4" s="1" t="s">
        <v>99</v>
      </c>
      <c r="O4" s="1" t="s">
        <v>10</v>
      </c>
      <c r="P4" s="1" t="s">
        <v>48</v>
      </c>
      <c r="R4" s="1" t="s">
        <v>54</v>
      </c>
    </row>
    <row r="5" spans="6:20" x14ac:dyDescent="0.2">
      <c r="F5" s="1" t="s">
        <v>20</v>
      </c>
      <c r="G5" t="s">
        <v>29</v>
      </c>
      <c r="H5" t="s">
        <v>65</v>
      </c>
      <c r="I5" s="1" t="s">
        <v>88</v>
      </c>
      <c r="J5" t="s">
        <v>7</v>
      </c>
      <c r="K5" t="s">
        <v>94</v>
      </c>
      <c r="L5" s="1" t="s">
        <v>56</v>
      </c>
      <c r="M5" s="1" t="s">
        <v>105</v>
      </c>
      <c r="N5" s="1" t="s">
        <v>109</v>
      </c>
      <c r="O5" s="1" t="s">
        <v>28</v>
      </c>
      <c r="P5" s="1" t="s">
        <v>87</v>
      </c>
      <c r="R5" t="s">
        <v>55</v>
      </c>
    </row>
    <row r="6" spans="6:20" x14ac:dyDescent="0.2">
      <c r="F6" t="s">
        <v>21</v>
      </c>
      <c r="G6" t="s">
        <v>30</v>
      </c>
      <c r="H6" s="1" t="s">
        <v>73</v>
      </c>
      <c r="J6" t="s">
        <v>38</v>
      </c>
      <c r="K6" s="1" t="s">
        <v>122</v>
      </c>
      <c r="L6" t="s">
        <v>76</v>
      </c>
      <c r="M6" s="1" t="s">
        <v>101</v>
      </c>
      <c r="N6" t="s">
        <v>123</v>
      </c>
      <c r="O6" s="1" t="s">
        <v>44</v>
      </c>
      <c r="P6" t="s">
        <v>91</v>
      </c>
      <c r="R6" s="1" t="s">
        <v>62</v>
      </c>
    </row>
    <row r="7" spans="6:20" x14ac:dyDescent="0.2">
      <c r="F7" t="s">
        <v>22</v>
      </c>
      <c r="G7" s="1" t="s">
        <v>31</v>
      </c>
      <c r="H7" s="1" t="s">
        <v>67</v>
      </c>
      <c r="J7" s="1" t="s">
        <v>39</v>
      </c>
      <c r="K7" s="1" t="s">
        <v>118</v>
      </c>
      <c r="L7" s="1" t="s">
        <v>78</v>
      </c>
      <c r="M7" s="1" t="s">
        <v>103</v>
      </c>
      <c r="O7" s="1" t="s">
        <v>45</v>
      </c>
      <c r="P7" s="1" t="s">
        <v>90</v>
      </c>
      <c r="R7" s="1" t="s">
        <v>80</v>
      </c>
    </row>
    <row r="8" spans="6:20" x14ac:dyDescent="0.2">
      <c r="F8" t="s">
        <v>23</v>
      </c>
      <c r="G8" s="1" t="s">
        <v>74</v>
      </c>
      <c r="H8" s="1" t="s">
        <v>68</v>
      </c>
      <c r="J8" s="1" t="s">
        <v>40</v>
      </c>
      <c r="L8" s="1" t="s">
        <v>79</v>
      </c>
      <c r="M8" t="s">
        <v>107</v>
      </c>
      <c r="O8" t="s">
        <v>46</v>
      </c>
      <c r="R8" t="s">
        <v>81</v>
      </c>
    </row>
    <row r="9" spans="6:20" x14ac:dyDescent="0.2">
      <c r="F9" t="s">
        <v>24</v>
      </c>
      <c r="G9" s="1" t="s">
        <v>85</v>
      </c>
      <c r="H9" s="1" t="s">
        <v>77</v>
      </c>
      <c r="J9" t="s">
        <v>41</v>
      </c>
      <c r="L9" s="1" t="s">
        <v>95</v>
      </c>
      <c r="M9" t="s">
        <v>110</v>
      </c>
      <c r="O9" s="1" t="s">
        <v>53</v>
      </c>
      <c r="R9" t="s">
        <v>93</v>
      </c>
    </row>
    <row r="10" spans="6:20" x14ac:dyDescent="0.2">
      <c r="F10" t="s">
        <v>25</v>
      </c>
      <c r="G10" s="1" t="s">
        <v>96</v>
      </c>
      <c r="H10" s="1" t="s">
        <v>84</v>
      </c>
      <c r="J10" s="1" t="s">
        <v>36</v>
      </c>
      <c r="L10" s="1" t="s">
        <v>108</v>
      </c>
      <c r="M10" t="s">
        <v>119</v>
      </c>
      <c r="O10" s="1" t="s">
        <v>64</v>
      </c>
      <c r="R10" s="1" t="s">
        <v>97</v>
      </c>
    </row>
    <row r="11" spans="6:20" x14ac:dyDescent="0.2">
      <c r="F11" s="1" t="s">
        <v>26</v>
      </c>
      <c r="G11" s="1" t="s">
        <v>133</v>
      </c>
      <c r="H11" s="1" t="s">
        <v>98</v>
      </c>
      <c r="J11" t="s">
        <v>47</v>
      </c>
      <c r="M11" s="1" t="s">
        <v>0</v>
      </c>
      <c r="O11" s="1" t="s">
        <v>69</v>
      </c>
    </row>
    <row r="12" spans="6:20" x14ac:dyDescent="0.2">
      <c r="G12" t="s">
        <v>124</v>
      </c>
      <c r="H12" s="1" t="s">
        <v>106</v>
      </c>
      <c r="J12" t="s">
        <v>60</v>
      </c>
      <c r="M12" t="s">
        <v>52</v>
      </c>
      <c r="O12" s="1" t="s">
        <v>102</v>
      </c>
    </row>
    <row r="13" spans="6:20" x14ac:dyDescent="0.2">
      <c r="G13" s="1" t="s">
        <v>125</v>
      </c>
      <c r="H13" s="1" t="s">
        <v>111</v>
      </c>
      <c r="J13" s="1" t="s">
        <v>61</v>
      </c>
      <c r="M13" s="1" t="s">
        <v>86</v>
      </c>
      <c r="O13" s="1" t="s">
        <v>166</v>
      </c>
    </row>
    <row r="14" spans="6:20" x14ac:dyDescent="0.2">
      <c r="G14" s="1" t="s">
        <v>63</v>
      </c>
      <c r="H14" s="1" t="s">
        <v>120</v>
      </c>
      <c r="J14" t="s">
        <v>70</v>
      </c>
      <c r="O14" s="1" t="s">
        <v>128</v>
      </c>
    </row>
    <row r="15" spans="6:20" x14ac:dyDescent="0.2">
      <c r="G15" t="s">
        <v>43</v>
      </c>
      <c r="H15" s="1" t="s">
        <v>121</v>
      </c>
      <c r="J15" s="1" t="s">
        <v>72</v>
      </c>
      <c r="O15" t="s">
        <v>129</v>
      </c>
    </row>
    <row r="16" spans="6:20" x14ac:dyDescent="0.2">
      <c r="H16" s="1" t="s">
        <v>42</v>
      </c>
      <c r="J16" s="1" t="s">
        <v>75</v>
      </c>
    </row>
    <row r="17" spans="10:10" x14ac:dyDescent="0.2">
      <c r="J17" t="s">
        <v>89</v>
      </c>
    </row>
    <row r="18" spans="10:10" x14ac:dyDescent="0.2">
      <c r="J18" s="1" t="s">
        <v>92</v>
      </c>
    </row>
    <row r="19" spans="10:10" x14ac:dyDescent="0.2">
      <c r="J19" s="1" t="s">
        <v>113</v>
      </c>
    </row>
    <row r="20" spans="10:10" x14ac:dyDescent="0.2">
      <c r="J20" t="s">
        <v>114</v>
      </c>
    </row>
    <row r="21" spans="10:10" x14ac:dyDescent="0.2">
      <c r="J21" s="1" t="s">
        <v>115</v>
      </c>
    </row>
    <row r="22" spans="10:10" x14ac:dyDescent="0.2">
      <c r="J22" s="1" t="s">
        <v>117</v>
      </c>
    </row>
    <row r="23" spans="10:10" x14ac:dyDescent="0.2">
      <c r="J23" s="1" t="s">
        <v>82</v>
      </c>
    </row>
    <row r="75" spans="1:1" x14ac:dyDescent="0.2">
      <c r="A75" s="3"/>
    </row>
    <row r="91" spans="1:1" x14ac:dyDescent="0.2">
      <c r="A91" s="1"/>
    </row>
    <row r="119" spans="1:1" x14ac:dyDescent="0.2">
      <c r="A119" s="1" t="s">
        <v>116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6B36D-2CF6-D645-BDB4-5F80622593F5}">
  <dimension ref="A1:EC101"/>
  <sheetViews>
    <sheetView zoomScale="75" workbookViewId="0">
      <pane xSplit="8" ySplit="21" topLeftCell="I78" activePane="bottomRight" state="frozen"/>
      <selection pane="topRight" activeCell="I1" sqref="I1"/>
      <selection pane="bottomLeft" activeCell="A22" sqref="A22"/>
      <selection pane="bottomRight" activeCell="A80" sqref="A80:XFD80"/>
    </sheetView>
  </sheetViews>
  <sheetFormatPr baseColWidth="10" defaultRowHeight="16" x14ac:dyDescent="0.2"/>
  <cols>
    <col min="1" max="1" width="10" customWidth="1"/>
  </cols>
  <sheetData>
    <row r="1" spans="1:71" x14ac:dyDescent="0.2">
      <c r="A1" t="s">
        <v>131</v>
      </c>
      <c r="B1" s="1" t="s">
        <v>132</v>
      </c>
      <c r="C1" s="1" t="s">
        <v>134</v>
      </c>
      <c r="D1" t="s">
        <v>135</v>
      </c>
      <c r="E1" s="1" t="s">
        <v>136</v>
      </c>
      <c r="F1" s="1" t="s">
        <v>137</v>
      </c>
      <c r="G1" s="1" t="s">
        <v>138</v>
      </c>
      <c r="H1" t="s">
        <v>139</v>
      </c>
      <c r="I1" s="1" t="s">
        <v>140</v>
      </c>
      <c r="J1" s="1" t="s">
        <v>141</v>
      </c>
      <c r="K1" t="s">
        <v>142</v>
      </c>
      <c r="L1" t="s">
        <v>143</v>
      </c>
      <c r="M1" t="s">
        <v>144</v>
      </c>
      <c r="N1" s="1" t="s">
        <v>145</v>
      </c>
      <c r="O1" s="1" t="s">
        <v>146</v>
      </c>
      <c r="P1" s="1" t="s">
        <v>147</v>
      </c>
      <c r="Q1" s="1" t="s">
        <v>148</v>
      </c>
      <c r="R1" s="1" t="s">
        <v>149</v>
      </c>
      <c r="S1" s="1" t="s">
        <v>150</v>
      </c>
      <c r="T1" s="1" t="s">
        <v>151</v>
      </c>
      <c r="U1" s="1" t="s">
        <v>152</v>
      </c>
      <c r="V1" s="1" t="s">
        <v>153</v>
      </c>
      <c r="W1" s="1" t="s">
        <v>154</v>
      </c>
      <c r="X1" s="1" t="s">
        <v>155</v>
      </c>
      <c r="Y1" s="1" t="s">
        <v>156</v>
      </c>
      <c r="Z1" t="s">
        <v>157</v>
      </c>
      <c r="AA1" t="s">
        <v>158</v>
      </c>
      <c r="AB1" t="s">
        <v>159</v>
      </c>
      <c r="AC1" t="s">
        <v>160</v>
      </c>
      <c r="AD1" s="1" t="s">
        <v>161</v>
      </c>
      <c r="AE1" t="s">
        <v>162</v>
      </c>
      <c r="AF1" t="s">
        <v>163</v>
      </c>
      <c r="AG1" t="s">
        <v>164</v>
      </c>
      <c r="AH1" t="s">
        <v>165</v>
      </c>
      <c r="AI1" t="s">
        <v>167</v>
      </c>
      <c r="AJ1" t="s">
        <v>168</v>
      </c>
      <c r="AK1" t="s">
        <v>169</v>
      </c>
      <c r="AL1" t="s">
        <v>170</v>
      </c>
      <c r="AM1" t="s">
        <v>171</v>
      </c>
      <c r="AN1" t="s">
        <v>172</v>
      </c>
      <c r="AO1" t="s">
        <v>173</v>
      </c>
      <c r="AP1" t="s">
        <v>174</v>
      </c>
      <c r="AQ1" t="s">
        <v>175</v>
      </c>
      <c r="AR1" t="s">
        <v>176</v>
      </c>
      <c r="AS1" t="s">
        <v>177</v>
      </c>
      <c r="AT1" t="s">
        <v>178</v>
      </c>
      <c r="AU1" t="s">
        <v>179</v>
      </c>
      <c r="AV1" t="s">
        <v>180</v>
      </c>
      <c r="AW1" t="s">
        <v>181</v>
      </c>
      <c r="AX1" t="s">
        <v>182</v>
      </c>
      <c r="AY1" t="s">
        <v>183</v>
      </c>
      <c r="AZ1" t="s">
        <v>184</v>
      </c>
      <c r="BA1" s="4" t="s">
        <v>185</v>
      </c>
      <c r="BB1" s="4" t="s">
        <v>186</v>
      </c>
      <c r="BC1" t="s">
        <v>187</v>
      </c>
      <c r="BD1" s="4" t="s">
        <v>188</v>
      </c>
      <c r="BE1" t="s">
        <v>189</v>
      </c>
      <c r="BF1" s="4" t="s">
        <v>190</v>
      </c>
      <c r="BG1" t="s">
        <v>191</v>
      </c>
      <c r="BH1" s="4" t="s">
        <v>192</v>
      </c>
      <c r="BI1" s="4" t="s">
        <v>193</v>
      </c>
      <c r="BJ1" s="4" t="s">
        <v>194</v>
      </c>
      <c r="BK1" s="4" t="s">
        <v>195</v>
      </c>
      <c r="BL1" s="4" t="s">
        <v>196</v>
      </c>
      <c r="BM1" s="4" t="s">
        <v>197</v>
      </c>
      <c r="BN1" s="4" t="s">
        <v>198</v>
      </c>
      <c r="BO1" s="4" t="s">
        <v>199</v>
      </c>
      <c r="BP1" s="4" t="s">
        <v>200</v>
      </c>
      <c r="BQ1" s="4" t="s">
        <v>201</v>
      </c>
      <c r="BS1" s="4" t="s">
        <v>202</v>
      </c>
    </row>
    <row r="2" spans="1:71" x14ac:dyDescent="0.2">
      <c r="A2" s="1" t="s">
        <v>133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S2">
        <f t="shared" ref="BS2:BS33" si="0">SUM(B2:BQ2)</f>
        <v>68</v>
      </c>
    </row>
    <row r="3" spans="1:71" x14ac:dyDescent="0.2">
      <c r="A3" s="1" t="s">
        <v>45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1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1</v>
      </c>
      <c r="AB3">
        <v>1</v>
      </c>
      <c r="AC3">
        <v>0</v>
      </c>
      <c r="AD3">
        <v>1</v>
      </c>
      <c r="AE3">
        <v>1</v>
      </c>
      <c r="AF3">
        <v>0</v>
      </c>
      <c r="AG3">
        <v>0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</v>
      </c>
      <c r="AP3">
        <v>0</v>
      </c>
      <c r="AQ3">
        <v>1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1</v>
      </c>
      <c r="BA3">
        <v>0</v>
      </c>
      <c r="BB3">
        <v>1</v>
      </c>
      <c r="BC3">
        <v>1</v>
      </c>
      <c r="BD3">
        <v>0</v>
      </c>
      <c r="BE3">
        <v>1</v>
      </c>
      <c r="BF3">
        <v>0</v>
      </c>
      <c r="BG3">
        <v>1</v>
      </c>
      <c r="BH3">
        <v>0</v>
      </c>
      <c r="BI3">
        <v>0</v>
      </c>
      <c r="BJ3">
        <v>1</v>
      </c>
      <c r="BK3">
        <v>0</v>
      </c>
      <c r="BL3">
        <v>0</v>
      </c>
      <c r="BM3">
        <v>0</v>
      </c>
      <c r="BN3">
        <v>0</v>
      </c>
      <c r="BO3">
        <v>1</v>
      </c>
      <c r="BP3">
        <v>0</v>
      </c>
      <c r="BQ3">
        <v>1</v>
      </c>
      <c r="BS3">
        <f t="shared" si="0"/>
        <v>22</v>
      </c>
    </row>
    <row r="4" spans="1:71" x14ac:dyDescent="0.2">
      <c r="A4" t="s">
        <v>29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1</v>
      </c>
      <c r="AB4">
        <v>1</v>
      </c>
      <c r="AC4">
        <v>0</v>
      </c>
      <c r="AD4">
        <v>0</v>
      </c>
      <c r="AE4">
        <v>0</v>
      </c>
      <c r="AF4">
        <v>1</v>
      </c>
      <c r="AG4">
        <v>1</v>
      </c>
      <c r="AH4">
        <v>0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1</v>
      </c>
      <c r="BF4">
        <v>0</v>
      </c>
      <c r="BG4">
        <v>1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S4">
        <f t="shared" si="0"/>
        <v>10</v>
      </c>
    </row>
    <row r="5" spans="1:71" x14ac:dyDescent="0.2">
      <c r="A5" s="1" t="s">
        <v>79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</v>
      </c>
      <c r="AZ5">
        <v>0</v>
      </c>
      <c r="BA5">
        <v>0</v>
      </c>
      <c r="BB5">
        <v>0</v>
      </c>
      <c r="BC5">
        <v>0</v>
      </c>
      <c r="BD5">
        <v>1</v>
      </c>
      <c r="BE5">
        <v>0</v>
      </c>
      <c r="BF5">
        <v>0</v>
      </c>
      <c r="BG5">
        <v>0</v>
      </c>
      <c r="BH5">
        <v>0</v>
      </c>
      <c r="BI5">
        <v>0</v>
      </c>
      <c r="BJ5">
        <v>1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S5">
        <f t="shared" si="0"/>
        <v>10</v>
      </c>
    </row>
    <row r="6" spans="1:71" x14ac:dyDescent="0.2">
      <c r="A6" s="1" t="s">
        <v>98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1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1</v>
      </c>
      <c r="BM6">
        <v>0</v>
      </c>
      <c r="BN6">
        <v>0</v>
      </c>
      <c r="BO6">
        <v>0</v>
      </c>
      <c r="BP6">
        <v>0</v>
      </c>
      <c r="BQ6">
        <v>0</v>
      </c>
      <c r="BS6">
        <f t="shared" si="0"/>
        <v>9</v>
      </c>
    </row>
    <row r="7" spans="1:71" x14ac:dyDescent="0.2">
      <c r="A7" s="1" t="s">
        <v>27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1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1</v>
      </c>
      <c r="BP7">
        <v>0</v>
      </c>
      <c r="BQ7">
        <v>0</v>
      </c>
      <c r="BS7">
        <f t="shared" si="0"/>
        <v>7</v>
      </c>
    </row>
    <row r="8" spans="1:71" x14ac:dyDescent="0.2">
      <c r="A8" s="1" t="s">
        <v>61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S8">
        <f t="shared" si="0"/>
        <v>7</v>
      </c>
    </row>
    <row r="9" spans="1:71" x14ac:dyDescent="0.2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1</v>
      </c>
      <c r="BC9">
        <v>0</v>
      </c>
      <c r="BD9">
        <v>0</v>
      </c>
      <c r="BE9">
        <v>1</v>
      </c>
      <c r="BF9">
        <v>0</v>
      </c>
      <c r="BG9">
        <v>1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S9">
        <f t="shared" si="0"/>
        <v>6</v>
      </c>
    </row>
    <row r="10" spans="1:71" x14ac:dyDescent="0.2">
      <c r="A10" t="s">
        <v>124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0</v>
      </c>
      <c r="BQ10">
        <v>0</v>
      </c>
      <c r="BS10">
        <f t="shared" si="0"/>
        <v>6</v>
      </c>
    </row>
    <row r="11" spans="1:71" x14ac:dyDescent="0.2">
      <c r="A11" s="1" t="s">
        <v>15</v>
      </c>
      <c r="B11">
        <v>0</v>
      </c>
      <c r="C11">
        <v>1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S11">
        <f t="shared" si="0"/>
        <v>5</v>
      </c>
    </row>
    <row r="12" spans="1:71" x14ac:dyDescent="0.2">
      <c r="A12" s="1" t="s">
        <v>57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0</v>
      </c>
      <c r="BB12">
        <v>0</v>
      </c>
      <c r="BC12">
        <v>1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1</v>
      </c>
      <c r="BS12">
        <f t="shared" si="0"/>
        <v>5</v>
      </c>
    </row>
    <row r="13" spans="1:71" x14ac:dyDescent="0.2">
      <c r="A13" s="1" t="s">
        <v>84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1</v>
      </c>
      <c r="BM13">
        <v>0</v>
      </c>
      <c r="BN13">
        <v>0</v>
      </c>
      <c r="BO13">
        <v>0</v>
      </c>
      <c r="BP13">
        <v>0</v>
      </c>
      <c r="BQ13">
        <v>0</v>
      </c>
      <c r="BS13">
        <f t="shared" si="0"/>
        <v>5</v>
      </c>
    </row>
    <row r="14" spans="1:71" x14ac:dyDescent="0.2">
      <c r="A14" s="1" t="s">
        <v>85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</v>
      </c>
      <c r="BB14">
        <v>1</v>
      </c>
      <c r="BC14">
        <v>0</v>
      </c>
      <c r="BD14">
        <v>1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S14">
        <f t="shared" si="0"/>
        <v>5</v>
      </c>
    </row>
    <row r="15" spans="1:71" x14ac:dyDescent="0.2">
      <c r="A15" t="s">
        <v>104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</v>
      </c>
      <c r="BN15">
        <v>0</v>
      </c>
      <c r="BO15">
        <v>1</v>
      </c>
      <c r="BP15">
        <v>0</v>
      </c>
      <c r="BQ15">
        <v>0</v>
      </c>
      <c r="BS15">
        <f t="shared" si="0"/>
        <v>5</v>
      </c>
    </row>
    <row r="16" spans="1:71" x14ac:dyDescent="0.2">
      <c r="A16" s="1" t="s">
        <v>11</v>
      </c>
      <c r="B16">
        <v>0</v>
      </c>
      <c r="C16">
        <v>1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S16">
        <f t="shared" si="0"/>
        <v>4</v>
      </c>
    </row>
    <row r="17" spans="1:71" x14ac:dyDescent="0.2">
      <c r="A17" t="s">
        <v>18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1</v>
      </c>
      <c r="BS17">
        <f t="shared" si="0"/>
        <v>4</v>
      </c>
    </row>
    <row r="18" spans="1:71" x14ac:dyDescent="0.2">
      <c r="A18" t="s">
        <v>21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1</v>
      </c>
      <c r="BS18">
        <f t="shared" si="0"/>
        <v>4</v>
      </c>
    </row>
    <row r="19" spans="1:71" x14ac:dyDescent="0.2">
      <c r="A19" s="1" t="s">
        <v>36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S19">
        <f t="shared" si="0"/>
        <v>4</v>
      </c>
    </row>
    <row r="20" spans="1:71" x14ac:dyDescent="0.2">
      <c r="A20" s="1" t="s">
        <v>63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S20">
        <f t="shared" si="0"/>
        <v>4</v>
      </c>
    </row>
    <row r="21" spans="1:71" x14ac:dyDescent="0.2">
      <c r="A21" s="1" t="s">
        <v>125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1</v>
      </c>
      <c r="N21">
        <v>0</v>
      </c>
      <c r="O21">
        <v>0</v>
      </c>
      <c r="P21">
        <v>0</v>
      </c>
      <c r="Q21">
        <v>1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S21">
        <f t="shared" si="0"/>
        <v>4</v>
      </c>
    </row>
    <row r="22" spans="1:71" x14ac:dyDescent="0.2">
      <c r="A22" s="1" t="s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S22">
        <f t="shared" si="0"/>
        <v>3</v>
      </c>
    </row>
    <row r="23" spans="1:71" x14ac:dyDescent="0.2">
      <c r="A23" t="s">
        <v>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1</v>
      </c>
      <c r="BN23">
        <v>0</v>
      </c>
      <c r="BO23">
        <v>0</v>
      </c>
      <c r="BP23">
        <v>0</v>
      </c>
      <c r="BQ23">
        <v>1</v>
      </c>
      <c r="BS23">
        <f t="shared" si="0"/>
        <v>3</v>
      </c>
    </row>
    <row r="24" spans="1:71" x14ac:dyDescent="0.2">
      <c r="A24" s="1" t="s">
        <v>16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S24">
        <f t="shared" si="0"/>
        <v>3</v>
      </c>
    </row>
    <row r="25" spans="1:71" x14ac:dyDescent="0.2">
      <c r="A25" t="s">
        <v>22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1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S25">
        <f t="shared" si="0"/>
        <v>3</v>
      </c>
    </row>
    <row r="26" spans="1:71" x14ac:dyDescent="0.2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1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S26">
        <f t="shared" si="0"/>
        <v>3</v>
      </c>
    </row>
    <row r="27" spans="1:71" x14ac:dyDescent="0.2">
      <c r="A27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1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S27">
        <f t="shared" si="0"/>
        <v>3</v>
      </c>
    </row>
    <row r="28" spans="1:71" x14ac:dyDescent="0.2">
      <c r="A28" s="1" t="s">
        <v>73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1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S28">
        <f t="shared" si="0"/>
        <v>3</v>
      </c>
    </row>
    <row r="29" spans="1:71" x14ac:dyDescent="0.2">
      <c r="A29" s="1" t="s">
        <v>96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S29">
        <f t="shared" si="0"/>
        <v>3</v>
      </c>
    </row>
    <row r="30" spans="1:71" x14ac:dyDescent="0.2">
      <c r="A30" s="1" t="s">
        <v>97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1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S30">
        <f t="shared" si="0"/>
        <v>3</v>
      </c>
    </row>
    <row r="31" spans="1:71" x14ac:dyDescent="0.2">
      <c r="A31" s="1" t="s">
        <v>103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S31">
        <f t="shared" si="0"/>
        <v>3</v>
      </c>
    </row>
    <row r="32" spans="1:71" x14ac:dyDescent="0.2">
      <c r="A32" s="1" t="s">
        <v>111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0</v>
      </c>
      <c r="AM32">
        <v>0</v>
      </c>
      <c r="AN32">
        <v>0</v>
      </c>
      <c r="AO32">
        <v>1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1</v>
      </c>
      <c r="BP32">
        <v>0</v>
      </c>
      <c r="BQ32">
        <v>0</v>
      </c>
      <c r="BS32">
        <f t="shared" si="0"/>
        <v>3</v>
      </c>
    </row>
    <row r="33" spans="1:71" x14ac:dyDescent="0.2">
      <c r="A33" t="s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S33">
        <f t="shared" si="0"/>
        <v>2</v>
      </c>
    </row>
    <row r="34" spans="1:71" x14ac:dyDescent="0.2">
      <c r="A34" t="s">
        <v>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S34">
        <f t="shared" ref="BS34:BS65" si="1">SUM(B34:BQ34)</f>
        <v>2</v>
      </c>
    </row>
    <row r="35" spans="1:71" x14ac:dyDescent="0.2">
      <c r="A35" s="1" t="s">
        <v>10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1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S35">
        <f t="shared" si="1"/>
        <v>2</v>
      </c>
    </row>
    <row r="36" spans="1:71" x14ac:dyDescent="0.2">
      <c r="A36" s="1" t="s">
        <v>12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0</v>
      </c>
      <c r="BJ36">
        <v>1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S36">
        <f t="shared" si="1"/>
        <v>2</v>
      </c>
    </row>
    <row r="37" spans="1:71" x14ac:dyDescent="0.2">
      <c r="A37" t="s">
        <v>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S37">
        <f t="shared" si="1"/>
        <v>2</v>
      </c>
    </row>
    <row r="38" spans="1:71" x14ac:dyDescent="0.2">
      <c r="A38" s="3" t="s">
        <v>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S38">
        <f t="shared" si="1"/>
        <v>2</v>
      </c>
    </row>
    <row r="39" spans="1:71" x14ac:dyDescent="0.2">
      <c r="A39" t="s">
        <v>23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1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S39">
        <f t="shared" si="1"/>
        <v>2</v>
      </c>
    </row>
    <row r="40" spans="1:71" x14ac:dyDescent="0.2">
      <c r="A40" t="s">
        <v>30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1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1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S40">
        <f t="shared" si="1"/>
        <v>2</v>
      </c>
    </row>
    <row r="41" spans="1:71" x14ac:dyDescent="0.2">
      <c r="A41" t="s">
        <v>33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S41">
        <f t="shared" si="1"/>
        <v>2</v>
      </c>
    </row>
    <row r="42" spans="1:71" x14ac:dyDescent="0.2">
      <c r="A42" s="1" t="s">
        <v>35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S42">
        <f t="shared" si="1"/>
        <v>2</v>
      </c>
    </row>
    <row r="43" spans="1:71" x14ac:dyDescent="0.2">
      <c r="A43" t="s">
        <v>38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1</v>
      </c>
      <c r="BS43">
        <f t="shared" si="1"/>
        <v>2</v>
      </c>
    </row>
    <row r="44" spans="1:71" x14ac:dyDescent="0.2">
      <c r="A44" s="1" t="s">
        <v>40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1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S44">
        <f t="shared" si="1"/>
        <v>2</v>
      </c>
    </row>
    <row r="45" spans="1:71" x14ac:dyDescent="0.2">
      <c r="A45" s="1" t="s">
        <v>42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S45">
        <f t="shared" si="1"/>
        <v>2</v>
      </c>
    </row>
    <row r="46" spans="1:71" x14ac:dyDescent="0.2">
      <c r="A46" t="s">
        <v>46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S46">
        <f t="shared" si="1"/>
        <v>2</v>
      </c>
    </row>
    <row r="47" spans="1:71" x14ac:dyDescent="0.2">
      <c r="A47" t="s">
        <v>49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S47">
        <f t="shared" si="1"/>
        <v>2</v>
      </c>
    </row>
    <row r="48" spans="1:71" x14ac:dyDescent="0.2">
      <c r="A48" t="s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1</v>
      </c>
      <c r="BA48">
        <v>0</v>
      </c>
      <c r="BB48">
        <v>1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S48">
        <f t="shared" si="1"/>
        <v>2</v>
      </c>
    </row>
    <row r="49" spans="1:71" x14ac:dyDescent="0.2">
      <c r="A49" s="1" t="s">
        <v>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S49">
        <f t="shared" si="1"/>
        <v>2</v>
      </c>
    </row>
    <row r="50" spans="1:71" x14ac:dyDescent="0.2">
      <c r="A50" s="1" t="s">
        <v>54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S50">
        <f t="shared" si="1"/>
        <v>2</v>
      </c>
    </row>
    <row r="51" spans="1:71" x14ac:dyDescent="0.2">
      <c r="A51" t="s">
        <v>55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S51">
        <f t="shared" si="1"/>
        <v>2</v>
      </c>
    </row>
    <row r="52" spans="1:71" x14ac:dyDescent="0.2">
      <c r="A52" t="s">
        <v>59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S52">
        <f t="shared" si="1"/>
        <v>2</v>
      </c>
    </row>
    <row r="53" spans="1:71" x14ac:dyDescent="0.2">
      <c r="A53" s="1" t="s">
        <v>66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1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S53">
        <f t="shared" si="1"/>
        <v>2</v>
      </c>
    </row>
    <row r="54" spans="1:71" x14ac:dyDescent="0.2">
      <c r="A54" s="1" t="s">
        <v>67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1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S54">
        <f t="shared" si="1"/>
        <v>2</v>
      </c>
    </row>
    <row r="55" spans="1:71" x14ac:dyDescent="0.2">
      <c r="A55" s="1" t="s">
        <v>68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1</v>
      </c>
      <c r="BP55">
        <v>0</v>
      </c>
      <c r="BQ55">
        <v>0</v>
      </c>
      <c r="BS55">
        <f t="shared" si="1"/>
        <v>2</v>
      </c>
    </row>
    <row r="56" spans="1:71" x14ac:dyDescent="0.2">
      <c r="A56" t="s">
        <v>76</v>
      </c>
      <c r="B56">
        <v>0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S56">
        <f t="shared" si="1"/>
        <v>2</v>
      </c>
    </row>
    <row r="57" spans="1:71" x14ac:dyDescent="0.2">
      <c r="A57" s="1" t="s">
        <v>78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S57">
        <f t="shared" si="1"/>
        <v>2</v>
      </c>
    </row>
    <row r="58" spans="1:71" x14ac:dyDescent="0.2">
      <c r="A58" s="1" t="s">
        <v>80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1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S58">
        <f t="shared" si="1"/>
        <v>2</v>
      </c>
    </row>
    <row r="59" spans="1:71" x14ac:dyDescent="0.2">
      <c r="A59" s="1" t="s">
        <v>82</v>
      </c>
      <c r="B59">
        <v>0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S59">
        <f t="shared" si="1"/>
        <v>2</v>
      </c>
    </row>
    <row r="60" spans="1:71" x14ac:dyDescent="0.2">
      <c r="A60" s="1" t="s">
        <v>86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S60">
        <f t="shared" si="1"/>
        <v>2</v>
      </c>
    </row>
    <row r="61" spans="1:71" x14ac:dyDescent="0.2">
      <c r="A61" s="1" t="s">
        <v>88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1</v>
      </c>
      <c r="BP61">
        <v>0</v>
      </c>
      <c r="BQ61">
        <v>0</v>
      </c>
      <c r="BS61">
        <f t="shared" si="1"/>
        <v>2</v>
      </c>
    </row>
    <row r="62" spans="1:71" x14ac:dyDescent="0.2">
      <c r="A62" t="s">
        <v>89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1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S62">
        <f t="shared" si="1"/>
        <v>2</v>
      </c>
    </row>
    <row r="63" spans="1:71" x14ac:dyDescent="0.2">
      <c r="A63" t="s">
        <v>91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1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S63">
        <f t="shared" si="1"/>
        <v>2</v>
      </c>
    </row>
    <row r="64" spans="1:71" x14ac:dyDescent="0.2">
      <c r="A64" s="1" t="s">
        <v>102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S64">
        <f t="shared" si="1"/>
        <v>2</v>
      </c>
    </row>
    <row r="65" spans="1:71" x14ac:dyDescent="0.2">
      <c r="A65" s="1" t="s">
        <v>106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1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1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S65">
        <f t="shared" si="1"/>
        <v>2</v>
      </c>
    </row>
    <row r="66" spans="1:71" x14ac:dyDescent="0.2">
      <c r="A66" t="s">
        <v>107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1</v>
      </c>
      <c r="BP66">
        <v>0</v>
      </c>
      <c r="BQ66">
        <v>0</v>
      </c>
      <c r="BS66">
        <f t="shared" ref="BS66:BS100" si="2">SUM(B66:BQ66)</f>
        <v>2</v>
      </c>
    </row>
    <row r="67" spans="1:71" x14ac:dyDescent="0.2">
      <c r="A67" s="1" t="s">
        <v>108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1</v>
      </c>
      <c r="BD67">
        <v>1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S67">
        <f t="shared" si="2"/>
        <v>2</v>
      </c>
    </row>
    <row r="68" spans="1:71" x14ac:dyDescent="0.2">
      <c r="A68" t="s">
        <v>114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S68">
        <f t="shared" si="2"/>
        <v>2</v>
      </c>
    </row>
    <row r="69" spans="1:71" x14ac:dyDescent="0.2">
      <c r="A69" s="1" t="s">
        <v>166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1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1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S69">
        <f t="shared" si="2"/>
        <v>2</v>
      </c>
    </row>
    <row r="70" spans="1:71" x14ac:dyDescent="0.2">
      <c r="A70" s="1" t="s">
        <v>121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1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S70">
        <f t="shared" si="2"/>
        <v>2</v>
      </c>
    </row>
    <row r="71" spans="1:71" x14ac:dyDescent="0.2">
      <c r="A71" t="s">
        <v>123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1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1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S71">
        <f t="shared" si="2"/>
        <v>2</v>
      </c>
    </row>
    <row r="72" spans="1:71" x14ac:dyDescent="0.2">
      <c r="A72" s="1" t="s">
        <v>128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1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1</v>
      </c>
      <c r="BN72">
        <v>0</v>
      </c>
      <c r="BO72">
        <v>0</v>
      </c>
      <c r="BP72">
        <v>0</v>
      </c>
      <c r="BQ72">
        <v>0</v>
      </c>
      <c r="BS72">
        <f t="shared" si="2"/>
        <v>2</v>
      </c>
    </row>
    <row r="73" spans="1:71" s="4" customFormat="1" x14ac:dyDescent="0.2">
      <c r="A73" s="4" t="s">
        <v>3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4">
        <v>1</v>
      </c>
      <c r="BB73" s="4">
        <v>0</v>
      </c>
      <c r="BC73" s="4">
        <v>0</v>
      </c>
      <c r="BD73" s="4">
        <v>0</v>
      </c>
      <c r="BE73" s="4">
        <v>0</v>
      </c>
      <c r="BF73" s="4">
        <v>0</v>
      </c>
      <c r="BG73" s="4">
        <v>0</v>
      </c>
      <c r="BH73" s="4">
        <v>0</v>
      </c>
      <c r="BI73" s="4">
        <v>0</v>
      </c>
      <c r="BJ73" s="4">
        <v>0</v>
      </c>
      <c r="BK73" s="4">
        <v>0</v>
      </c>
      <c r="BL73" s="4">
        <v>0</v>
      </c>
      <c r="BM73" s="4">
        <v>0</v>
      </c>
      <c r="BN73" s="4">
        <v>0</v>
      </c>
      <c r="BO73" s="4">
        <v>0</v>
      </c>
      <c r="BP73" s="4">
        <v>0</v>
      </c>
      <c r="BQ73" s="4">
        <v>0</v>
      </c>
      <c r="BS73" s="4">
        <f t="shared" si="2"/>
        <v>1</v>
      </c>
    </row>
    <row r="74" spans="1:71" s="4" customFormat="1" x14ac:dyDescent="0.2">
      <c r="A74" s="4" t="s">
        <v>4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1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  <c r="BF74" s="4">
        <v>0</v>
      </c>
      <c r="BG74" s="4">
        <v>0</v>
      </c>
      <c r="BH74" s="4">
        <v>0</v>
      </c>
      <c r="BI74" s="4">
        <v>0</v>
      </c>
      <c r="BJ74" s="4">
        <v>0</v>
      </c>
      <c r="BK74" s="4">
        <v>0</v>
      </c>
      <c r="BL74" s="4">
        <v>0</v>
      </c>
      <c r="BM74" s="4">
        <v>0</v>
      </c>
      <c r="BN74" s="4">
        <v>0</v>
      </c>
      <c r="BO74" s="4">
        <v>0</v>
      </c>
      <c r="BP74" s="4">
        <v>0</v>
      </c>
      <c r="BQ74" s="4">
        <v>0</v>
      </c>
      <c r="BS74" s="4">
        <f t="shared" si="2"/>
        <v>1</v>
      </c>
    </row>
    <row r="75" spans="1:71" s="4" customFormat="1" x14ac:dyDescent="0.2">
      <c r="A75" s="4" t="s">
        <v>5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1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 s="4">
        <v>0</v>
      </c>
      <c r="BG75" s="4">
        <v>0</v>
      </c>
      <c r="BH75" s="4">
        <v>0</v>
      </c>
      <c r="BI75" s="4">
        <v>0</v>
      </c>
      <c r="BJ75" s="4">
        <v>0</v>
      </c>
      <c r="BK75" s="4">
        <v>0</v>
      </c>
      <c r="BL75" s="4">
        <v>0</v>
      </c>
      <c r="BM75" s="4">
        <v>0</v>
      </c>
      <c r="BN75" s="4">
        <v>0</v>
      </c>
      <c r="BO75" s="4">
        <v>0</v>
      </c>
      <c r="BP75" s="4">
        <v>0</v>
      </c>
      <c r="BQ75" s="4">
        <v>0</v>
      </c>
      <c r="BS75" s="4">
        <f t="shared" si="2"/>
        <v>1</v>
      </c>
    </row>
    <row r="76" spans="1:71" s="4" customFormat="1" x14ac:dyDescent="0.2">
      <c r="A76" s="4" t="s">
        <v>6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4">
        <v>0</v>
      </c>
      <c r="AV76" s="4">
        <v>0</v>
      </c>
      <c r="AW76" s="4">
        <v>0</v>
      </c>
      <c r="AX76" s="4">
        <v>0</v>
      </c>
      <c r="AY76" s="4">
        <v>0</v>
      </c>
      <c r="AZ76" s="4">
        <v>0</v>
      </c>
      <c r="BA76" s="4">
        <v>0</v>
      </c>
      <c r="BB76" s="4">
        <v>0</v>
      </c>
      <c r="BC76" s="4">
        <v>0</v>
      </c>
      <c r="BD76" s="4">
        <v>0</v>
      </c>
      <c r="BE76" s="4">
        <v>0</v>
      </c>
      <c r="BF76" s="4">
        <v>0</v>
      </c>
      <c r="BG76" s="4">
        <v>0</v>
      </c>
      <c r="BH76" s="4">
        <v>0</v>
      </c>
      <c r="BI76" s="4">
        <v>0</v>
      </c>
      <c r="BJ76" s="4">
        <v>1</v>
      </c>
      <c r="BK76" s="4">
        <v>0</v>
      </c>
      <c r="BL76" s="4">
        <v>0</v>
      </c>
      <c r="BM76" s="4">
        <v>0</v>
      </c>
      <c r="BN76" s="4">
        <v>0</v>
      </c>
      <c r="BO76" s="4">
        <v>0</v>
      </c>
      <c r="BP76" s="4">
        <v>0</v>
      </c>
      <c r="BQ76" s="4">
        <v>0</v>
      </c>
      <c r="BS76" s="4">
        <f t="shared" si="2"/>
        <v>1</v>
      </c>
    </row>
    <row r="77" spans="1:71" s="4" customFormat="1" x14ac:dyDescent="0.2">
      <c r="A77" s="4" t="s">
        <v>7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1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4">
        <v>0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0</v>
      </c>
      <c r="BF77" s="4">
        <v>0</v>
      </c>
      <c r="BG77" s="4">
        <v>0</v>
      </c>
      <c r="BH77" s="4">
        <v>0</v>
      </c>
      <c r="BI77" s="4">
        <v>0</v>
      </c>
      <c r="BJ77" s="4">
        <v>0</v>
      </c>
      <c r="BK77" s="4">
        <v>0</v>
      </c>
      <c r="BL77" s="4">
        <v>0</v>
      </c>
      <c r="BM77" s="4">
        <v>0</v>
      </c>
      <c r="BN77" s="4">
        <v>0</v>
      </c>
      <c r="BO77" s="4">
        <v>0</v>
      </c>
      <c r="BP77" s="4">
        <v>0</v>
      </c>
      <c r="BQ77" s="4">
        <v>0</v>
      </c>
      <c r="BS77" s="4">
        <f t="shared" si="2"/>
        <v>1</v>
      </c>
    </row>
    <row r="78" spans="1:71" s="4" customFormat="1" x14ac:dyDescent="0.2">
      <c r="A78" s="7" t="s">
        <v>9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1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4">
        <v>0</v>
      </c>
      <c r="BB78" s="4">
        <v>0</v>
      </c>
      <c r="BC78" s="4">
        <v>0</v>
      </c>
      <c r="BD78" s="4">
        <v>0</v>
      </c>
      <c r="BE78" s="4">
        <v>0</v>
      </c>
      <c r="BF78" s="4">
        <v>0</v>
      </c>
      <c r="BG78" s="4">
        <v>0</v>
      </c>
      <c r="BH78" s="4">
        <v>0</v>
      </c>
      <c r="BI78" s="4">
        <v>0</v>
      </c>
      <c r="BJ78" s="4">
        <v>0</v>
      </c>
      <c r="BK78" s="4">
        <v>0</v>
      </c>
      <c r="BL78" s="4">
        <v>0</v>
      </c>
      <c r="BM78" s="4">
        <v>0</v>
      </c>
      <c r="BN78" s="4">
        <v>0</v>
      </c>
      <c r="BO78" s="4">
        <v>0</v>
      </c>
      <c r="BP78" s="4">
        <v>0</v>
      </c>
      <c r="BQ78" s="4">
        <v>0</v>
      </c>
      <c r="BS78" s="4">
        <f t="shared" si="2"/>
        <v>1</v>
      </c>
    </row>
    <row r="79" spans="1:71" s="4" customFormat="1" x14ac:dyDescent="0.2">
      <c r="A79" s="4" t="s">
        <v>19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1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0</v>
      </c>
      <c r="AX79" s="4">
        <v>0</v>
      </c>
      <c r="AY79" s="4">
        <v>0</v>
      </c>
      <c r="AZ79" s="4">
        <v>0</v>
      </c>
      <c r="BA79" s="4">
        <v>0</v>
      </c>
      <c r="BB79" s="4">
        <v>0</v>
      </c>
      <c r="BC79" s="4">
        <v>0</v>
      </c>
      <c r="BD79" s="4">
        <v>0</v>
      </c>
      <c r="BE79" s="4">
        <v>0</v>
      </c>
      <c r="BF79" s="4">
        <v>0</v>
      </c>
      <c r="BG79" s="4">
        <v>0</v>
      </c>
      <c r="BH79" s="4">
        <v>0</v>
      </c>
      <c r="BI79" s="4">
        <v>0</v>
      </c>
      <c r="BJ79" s="4">
        <v>0</v>
      </c>
      <c r="BK79" s="4">
        <v>0</v>
      </c>
      <c r="BL79" s="4">
        <v>0</v>
      </c>
      <c r="BM79" s="4">
        <v>0</v>
      </c>
      <c r="BN79" s="4">
        <v>0</v>
      </c>
      <c r="BO79" s="4">
        <v>0</v>
      </c>
      <c r="BP79" s="4">
        <v>0</v>
      </c>
      <c r="BQ79" s="4">
        <v>0</v>
      </c>
      <c r="BS79" s="4">
        <f t="shared" si="2"/>
        <v>1</v>
      </c>
    </row>
    <row r="80" spans="1:71" s="4" customFormat="1" x14ac:dyDescent="0.2">
      <c r="A80" s="4" t="s">
        <v>26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1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4">
        <v>0</v>
      </c>
      <c r="AX80" s="4">
        <v>0</v>
      </c>
      <c r="AY80" s="4">
        <v>0</v>
      </c>
      <c r="AZ80" s="4">
        <v>0</v>
      </c>
      <c r="BA80" s="4">
        <v>0</v>
      </c>
      <c r="BB80" s="4">
        <v>0</v>
      </c>
      <c r="BC80" s="4">
        <v>0</v>
      </c>
      <c r="BD80" s="4">
        <v>0</v>
      </c>
      <c r="BE80" s="4">
        <v>0</v>
      </c>
      <c r="BF80" s="4">
        <v>0</v>
      </c>
      <c r="BG80" s="4">
        <v>0</v>
      </c>
      <c r="BH80" s="4">
        <v>0</v>
      </c>
      <c r="BI80" s="4">
        <v>0</v>
      </c>
      <c r="BJ80" s="4">
        <v>0</v>
      </c>
      <c r="BK80" s="4">
        <v>0</v>
      </c>
      <c r="BL80" s="4">
        <v>0</v>
      </c>
      <c r="BM80" s="4">
        <v>0</v>
      </c>
      <c r="BN80" s="4">
        <v>0</v>
      </c>
      <c r="BO80" s="4">
        <v>0</v>
      </c>
      <c r="BP80" s="4">
        <v>0</v>
      </c>
      <c r="BQ80" s="4">
        <v>0</v>
      </c>
      <c r="BS80" s="4">
        <f t="shared" si="2"/>
        <v>1</v>
      </c>
    </row>
    <row r="81" spans="1:71" s="4" customFormat="1" x14ac:dyDescent="0.2">
      <c r="A81" s="4" t="s">
        <v>28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1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4">
        <v>0</v>
      </c>
      <c r="AV81" s="4">
        <v>0</v>
      </c>
      <c r="AW81" s="4">
        <v>0</v>
      </c>
      <c r="AX81" s="4">
        <v>0</v>
      </c>
      <c r="AY81" s="4">
        <v>0</v>
      </c>
      <c r="AZ81" s="4">
        <v>0</v>
      </c>
      <c r="BA81" s="4">
        <v>0</v>
      </c>
      <c r="BB81" s="4">
        <v>0</v>
      </c>
      <c r="BC81" s="4">
        <v>0</v>
      </c>
      <c r="BD81" s="4">
        <v>0</v>
      </c>
      <c r="BE81" s="4">
        <v>0</v>
      </c>
      <c r="BF81" s="4">
        <v>0</v>
      </c>
      <c r="BG81" s="4">
        <v>0</v>
      </c>
      <c r="BH81" s="4">
        <v>0</v>
      </c>
      <c r="BI81" s="4">
        <v>0</v>
      </c>
      <c r="BJ81" s="4">
        <v>0</v>
      </c>
      <c r="BK81" s="4">
        <v>0</v>
      </c>
      <c r="BL81" s="4">
        <v>0</v>
      </c>
      <c r="BM81" s="4">
        <v>0</v>
      </c>
      <c r="BN81" s="4">
        <v>0</v>
      </c>
      <c r="BO81" s="4">
        <v>0</v>
      </c>
      <c r="BP81" s="4">
        <v>0</v>
      </c>
      <c r="BQ81" s="4">
        <v>0</v>
      </c>
      <c r="BS81" s="4">
        <f t="shared" si="2"/>
        <v>1</v>
      </c>
    </row>
    <row r="82" spans="1:71" s="4" customFormat="1" x14ac:dyDescent="0.2">
      <c r="A82" s="4" t="s">
        <v>39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1</v>
      </c>
      <c r="AQ82" s="4">
        <v>0</v>
      </c>
      <c r="AR82" s="4">
        <v>0</v>
      </c>
      <c r="AS82" s="4">
        <v>0</v>
      </c>
      <c r="AT82" s="4">
        <v>0</v>
      </c>
      <c r="AU82" s="4">
        <v>0</v>
      </c>
      <c r="AV82" s="4">
        <v>0</v>
      </c>
      <c r="AW82" s="4">
        <v>0</v>
      </c>
      <c r="AX82" s="4">
        <v>0</v>
      </c>
      <c r="AY82" s="4">
        <v>0</v>
      </c>
      <c r="AZ82" s="4">
        <v>0</v>
      </c>
      <c r="BA82" s="4">
        <v>0</v>
      </c>
      <c r="BB82" s="4">
        <v>0</v>
      </c>
      <c r="BC82" s="4">
        <v>0</v>
      </c>
      <c r="BD82" s="4">
        <v>0</v>
      </c>
      <c r="BE82" s="4">
        <v>0</v>
      </c>
      <c r="BF82" s="4">
        <v>0</v>
      </c>
      <c r="BG82" s="4">
        <v>0</v>
      </c>
      <c r="BH82" s="4">
        <v>0</v>
      </c>
      <c r="BI82" s="4">
        <v>0</v>
      </c>
      <c r="BJ82" s="4">
        <v>0</v>
      </c>
      <c r="BK82" s="4">
        <v>0</v>
      </c>
      <c r="BL82" s="4">
        <v>0</v>
      </c>
      <c r="BM82" s="4">
        <v>0</v>
      </c>
      <c r="BN82" s="4">
        <v>0</v>
      </c>
      <c r="BO82" s="4">
        <v>0</v>
      </c>
      <c r="BP82" s="4">
        <v>0</v>
      </c>
      <c r="BQ82" s="4">
        <v>0</v>
      </c>
      <c r="BS82" s="4">
        <f t="shared" si="2"/>
        <v>1</v>
      </c>
    </row>
    <row r="83" spans="1:71" s="4" customFormat="1" x14ac:dyDescent="0.2">
      <c r="A83" s="4" t="s">
        <v>44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1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U83" s="4">
        <v>0</v>
      </c>
      <c r="AV83" s="4">
        <v>0</v>
      </c>
      <c r="AW83" s="4">
        <v>0</v>
      </c>
      <c r="AX83" s="4">
        <v>0</v>
      </c>
      <c r="AY83" s="4">
        <v>0</v>
      </c>
      <c r="AZ83" s="4">
        <v>0</v>
      </c>
      <c r="BA83" s="4">
        <v>0</v>
      </c>
      <c r="BB83" s="4">
        <v>0</v>
      </c>
      <c r="BC83" s="4">
        <v>0</v>
      </c>
      <c r="BD83" s="4">
        <v>0</v>
      </c>
      <c r="BE83" s="4">
        <v>0</v>
      </c>
      <c r="BF83" s="4">
        <v>0</v>
      </c>
      <c r="BG83" s="4">
        <v>0</v>
      </c>
      <c r="BH83" s="4">
        <v>0</v>
      </c>
      <c r="BI83" s="4">
        <v>0</v>
      </c>
      <c r="BJ83" s="4">
        <v>0</v>
      </c>
      <c r="BK83" s="4">
        <v>0</v>
      </c>
      <c r="BL83" s="4">
        <v>0</v>
      </c>
      <c r="BM83" s="4">
        <v>0</v>
      </c>
      <c r="BN83" s="4">
        <v>0</v>
      </c>
      <c r="BO83" s="4">
        <v>0</v>
      </c>
      <c r="BP83" s="4">
        <v>0</v>
      </c>
      <c r="BQ83" s="4">
        <v>0</v>
      </c>
      <c r="BS83" s="4">
        <f t="shared" si="2"/>
        <v>1</v>
      </c>
    </row>
    <row r="84" spans="1:71" s="4" customFormat="1" x14ac:dyDescent="0.2">
      <c r="A84" s="4" t="s">
        <v>50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U84" s="4">
        <v>0</v>
      </c>
      <c r="AV84" s="4">
        <v>0</v>
      </c>
      <c r="AW84" s="4">
        <v>0</v>
      </c>
      <c r="AX84" s="4">
        <v>0</v>
      </c>
      <c r="AY84" s="4">
        <v>0</v>
      </c>
      <c r="AZ84" s="4">
        <v>0</v>
      </c>
      <c r="BA84" s="4">
        <v>0</v>
      </c>
      <c r="BB84" s="4">
        <v>0</v>
      </c>
      <c r="BC84" s="4">
        <v>0</v>
      </c>
      <c r="BD84" s="4">
        <v>1</v>
      </c>
      <c r="BE84" s="4">
        <v>0</v>
      </c>
      <c r="BF84" s="4">
        <v>0</v>
      </c>
      <c r="BG84" s="4">
        <v>0</v>
      </c>
      <c r="BH84" s="4">
        <v>0</v>
      </c>
      <c r="BI84" s="4">
        <v>0</v>
      </c>
      <c r="BJ84" s="4">
        <v>0</v>
      </c>
      <c r="BK84" s="4">
        <v>0</v>
      </c>
      <c r="BL84" s="4">
        <v>0</v>
      </c>
      <c r="BM84" s="4">
        <v>0</v>
      </c>
      <c r="BN84" s="4">
        <v>0</v>
      </c>
      <c r="BO84" s="4">
        <v>0</v>
      </c>
      <c r="BP84" s="4">
        <v>0</v>
      </c>
      <c r="BQ84" s="4">
        <v>0</v>
      </c>
      <c r="BS84" s="4">
        <f t="shared" si="2"/>
        <v>1</v>
      </c>
    </row>
    <row r="85" spans="1:71" s="4" customFormat="1" x14ac:dyDescent="0.2">
      <c r="A85" s="4" t="s">
        <v>56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1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4">
        <v>0</v>
      </c>
      <c r="AS85" s="4">
        <v>0</v>
      </c>
      <c r="AT85" s="4">
        <v>0</v>
      </c>
      <c r="AU85" s="4">
        <v>0</v>
      </c>
      <c r="AV85" s="4">
        <v>0</v>
      </c>
      <c r="AW85" s="4">
        <v>0</v>
      </c>
      <c r="AX85" s="4">
        <v>0</v>
      </c>
      <c r="AY85" s="4">
        <v>0</v>
      </c>
      <c r="AZ85" s="4">
        <v>0</v>
      </c>
      <c r="BA85" s="4">
        <v>0</v>
      </c>
      <c r="BB85" s="4">
        <v>0</v>
      </c>
      <c r="BC85" s="4">
        <v>0</v>
      </c>
      <c r="BD85" s="4">
        <v>0</v>
      </c>
      <c r="BE85" s="4">
        <v>0</v>
      </c>
      <c r="BF85" s="4">
        <v>0</v>
      </c>
      <c r="BG85" s="4">
        <v>0</v>
      </c>
      <c r="BH85" s="4">
        <v>0</v>
      </c>
      <c r="BI85" s="4">
        <v>0</v>
      </c>
      <c r="BJ85" s="4">
        <v>0</v>
      </c>
      <c r="BK85" s="4">
        <v>0</v>
      </c>
      <c r="BL85" s="4">
        <v>0</v>
      </c>
      <c r="BM85" s="4">
        <v>0</v>
      </c>
      <c r="BN85" s="4">
        <v>0</v>
      </c>
      <c r="BO85" s="4">
        <v>0</v>
      </c>
      <c r="BP85" s="4">
        <v>0</v>
      </c>
      <c r="BQ85" s="4">
        <v>0</v>
      </c>
      <c r="BS85" s="4">
        <f t="shared" si="2"/>
        <v>1</v>
      </c>
    </row>
    <row r="86" spans="1:71" s="4" customFormat="1" x14ac:dyDescent="0.2">
      <c r="A86" s="4" t="s">
        <v>60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1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U86" s="4">
        <v>0</v>
      </c>
      <c r="AV86" s="4">
        <v>0</v>
      </c>
      <c r="AW86" s="4">
        <v>0</v>
      </c>
      <c r="AX86" s="4">
        <v>0</v>
      </c>
      <c r="AY86" s="4">
        <v>0</v>
      </c>
      <c r="AZ86" s="4">
        <v>0</v>
      </c>
      <c r="BA86" s="4">
        <v>0</v>
      </c>
      <c r="BB86" s="4">
        <v>0</v>
      </c>
      <c r="BC86" s="4">
        <v>0</v>
      </c>
      <c r="BD86" s="4">
        <v>0</v>
      </c>
      <c r="BE86" s="4">
        <v>0</v>
      </c>
      <c r="BF86" s="4">
        <v>0</v>
      </c>
      <c r="BG86" s="4">
        <v>0</v>
      </c>
      <c r="BH86" s="4">
        <v>0</v>
      </c>
      <c r="BI86" s="4">
        <v>0</v>
      </c>
      <c r="BJ86" s="4">
        <v>0</v>
      </c>
      <c r="BK86" s="4">
        <v>0</v>
      </c>
      <c r="BL86" s="4">
        <v>0</v>
      </c>
      <c r="BM86" s="4">
        <v>0</v>
      </c>
      <c r="BN86" s="4">
        <v>0</v>
      </c>
      <c r="BO86" s="4">
        <v>0</v>
      </c>
      <c r="BP86" s="4">
        <v>0</v>
      </c>
      <c r="BQ86" s="4">
        <v>0</v>
      </c>
      <c r="BS86" s="4">
        <f t="shared" si="2"/>
        <v>1</v>
      </c>
    </row>
    <row r="87" spans="1:71" s="4" customFormat="1" x14ac:dyDescent="0.2">
      <c r="A87" s="4" t="s">
        <v>62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1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4">
        <v>0</v>
      </c>
      <c r="AV87" s="4">
        <v>0</v>
      </c>
      <c r="AW87" s="4">
        <v>0</v>
      </c>
      <c r="AX87" s="4">
        <v>0</v>
      </c>
      <c r="AY87" s="4">
        <v>0</v>
      </c>
      <c r="AZ87" s="4">
        <v>0</v>
      </c>
      <c r="BA87" s="4">
        <v>0</v>
      </c>
      <c r="BB87" s="4">
        <v>0</v>
      </c>
      <c r="BC87" s="4">
        <v>0</v>
      </c>
      <c r="BD87" s="4">
        <v>0</v>
      </c>
      <c r="BE87" s="4">
        <v>0</v>
      </c>
      <c r="BF87" s="4">
        <v>0</v>
      </c>
      <c r="BG87" s="4">
        <v>0</v>
      </c>
      <c r="BH87" s="4">
        <v>0</v>
      </c>
      <c r="BI87" s="4">
        <v>0</v>
      </c>
      <c r="BJ87" s="4">
        <v>0</v>
      </c>
      <c r="BK87" s="4">
        <v>0</v>
      </c>
      <c r="BL87" s="4">
        <v>0</v>
      </c>
      <c r="BM87" s="4">
        <v>0</v>
      </c>
      <c r="BN87" s="4">
        <v>0</v>
      </c>
      <c r="BO87" s="4">
        <v>0</v>
      </c>
      <c r="BP87" s="4">
        <v>0</v>
      </c>
      <c r="BQ87" s="4">
        <v>0</v>
      </c>
      <c r="BS87" s="4">
        <f t="shared" si="2"/>
        <v>1</v>
      </c>
    </row>
    <row r="88" spans="1:71" s="4" customFormat="1" x14ac:dyDescent="0.2">
      <c r="A88" s="4" t="s">
        <v>64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U88" s="4">
        <v>0</v>
      </c>
      <c r="AV88" s="4">
        <v>0</v>
      </c>
      <c r="AW88" s="4">
        <v>0</v>
      </c>
      <c r="AX88" s="4">
        <v>0</v>
      </c>
      <c r="AY88" s="4">
        <v>0</v>
      </c>
      <c r="AZ88" s="4">
        <v>0</v>
      </c>
      <c r="BA88" s="4">
        <v>1</v>
      </c>
      <c r="BB88" s="4">
        <v>0</v>
      </c>
      <c r="BC88" s="4">
        <v>0</v>
      </c>
      <c r="BD88" s="4">
        <v>0</v>
      </c>
      <c r="BE88" s="4">
        <v>0</v>
      </c>
      <c r="BF88" s="4">
        <v>0</v>
      </c>
      <c r="BG88" s="4">
        <v>0</v>
      </c>
      <c r="BH88" s="4">
        <v>0</v>
      </c>
      <c r="BI88" s="4">
        <v>0</v>
      </c>
      <c r="BJ88" s="4">
        <v>0</v>
      </c>
      <c r="BK88" s="4">
        <v>0</v>
      </c>
      <c r="BL88" s="4">
        <v>0</v>
      </c>
      <c r="BM88" s="4">
        <v>0</v>
      </c>
      <c r="BN88" s="4">
        <v>0</v>
      </c>
      <c r="BO88" s="4">
        <v>0</v>
      </c>
      <c r="BP88" s="4">
        <v>0</v>
      </c>
      <c r="BQ88" s="4">
        <v>0</v>
      </c>
      <c r="BS88" s="4">
        <f t="shared" si="2"/>
        <v>1</v>
      </c>
    </row>
    <row r="89" spans="1:71" s="4" customFormat="1" x14ac:dyDescent="0.2">
      <c r="A89" s="4" t="s">
        <v>65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1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U89" s="4">
        <v>0</v>
      </c>
      <c r="AV89" s="4">
        <v>0</v>
      </c>
      <c r="AW89" s="4">
        <v>0</v>
      </c>
      <c r="AX89" s="4">
        <v>0</v>
      </c>
      <c r="AY89" s="4">
        <v>0</v>
      </c>
      <c r="AZ89" s="4">
        <v>0</v>
      </c>
      <c r="BA89" s="4">
        <v>0</v>
      </c>
      <c r="BB89" s="4">
        <v>0</v>
      </c>
      <c r="BC89" s="4">
        <v>0</v>
      </c>
      <c r="BD89" s="4">
        <v>0</v>
      </c>
      <c r="BE89" s="4">
        <v>0</v>
      </c>
      <c r="BF89" s="4">
        <v>0</v>
      </c>
      <c r="BG89" s="4">
        <v>0</v>
      </c>
      <c r="BH89" s="4">
        <v>0</v>
      </c>
      <c r="BI89" s="4">
        <v>0</v>
      </c>
      <c r="BJ89" s="4">
        <v>0</v>
      </c>
      <c r="BK89" s="4">
        <v>0</v>
      </c>
      <c r="BL89" s="4">
        <v>0</v>
      </c>
      <c r="BM89" s="4">
        <v>0</v>
      </c>
      <c r="BN89" s="4">
        <v>0</v>
      </c>
      <c r="BO89" s="4">
        <v>0</v>
      </c>
      <c r="BP89" s="4">
        <v>0</v>
      </c>
      <c r="BQ89" s="4">
        <v>0</v>
      </c>
      <c r="BS89" s="4">
        <f t="shared" si="2"/>
        <v>1</v>
      </c>
    </row>
    <row r="90" spans="1:71" s="4" customFormat="1" x14ac:dyDescent="0.2">
      <c r="A90" s="4" t="s">
        <v>71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1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U90" s="4">
        <v>0</v>
      </c>
      <c r="AV90" s="4">
        <v>0</v>
      </c>
      <c r="AW90" s="4">
        <v>0</v>
      </c>
      <c r="AX90" s="4">
        <v>0</v>
      </c>
      <c r="AY90" s="4">
        <v>0</v>
      </c>
      <c r="AZ90" s="4">
        <v>0</v>
      </c>
      <c r="BA90" s="4">
        <v>0</v>
      </c>
      <c r="BB90" s="4">
        <v>0</v>
      </c>
      <c r="BC90" s="4">
        <v>0</v>
      </c>
      <c r="BD90" s="4">
        <v>0</v>
      </c>
      <c r="BE90" s="4">
        <v>0</v>
      </c>
      <c r="BF90" s="4">
        <v>0</v>
      </c>
      <c r="BG90" s="4">
        <v>0</v>
      </c>
      <c r="BH90" s="4">
        <v>0</v>
      </c>
      <c r="BI90" s="4">
        <v>0</v>
      </c>
      <c r="BJ90" s="4">
        <v>0</v>
      </c>
      <c r="BK90" s="4">
        <v>0</v>
      </c>
      <c r="BL90" s="4">
        <v>0</v>
      </c>
      <c r="BM90" s="4">
        <v>0</v>
      </c>
      <c r="BN90" s="4">
        <v>0</v>
      </c>
      <c r="BO90" s="4">
        <v>0</v>
      </c>
      <c r="BP90" s="4">
        <v>0</v>
      </c>
      <c r="BQ90" s="4">
        <v>0</v>
      </c>
      <c r="BS90" s="4">
        <f t="shared" si="2"/>
        <v>1</v>
      </c>
    </row>
    <row r="91" spans="1:71" s="4" customFormat="1" x14ac:dyDescent="0.2">
      <c r="A91" s="4" t="s">
        <v>72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1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  <c r="AX91" s="4">
        <v>0</v>
      </c>
      <c r="AY91" s="4">
        <v>0</v>
      </c>
      <c r="AZ91" s="4">
        <v>0</v>
      </c>
      <c r="BA91" s="4">
        <v>0</v>
      </c>
      <c r="BB91" s="4">
        <v>0</v>
      </c>
      <c r="BC91" s="4">
        <v>0</v>
      </c>
      <c r="BD91" s="4">
        <v>0</v>
      </c>
      <c r="BE91" s="4">
        <v>0</v>
      </c>
      <c r="BF91" s="4">
        <v>0</v>
      </c>
      <c r="BG91" s="4">
        <v>0</v>
      </c>
      <c r="BH91" s="4">
        <v>0</v>
      </c>
      <c r="BI91" s="4">
        <v>0</v>
      </c>
      <c r="BJ91" s="4">
        <v>0</v>
      </c>
      <c r="BK91" s="4">
        <v>0</v>
      </c>
      <c r="BL91" s="4">
        <v>0</v>
      </c>
      <c r="BM91" s="4">
        <v>0</v>
      </c>
      <c r="BN91" s="4">
        <v>0</v>
      </c>
      <c r="BO91" s="4">
        <v>0</v>
      </c>
      <c r="BP91" s="4">
        <v>0</v>
      </c>
      <c r="BQ91" s="4">
        <v>0</v>
      </c>
      <c r="BS91" s="4">
        <f t="shared" si="2"/>
        <v>1</v>
      </c>
    </row>
    <row r="92" spans="1:71" s="4" customFormat="1" x14ac:dyDescent="0.2">
      <c r="A92" s="7" t="s">
        <v>74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1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4">
        <v>0</v>
      </c>
      <c r="AY92" s="4">
        <v>0</v>
      </c>
      <c r="AZ92" s="4">
        <v>0</v>
      </c>
      <c r="BA92" s="4">
        <v>0</v>
      </c>
      <c r="BB92" s="4">
        <v>0</v>
      </c>
      <c r="BC92" s="4">
        <v>0</v>
      </c>
      <c r="BD92" s="4">
        <v>0</v>
      </c>
      <c r="BE92" s="4">
        <v>0</v>
      </c>
      <c r="BF92" s="4">
        <v>0</v>
      </c>
      <c r="BG92" s="4">
        <v>0</v>
      </c>
      <c r="BH92" s="4">
        <v>0</v>
      </c>
      <c r="BI92" s="4">
        <v>0</v>
      </c>
      <c r="BJ92" s="4">
        <v>0</v>
      </c>
      <c r="BK92" s="4">
        <v>0</v>
      </c>
      <c r="BL92" s="4">
        <v>0</v>
      </c>
      <c r="BM92" s="4">
        <v>0</v>
      </c>
      <c r="BN92" s="4">
        <v>0</v>
      </c>
      <c r="BO92" s="4">
        <v>0</v>
      </c>
      <c r="BP92" s="4">
        <v>0</v>
      </c>
      <c r="BQ92" s="4">
        <v>0</v>
      </c>
      <c r="BS92" s="4">
        <f t="shared" si="2"/>
        <v>1</v>
      </c>
    </row>
    <row r="93" spans="1:71" s="4" customFormat="1" x14ac:dyDescent="0.2">
      <c r="A93" s="4" t="s">
        <v>95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1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  <c r="AX93" s="4">
        <v>0</v>
      </c>
      <c r="AY93" s="4">
        <v>0</v>
      </c>
      <c r="AZ93" s="4">
        <v>0</v>
      </c>
      <c r="BA93" s="4">
        <v>0</v>
      </c>
      <c r="BB93" s="4">
        <v>0</v>
      </c>
      <c r="BC93" s="4">
        <v>0</v>
      </c>
      <c r="BD93" s="4">
        <v>0</v>
      </c>
      <c r="BE93" s="4">
        <v>0</v>
      </c>
      <c r="BF93" s="4">
        <v>0</v>
      </c>
      <c r="BG93" s="4">
        <v>0</v>
      </c>
      <c r="BH93" s="4">
        <v>0</v>
      </c>
      <c r="BI93" s="4">
        <v>0</v>
      </c>
      <c r="BJ93" s="4">
        <v>0</v>
      </c>
      <c r="BK93" s="4">
        <v>0</v>
      </c>
      <c r="BL93" s="4">
        <v>0</v>
      </c>
      <c r="BM93" s="4">
        <v>0</v>
      </c>
      <c r="BN93" s="4">
        <v>0</v>
      </c>
      <c r="BO93" s="4">
        <v>0</v>
      </c>
      <c r="BP93" s="4">
        <v>0</v>
      </c>
      <c r="BQ93" s="4">
        <v>0</v>
      </c>
      <c r="BS93" s="4">
        <f t="shared" si="2"/>
        <v>1</v>
      </c>
    </row>
    <row r="94" spans="1:71" s="4" customFormat="1" x14ac:dyDescent="0.2">
      <c r="A94" s="4" t="s">
        <v>100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1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0</v>
      </c>
      <c r="AU94" s="4">
        <v>0</v>
      </c>
      <c r="AV94" s="4">
        <v>0</v>
      </c>
      <c r="AW94" s="4">
        <v>0</v>
      </c>
      <c r="AX94" s="4">
        <v>0</v>
      </c>
      <c r="AY94" s="4">
        <v>0</v>
      </c>
      <c r="AZ94" s="4">
        <v>0</v>
      </c>
      <c r="BA94" s="4">
        <v>0</v>
      </c>
      <c r="BB94" s="4">
        <v>0</v>
      </c>
      <c r="BC94" s="4">
        <v>0</v>
      </c>
      <c r="BD94" s="4">
        <v>0</v>
      </c>
      <c r="BE94" s="4">
        <v>0</v>
      </c>
      <c r="BF94" s="4">
        <v>0</v>
      </c>
      <c r="BG94" s="4">
        <v>0</v>
      </c>
      <c r="BH94" s="4">
        <v>0</v>
      </c>
      <c r="BI94" s="4">
        <v>0</v>
      </c>
      <c r="BJ94" s="4">
        <v>0</v>
      </c>
      <c r="BK94" s="4">
        <v>0</v>
      </c>
      <c r="BL94" s="4">
        <v>0</v>
      </c>
      <c r="BM94" s="4">
        <v>0</v>
      </c>
      <c r="BN94" s="4">
        <v>0</v>
      </c>
      <c r="BO94" s="4">
        <v>0</v>
      </c>
      <c r="BP94" s="4">
        <v>0</v>
      </c>
      <c r="BQ94" s="4">
        <v>0</v>
      </c>
      <c r="BS94" s="4">
        <f t="shared" si="2"/>
        <v>1</v>
      </c>
    </row>
    <row r="95" spans="1:71" s="4" customFormat="1" x14ac:dyDescent="0.2">
      <c r="A95" s="4" t="s">
        <v>101</v>
      </c>
      <c r="B95" s="4">
        <v>0</v>
      </c>
      <c r="C95" s="4">
        <v>0</v>
      </c>
      <c r="D95" s="4">
        <v>0</v>
      </c>
      <c r="E95" s="4">
        <v>0</v>
      </c>
      <c r="F95" s="4">
        <v>1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S95" s="4">
        <v>0</v>
      </c>
      <c r="AT95" s="4">
        <v>0</v>
      </c>
      <c r="AU95" s="4">
        <v>0</v>
      </c>
      <c r="AV95" s="4">
        <v>0</v>
      </c>
      <c r="AW95" s="4">
        <v>0</v>
      </c>
      <c r="AX95" s="4">
        <v>0</v>
      </c>
      <c r="AY95" s="4">
        <v>0</v>
      </c>
      <c r="AZ95" s="4">
        <v>0</v>
      </c>
      <c r="BA95" s="4">
        <v>0</v>
      </c>
      <c r="BB95" s="4">
        <v>0</v>
      </c>
      <c r="BC95" s="4">
        <v>0</v>
      </c>
      <c r="BD95" s="4">
        <v>0</v>
      </c>
      <c r="BE95" s="4">
        <v>0</v>
      </c>
      <c r="BF95" s="4">
        <v>0</v>
      </c>
      <c r="BG95" s="4">
        <v>0</v>
      </c>
      <c r="BH95" s="4">
        <v>0</v>
      </c>
      <c r="BI95" s="4">
        <v>0</v>
      </c>
      <c r="BJ95" s="4">
        <v>0</v>
      </c>
      <c r="BK95" s="4">
        <v>0</v>
      </c>
      <c r="BL95" s="4">
        <v>0</v>
      </c>
      <c r="BM95" s="4">
        <v>0</v>
      </c>
      <c r="BN95" s="4">
        <v>0</v>
      </c>
      <c r="BO95" s="4">
        <v>0</v>
      </c>
      <c r="BP95" s="4">
        <v>0</v>
      </c>
      <c r="BQ95" s="4">
        <v>0</v>
      </c>
      <c r="BS95" s="4">
        <f t="shared" si="2"/>
        <v>1</v>
      </c>
    </row>
    <row r="96" spans="1:71" s="4" customFormat="1" x14ac:dyDescent="0.2">
      <c r="A96" s="4" t="s">
        <v>112</v>
      </c>
      <c r="B96" s="4">
        <v>0</v>
      </c>
      <c r="C96" s="4">
        <v>0</v>
      </c>
      <c r="D96" s="4">
        <v>0</v>
      </c>
      <c r="E96" s="4">
        <v>0</v>
      </c>
      <c r="F96" s="4">
        <v>1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4">
        <v>0</v>
      </c>
      <c r="BB96" s="4">
        <v>0</v>
      </c>
      <c r="BC96" s="4">
        <v>0</v>
      </c>
      <c r="BD96" s="4">
        <v>0</v>
      </c>
      <c r="BE96" s="4">
        <v>0</v>
      </c>
      <c r="BF96" s="4">
        <v>0</v>
      </c>
      <c r="BG96" s="4">
        <v>0</v>
      </c>
      <c r="BH96" s="4">
        <v>0</v>
      </c>
      <c r="BI96" s="4">
        <v>0</v>
      </c>
      <c r="BJ96" s="4">
        <v>0</v>
      </c>
      <c r="BK96" s="4">
        <v>0</v>
      </c>
      <c r="BL96" s="4">
        <v>0</v>
      </c>
      <c r="BM96" s="4">
        <v>0</v>
      </c>
      <c r="BN96" s="4">
        <v>0</v>
      </c>
      <c r="BO96" s="4">
        <v>0</v>
      </c>
      <c r="BP96" s="4">
        <v>0</v>
      </c>
      <c r="BQ96" s="4">
        <v>0</v>
      </c>
      <c r="BS96" s="4">
        <f t="shared" si="2"/>
        <v>1</v>
      </c>
    </row>
    <row r="97" spans="1:133" s="4" customFormat="1" x14ac:dyDescent="0.2">
      <c r="A97" s="4" t="s">
        <v>116</v>
      </c>
      <c r="B97" s="4">
        <v>0</v>
      </c>
      <c r="C97" s="4">
        <v>0</v>
      </c>
      <c r="D97" s="4">
        <v>1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U97" s="4">
        <v>0</v>
      </c>
      <c r="AV97" s="4">
        <v>0</v>
      </c>
      <c r="AW97" s="4">
        <v>0</v>
      </c>
      <c r="AX97" s="4">
        <v>0</v>
      </c>
      <c r="AY97" s="4">
        <v>0</v>
      </c>
      <c r="AZ97" s="4">
        <v>0</v>
      </c>
      <c r="BA97" s="4">
        <v>0</v>
      </c>
      <c r="BB97" s="4">
        <v>0</v>
      </c>
      <c r="BC97" s="4">
        <v>0</v>
      </c>
      <c r="BD97" s="4">
        <v>0</v>
      </c>
      <c r="BE97" s="4">
        <v>0</v>
      </c>
      <c r="BF97" s="4">
        <v>0</v>
      </c>
      <c r="BG97" s="4">
        <v>0</v>
      </c>
      <c r="BH97" s="4">
        <v>0</v>
      </c>
      <c r="BI97" s="4">
        <v>0</v>
      </c>
      <c r="BJ97" s="4">
        <v>0</v>
      </c>
      <c r="BK97" s="4">
        <v>0</v>
      </c>
      <c r="BL97" s="4">
        <v>0</v>
      </c>
      <c r="BM97" s="4">
        <v>0</v>
      </c>
      <c r="BN97" s="4">
        <v>0</v>
      </c>
      <c r="BO97" s="4">
        <v>0</v>
      </c>
      <c r="BP97" s="4">
        <v>0</v>
      </c>
      <c r="BQ97" s="4">
        <v>0</v>
      </c>
      <c r="BS97" s="4">
        <f t="shared" si="2"/>
        <v>1</v>
      </c>
    </row>
    <row r="98" spans="1:133" s="4" customFormat="1" x14ac:dyDescent="0.2">
      <c r="A98" s="4" t="s">
        <v>127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1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0</v>
      </c>
      <c r="AQ98" s="4">
        <v>0</v>
      </c>
      <c r="AR98" s="4">
        <v>0</v>
      </c>
      <c r="AS98" s="4">
        <v>0</v>
      </c>
      <c r="AT98" s="4">
        <v>0</v>
      </c>
      <c r="AU98" s="4">
        <v>0</v>
      </c>
      <c r="AV98" s="4">
        <v>0</v>
      </c>
      <c r="AW98" s="4">
        <v>0</v>
      </c>
      <c r="AX98" s="4">
        <v>0</v>
      </c>
      <c r="AY98" s="4">
        <v>0</v>
      </c>
      <c r="AZ98" s="4">
        <v>0</v>
      </c>
      <c r="BA98" s="4">
        <v>0</v>
      </c>
      <c r="BB98" s="4">
        <v>0</v>
      </c>
      <c r="BC98" s="4">
        <v>0</v>
      </c>
      <c r="BD98" s="4">
        <v>0</v>
      </c>
      <c r="BE98" s="4">
        <v>0</v>
      </c>
      <c r="BF98" s="4">
        <v>0</v>
      </c>
      <c r="BG98" s="4">
        <v>0</v>
      </c>
      <c r="BH98" s="4">
        <v>0</v>
      </c>
      <c r="BI98" s="4">
        <v>0</v>
      </c>
      <c r="BJ98" s="4">
        <v>0</v>
      </c>
      <c r="BK98" s="4">
        <v>0</v>
      </c>
      <c r="BL98" s="4">
        <v>0</v>
      </c>
      <c r="BM98" s="4">
        <v>0</v>
      </c>
      <c r="BN98" s="4">
        <v>0</v>
      </c>
      <c r="BO98" s="4">
        <v>0</v>
      </c>
      <c r="BP98" s="4">
        <v>0</v>
      </c>
      <c r="BQ98" s="4">
        <v>0</v>
      </c>
      <c r="BS98" s="4">
        <f t="shared" si="2"/>
        <v>1</v>
      </c>
    </row>
    <row r="99" spans="1:133" s="4" customFormat="1" x14ac:dyDescent="0.2">
      <c r="A99" s="4" t="s">
        <v>129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4">
        <v>0</v>
      </c>
      <c r="AV99" s="4">
        <v>0</v>
      </c>
      <c r="AW99" s="4">
        <v>0</v>
      </c>
      <c r="AX99" s="4">
        <v>0</v>
      </c>
      <c r="AY99" s="4">
        <v>0</v>
      </c>
      <c r="AZ99" s="4">
        <v>0</v>
      </c>
      <c r="BA99" s="4">
        <v>0</v>
      </c>
      <c r="BB99" s="4">
        <v>0</v>
      </c>
      <c r="BC99" s="4">
        <v>0</v>
      </c>
      <c r="BD99" s="4">
        <v>0</v>
      </c>
      <c r="BE99" s="4">
        <v>0</v>
      </c>
      <c r="BF99" s="4">
        <v>0</v>
      </c>
      <c r="BG99" s="4">
        <v>0</v>
      </c>
      <c r="BH99" s="4">
        <v>0</v>
      </c>
      <c r="BI99" s="4">
        <v>0</v>
      </c>
      <c r="BJ99" s="4">
        <v>0</v>
      </c>
      <c r="BK99" s="4">
        <v>0</v>
      </c>
      <c r="BL99" s="4">
        <v>1</v>
      </c>
      <c r="BM99" s="4">
        <v>0</v>
      </c>
      <c r="BN99" s="4">
        <v>0</v>
      </c>
      <c r="BO99" s="4">
        <v>0</v>
      </c>
      <c r="BP99" s="4">
        <v>0</v>
      </c>
      <c r="BQ99" s="4">
        <v>0</v>
      </c>
      <c r="BS99" s="4">
        <f t="shared" si="2"/>
        <v>1</v>
      </c>
    </row>
    <row r="100" spans="1:133" s="4" customFormat="1" x14ac:dyDescent="0.2">
      <c r="A100" s="4" t="s">
        <v>119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1</v>
      </c>
      <c r="AA100" s="4">
        <v>1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0</v>
      </c>
      <c r="AU100" s="4">
        <v>0</v>
      </c>
      <c r="AV100" s="4">
        <v>0</v>
      </c>
      <c r="AW100" s="4">
        <v>0</v>
      </c>
      <c r="AX100" s="4">
        <v>0</v>
      </c>
      <c r="AY100" s="4">
        <v>0</v>
      </c>
      <c r="AZ100" s="4">
        <v>0</v>
      </c>
      <c r="BA100" s="4">
        <v>0</v>
      </c>
      <c r="BB100" s="4">
        <v>0</v>
      </c>
      <c r="BC100" s="4">
        <v>0</v>
      </c>
      <c r="BD100" s="4">
        <v>0</v>
      </c>
      <c r="BE100" s="4">
        <v>0</v>
      </c>
      <c r="BF100" s="4">
        <v>0</v>
      </c>
      <c r="BG100" s="4">
        <v>0</v>
      </c>
      <c r="BH100" s="4">
        <v>0</v>
      </c>
      <c r="BI100" s="4">
        <v>0</v>
      </c>
      <c r="BJ100" s="4">
        <v>0</v>
      </c>
      <c r="BK100" s="4">
        <v>0</v>
      </c>
      <c r="BL100" s="4">
        <v>0</v>
      </c>
      <c r="BM100" s="4">
        <v>0</v>
      </c>
      <c r="BN100" s="4">
        <v>0</v>
      </c>
      <c r="BO100" s="4">
        <v>0</v>
      </c>
      <c r="BP100" s="4">
        <v>0</v>
      </c>
      <c r="BQ100" s="4">
        <v>0</v>
      </c>
      <c r="BS100" s="4">
        <f t="shared" si="2"/>
        <v>2</v>
      </c>
    </row>
    <row r="101" spans="1:133" x14ac:dyDescent="0.2">
      <c r="A101" t="s">
        <v>130</v>
      </c>
      <c r="B101">
        <v>81</v>
      </c>
      <c r="C101">
        <v>81</v>
      </c>
      <c r="D101">
        <v>81</v>
      </c>
      <c r="E101">
        <v>81</v>
      </c>
      <c r="F101">
        <v>81</v>
      </c>
      <c r="G101">
        <v>81</v>
      </c>
      <c r="H101">
        <v>81</v>
      </c>
      <c r="I101">
        <v>81</v>
      </c>
      <c r="J101">
        <v>81</v>
      </c>
      <c r="K101">
        <v>81</v>
      </c>
      <c r="L101">
        <v>81</v>
      </c>
      <c r="M101">
        <v>81</v>
      </c>
      <c r="N101">
        <v>81</v>
      </c>
      <c r="O101">
        <v>81</v>
      </c>
      <c r="P101">
        <v>81</v>
      </c>
      <c r="Q101">
        <v>81</v>
      </c>
      <c r="R101">
        <v>81</v>
      </c>
      <c r="S101">
        <v>81</v>
      </c>
      <c r="T101">
        <v>856</v>
      </c>
      <c r="U101">
        <v>874</v>
      </c>
      <c r="V101">
        <v>874</v>
      </c>
      <c r="W101">
        <v>874</v>
      </c>
      <c r="X101">
        <v>874</v>
      </c>
      <c r="Y101">
        <v>874</v>
      </c>
      <c r="Z101">
        <v>1078</v>
      </c>
      <c r="AA101">
        <v>1078</v>
      </c>
      <c r="AB101">
        <v>2631</v>
      </c>
      <c r="AC101">
        <v>3156</v>
      </c>
      <c r="AD101">
        <v>3156</v>
      </c>
      <c r="AE101">
        <v>3156</v>
      </c>
      <c r="AF101">
        <v>3156</v>
      </c>
      <c r="AG101">
        <v>3156</v>
      </c>
      <c r="AH101">
        <v>3582</v>
      </c>
      <c r="AI101">
        <v>3594</v>
      </c>
      <c r="AJ101">
        <v>3594</v>
      </c>
      <c r="AK101">
        <v>3598</v>
      </c>
      <c r="AL101">
        <v>3739</v>
      </c>
      <c r="AM101">
        <v>3740</v>
      </c>
      <c r="AN101">
        <v>3741</v>
      </c>
      <c r="AO101">
        <v>3742</v>
      </c>
      <c r="AP101">
        <v>3743</v>
      </c>
      <c r="AQ101">
        <v>3745</v>
      </c>
      <c r="AR101">
        <v>3745</v>
      </c>
      <c r="AS101">
        <v>3890</v>
      </c>
      <c r="AT101">
        <v>4739</v>
      </c>
      <c r="AU101">
        <v>10317</v>
      </c>
      <c r="AV101">
        <v>10580</v>
      </c>
      <c r="AW101">
        <v>10580</v>
      </c>
      <c r="AX101">
        <v>10581</v>
      </c>
      <c r="AY101">
        <v>10582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V101" s="1"/>
      <c r="BW101" s="1"/>
      <c r="BX101" s="1"/>
      <c r="BY101" s="3"/>
      <c r="BZ101" s="1"/>
      <c r="CB101" s="1"/>
      <c r="CC101" s="1"/>
      <c r="CD101" s="1"/>
      <c r="CE101" s="1"/>
      <c r="CG101" s="1"/>
      <c r="CI101" s="1"/>
      <c r="CJ101" s="1"/>
      <c r="CK101" s="1"/>
      <c r="CL101" s="1"/>
      <c r="CM101" s="1"/>
      <c r="CO101" s="1"/>
      <c r="CQ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E101" s="1"/>
      <c r="DF101" s="1"/>
      <c r="DH101" s="1"/>
      <c r="DI101" s="1"/>
      <c r="DK101" s="1"/>
      <c r="DM101" s="1"/>
      <c r="DO101" s="1"/>
      <c r="DP101" s="1"/>
      <c r="DQ101" s="1"/>
      <c r="DR101" s="1"/>
      <c r="DS101" s="1"/>
      <c r="DU101" s="1"/>
      <c r="DV101" s="1"/>
      <c r="DW101" s="1"/>
      <c r="DZ101" s="1"/>
      <c r="EC101" s="1"/>
    </row>
  </sheetData>
  <sortState xmlns:xlrd2="http://schemas.microsoft.com/office/spreadsheetml/2017/richdata2" ref="A1:ED103">
    <sortCondition descending="1" ref="BS1:BS1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abbreviated</vt:lpstr>
      <vt:lpstr>Sheet2</vt:lpstr>
      <vt:lpstr>ranked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Mengyang Qiu</cp:lastModifiedBy>
  <dcterms:created xsi:type="dcterms:W3CDTF">2023-01-24T04:59:38Z</dcterms:created>
  <dcterms:modified xsi:type="dcterms:W3CDTF">2024-02-16T03:29:58Z</dcterms:modified>
</cp:coreProperties>
</file>