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yang/Documents/github/semantic_evolution/_original/"/>
    </mc:Choice>
  </mc:AlternateContent>
  <xr:revisionPtr revIDLastSave="0" documentId="8_{093D5D6F-1E4E-4C49-8644-0E7A4DE748BC}" xr6:coauthVersionLast="47" xr6:coauthVersionMax="47" xr10:uidLastSave="{00000000-0000-0000-0000-000000000000}"/>
  <bookViews>
    <workbookView xWindow="5740" yWindow="2820" windowWidth="23900" windowHeight="16940" activeTab="1" xr2:uid="{F7B4C6F5-CC21-BB4C-93DA-3C3F930E67F6}"/>
  </bookViews>
  <sheets>
    <sheet name="Sheet1" sheetId="4" r:id="rId1"/>
    <sheet name="Sheet2" sheetId="2" r:id="rId2"/>
  </sheets>
  <definedNames>
    <definedName name="_xlnm._FilterDatabase" localSheetId="0" hidden="1">Sheet1!$A$2:$DE$62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D64" i="4" l="1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DE22" i="4"/>
  <c r="DE21" i="4"/>
  <c r="DE20" i="4"/>
  <c r="DE19" i="4"/>
  <c r="DE18" i="4"/>
  <c r="DE17" i="4"/>
  <c r="DE16" i="4"/>
  <c r="DE15" i="4"/>
  <c r="DE14" i="4"/>
  <c r="DE13" i="4"/>
  <c r="DE12" i="4"/>
  <c r="DE11" i="4"/>
  <c r="DE10" i="4"/>
  <c r="DE9" i="4"/>
  <c r="DE8" i="4"/>
  <c r="DE7" i="4"/>
  <c r="DE6" i="4"/>
  <c r="DE5" i="4"/>
  <c r="DE4" i="4"/>
  <c r="DE3" i="4"/>
</calcChain>
</file>

<file path=xl/sharedStrings.xml><?xml version="1.0" encoding="utf-8"?>
<sst xmlns="http://schemas.openxmlformats.org/spreadsheetml/2006/main" count="519" uniqueCount="259">
  <si>
    <t>Adam's apple</t>
  </si>
  <si>
    <t>ankle</t>
  </si>
  <si>
    <t>arm</t>
  </si>
  <si>
    <t>bear fruit</t>
  </si>
  <si>
    <t>bladder</t>
  </si>
  <si>
    <t>boat</t>
  </si>
  <si>
    <t>branch/twig</t>
  </si>
  <si>
    <t>brothers (as a group) (?)</t>
  </si>
  <si>
    <t>buckwheat (tartary, hulless, duck wheat)</t>
  </si>
  <si>
    <t>bud</t>
  </si>
  <si>
    <t>building</t>
  </si>
  <si>
    <t>bullet</t>
  </si>
  <si>
    <t>button</t>
  </si>
  <si>
    <t>carpenter</t>
  </si>
  <si>
    <t>charcoal</t>
  </si>
  <si>
    <t>chestnut</t>
  </si>
  <si>
    <t>chilli, red pepper</t>
  </si>
  <si>
    <t>CL: eggs</t>
  </si>
  <si>
    <t>CL: grain (of rice)</t>
  </si>
  <si>
    <t>CL: month's (work)</t>
  </si>
  <si>
    <t>CL: rocks, stones</t>
  </si>
  <si>
    <t>CL：bowls</t>
  </si>
  <si>
    <t>CL：fingersbreadth</t>
  </si>
  <si>
    <t>claw / talon</t>
  </si>
  <si>
    <t>coal / smouldering log</t>
  </si>
  <si>
    <t>comb</t>
  </si>
  <si>
    <t>crops</t>
  </si>
  <si>
    <t>crupper-strap</t>
  </si>
  <si>
    <t>cucumber</t>
  </si>
  <si>
    <t>day</t>
  </si>
  <si>
    <t>ear</t>
  </si>
  <si>
    <t>eye</t>
  </si>
  <si>
    <t>fabric (satin)</t>
  </si>
  <si>
    <t>fig/ (tree)</t>
  </si>
  <si>
    <t>finger</t>
  </si>
  <si>
    <t>fingernail</t>
  </si>
  <si>
    <t>firewood</t>
  </si>
  <si>
    <t>fist</t>
  </si>
  <si>
    <t>flower</t>
  </si>
  <si>
    <t>foodstuff / grain</t>
  </si>
  <si>
    <t>forest</t>
  </si>
  <si>
    <t>fruit</t>
  </si>
  <si>
    <t>gall</t>
  </si>
  <si>
    <t>god/deity</t>
  </si>
  <si>
    <t>gold</t>
  </si>
  <si>
    <t>good</t>
  </si>
  <si>
    <t>grape</t>
  </si>
  <si>
    <t xml:space="preserve">grass </t>
  </si>
  <si>
    <t>grind (flour)</t>
  </si>
  <si>
    <t>gruel</t>
  </si>
  <si>
    <t>hail</t>
  </si>
  <si>
    <t>hear, listen, obey; perceive, test, feel (within oneself) (with Reflexive), understand to be case</t>
  </si>
  <si>
    <t>heart</t>
  </si>
  <si>
    <t>host</t>
  </si>
  <si>
    <t>key</t>
  </si>
  <si>
    <t>kidney</t>
  </si>
  <si>
    <t>know; see</t>
  </si>
  <si>
    <t>lime</t>
  </si>
  <si>
    <t>liver</t>
  </si>
  <si>
    <t>lock (n)</t>
  </si>
  <si>
    <t>locust</t>
  </si>
  <si>
    <t>maize / corn</t>
  </si>
  <si>
    <t>mango</t>
  </si>
  <si>
    <t>melon / gourd</t>
  </si>
  <si>
    <t>mole</t>
  </si>
  <si>
    <t>navel</t>
  </si>
  <si>
    <t>nipple</t>
  </si>
  <si>
    <t>nit</t>
  </si>
  <si>
    <t>nut, seed (gen.); bead</t>
  </si>
  <si>
    <t>olive/ (tree/wood)</t>
  </si>
  <si>
    <t>pea / bean</t>
  </si>
  <si>
    <t>peach</t>
  </si>
  <si>
    <t>peanut</t>
  </si>
  <si>
    <t>pear</t>
  </si>
  <si>
    <t>pelvis, hip</t>
  </si>
  <si>
    <t>persimmon</t>
  </si>
  <si>
    <t>pine/(tree)</t>
  </si>
  <si>
    <t>pit / stone</t>
  </si>
  <si>
    <t>plane (tool)</t>
  </si>
  <si>
    <t>plank / board</t>
  </si>
  <si>
    <t>plant</t>
  </si>
  <si>
    <t xml:space="preserve">plantain, banana	</t>
  </si>
  <si>
    <t>pomegranate</t>
  </si>
  <si>
    <t>poor</t>
  </si>
  <si>
    <t>porcupine</t>
  </si>
  <si>
    <t>pumpkin</t>
  </si>
  <si>
    <t>recognize</t>
  </si>
  <si>
    <t>rice (unhusked/glutinous/paddy/plant/uncooked)</t>
  </si>
  <si>
    <t>ripe, be (fruit)</t>
  </si>
  <si>
    <t>sand</t>
  </si>
  <si>
    <t>sesame</t>
  </si>
  <si>
    <t>sorghum</t>
  </si>
  <si>
    <t>sugarcane</t>
  </si>
  <si>
    <t>tangerine</t>
  </si>
  <si>
    <t>testicle</t>
  </si>
  <si>
    <t>throat</t>
  </si>
  <si>
    <t>tree</t>
  </si>
  <si>
    <t>uvula</t>
  </si>
  <si>
    <t>vegetable</t>
  </si>
  <si>
    <t>walnut</t>
  </si>
  <si>
    <t>wedge</t>
  </si>
  <si>
    <t>whet (a knife)</t>
  </si>
  <si>
    <t>wood / log</t>
  </si>
  <si>
    <t>yoke</t>
  </si>
  <si>
    <t>Cog ID</t>
  </si>
  <si>
    <t>language</t>
  </si>
  <si>
    <t>Hani_Lüchun</t>
  </si>
  <si>
    <t>Hani_Mojiang</t>
  </si>
  <si>
    <t>Jinuo</t>
  </si>
  <si>
    <t xml:space="preserve">Lahu_Lancang </t>
  </si>
  <si>
    <t>Namuyi</t>
  </si>
  <si>
    <t>Nusu_Central</t>
  </si>
  <si>
    <t>Pumi_Jiulong</t>
  </si>
  <si>
    <t>Queyu_Xinlong</t>
  </si>
  <si>
    <t>Yi_Nanhua</t>
  </si>
  <si>
    <t>Yi_Sani</t>
  </si>
  <si>
    <t>Yi_Weishan</t>
  </si>
  <si>
    <t>Yi_Xide</t>
  </si>
  <si>
    <t>Darang_Taraon</t>
  </si>
  <si>
    <t>Tani_Bokar(博嘎尔珞巴)</t>
  </si>
  <si>
    <t>Byangsi</t>
  </si>
  <si>
    <t>Old_Tibetan</t>
  </si>
  <si>
    <t>rGyalrong_Daofu</t>
  </si>
  <si>
    <t>rGyalrong_Maerkang (嘉绒)</t>
  </si>
  <si>
    <t>Tibetan_Batang</t>
  </si>
  <si>
    <t>Tibetan_Lhasa</t>
  </si>
  <si>
    <t>Tibetan_Xiahe</t>
  </si>
  <si>
    <t>Bai_Jianchuan</t>
  </si>
  <si>
    <t>Lyuzu</t>
  </si>
  <si>
    <t>Qiang_Mawo</t>
  </si>
  <si>
    <t>Naxi</t>
  </si>
  <si>
    <t>Tujia</t>
  </si>
  <si>
    <t>Pumi_Lanping</t>
  </si>
  <si>
    <t>Tangut</t>
  </si>
  <si>
    <t>Khaling</t>
  </si>
  <si>
    <t>Achang_Longchuan</t>
  </si>
  <si>
    <t>Achang(Xiandao)</t>
  </si>
  <si>
    <t>Bahing</t>
  </si>
  <si>
    <t>Bantawa</t>
  </si>
  <si>
    <t>soybean</t>
  </si>
  <si>
    <t>Bola(Luxi)</t>
  </si>
  <si>
    <t>Burmese (Rangoon)</t>
  </si>
  <si>
    <t>Dulong</t>
  </si>
  <si>
    <t>Hakha_Chin</t>
  </si>
  <si>
    <t>Hayu</t>
  </si>
  <si>
    <t>Jingpho</t>
  </si>
  <si>
    <t>Kulung</t>
  </si>
  <si>
    <t>Lashi</t>
  </si>
  <si>
    <t>Limbu</t>
  </si>
  <si>
    <t>Lisu</t>
  </si>
  <si>
    <t>Lushai</t>
  </si>
  <si>
    <t>Maru</t>
  </si>
  <si>
    <t>Mikir (Karbi)</t>
  </si>
  <si>
    <t>Motuo_Menba</t>
  </si>
  <si>
    <t>Old_Burmese</t>
  </si>
  <si>
    <t>Rabha</t>
  </si>
  <si>
    <t>Thulung</t>
  </si>
  <si>
    <t>Tibetan_Alike</t>
  </si>
  <si>
    <t>Ukhrul</t>
  </si>
  <si>
    <t>Yidu</t>
  </si>
  <si>
    <t>Zaiwa (Atsi)</t>
  </si>
  <si>
    <t>Zhaba_Daofu_County</t>
  </si>
  <si>
    <t>Old_Chinese</t>
  </si>
  <si>
    <t>Chepang</t>
  </si>
  <si>
    <t>Garo</t>
  </si>
  <si>
    <t>Japhug</t>
  </si>
  <si>
    <t>STEDT proto-form</t>
  </si>
  <si>
    <t>classifier</t>
  </si>
  <si>
    <t>bean</t>
  </si>
  <si>
    <t>fruit (dry/juicy)</t>
  </si>
  <si>
    <t>seed/grain</t>
  </si>
  <si>
    <t>plant part</t>
  </si>
  <si>
    <t>body part (small round)</t>
  </si>
  <si>
    <t>wood /wood products</t>
  </si>
  <si>
    <t>small animal</t>
  </si>
  <si>
    <t>small round objects</t>
  </si>
  <si>
    <t>human/powerful beings</t>
  </si>
  <si>
    <t>process/property</t>
  </si>
  <si>
    <t>others</t>
  </si>
  <si>
    <t xml:space="preserve">Sum </t>
  </si>
  <si>
    <t>Subgroup</t>
  </si>
  <si>
    <t>Southern Loloish</t>
  </si>
  <si>
    <t>Central Loloish</t>
  </si>
  <si>
    <t>Qiangic</t>
  </si>
  <si>
    <t>Northern Loloish</t>
  </si>
  <si>
    <t>Deng</t>
  </si>
  <si>
    <t>Western Tani</t>
  </si>
  <si>
    <t>Tibeto-Kanauri</t>
  </si>
  <si>
    <t>Tibetan</t>
  </si>
  <si>
    <t>rGyalrong</t>
  </si>
  <si>
    <t>Bai</t>
  </si>
  <si>
    <t>rGyalrongic</t>
  </si>
  <si>
    <t>Kiranti</t>
  </si>
  <si>
    <t>Burmish</t>
  </si>
  <si>
    <t>Nungic</t>
  </si>
  <si>
    <t>Kuki-Chin</t>
  </si>
  <si>
    <t>unknown</t>
  </si>
  <si>
    <t>Bodic</t>
  </si>
  <si>
    <t>Tangkhul</t>
  </si>
  <si>
    <t>Sinitic</t>
  </si>
  <si>
    <t>Kham-Magar-Chepang</t>
  </si>
  <si>
    <t>Bodo-Garo</t>
  </si>
  <si>
    <t>Mikir</t>
  </si>
  <si>
    <t>N/A</t>
  </si>
  <si>
    <t>1019;2658;2071</t>
  </si>
  <si>
    <t>2658; N/A</t>
  </si>
  <si>
    <t>2658; 1019</t>
  </si>
  <si>
    <t>1019; 2071</t>
  </si>
  <si>
    <t>sum</t>
  </si>
  <si>
    <t>soya bean</t>
  </si>
  <si>
    <t>brothers</t>
  </si>
  <si>
    <t>note</t>
  </si>
  <si>
    <t>CL:bowls</t>
  </si>
  <si>
    <t>coal/smouldering log</t>
  </si>
  <si>
    <t>hear(.)</t>
  </si>
  <si>
    <t>lock (N)</t>
  </si>
  <si>
    <t>seed</t>
  </si>
  <si>
    <t>olive/(tree)</t>
  </si>
  <si>
    <t>plane(.)</t>
  </si>
  <si>
    <t>plank(.)</t>
  </si>
  <si>
    <t xml:space="preserve">plantain(.)	</t>
  </si>
  <si>
    <t>rice(.)</t>
  </si>
  <si>
    <t>ripe(.)</t>
  </si>
  <si>
    <t>whet(.)</t>
  </si>
  <si>
    <t>wood(.)</t>
  </si>
  <si>
    <t>pine(.)</t>
  </si>
  <si>
    <t>olive(.)</t>
  </si>
  <si>
    <t>grind(.)</t>
  </si>
  <si>
    <t>foodstuff(.)</t>
  </si>
  <si>
    <t>god(.)</t>
  </si>
  <si>
    <t>fig(.)</t>
  </si>
  <si>
    <t>fabric(.)</t>
  </si>
  <si>
    <t xml:space="preserve">coal(.) </t>
  </si>
  <si>
    <t>claw(.)</t>
  </si>
  <si>
    <t>CL:fb(.)</t>
  </si>
  <si>
    <t>CL:stones(.)</t>
  </si>
  <si>
    <t>CL: mw(.)</t>
  </si>
  <si>
    <t>CL: grain(.)</t>
  </si>
  <si>
    <t>pepper(.)</t>
  </si>
  <si>
    <t>buckwheat(.)</t>
  </si>
  <si>
    <t>branch(.)</t>
  </si>
  <si>
    <t>apple(.)</t>
  </si>
  <si>
    <t>foodstuff/grain</t>
  </si>
  <si>
    <t>know(.)</t>
  </si>
  <si>
    <t>corn(.)</t>
  </si>
  <si>
    <t>melon(.)</t>
  </si>
  <si>
    <t>seed(.)</t>
  </si>
  <si>
    <t>bean(.)</t>
  </si>
  <si>
    <t>pelvis(.)</t>
  </si>
  <si>
    <t>stone(.)</t>
  </si>
  <si>
    <t>semantic category</t>
  </si>
  <si>
    <t>body part</t>
  </si>
  <si>
    <t>process</t>
  </si>
  <si>
    <t>small inani</t>
  </si>
  <si>
    <t>human</t>
  </si>
  <si>
    <t>miscellaneous</t>
  </si>
  <si>
    <t>CL</t>
  </si>
  <si>
    <t>wood</t>
  </si>
  <si>
    <t>small 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</si>
</sst>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0A60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501F-194C-5343-87FD-F9FDF571BA69}">
  <dimension ref="A1:DE67"/>
  <sheetViews>
    <sheetView topLeftCell="A17" workbookViewId="0">
      <selection activeCell="G11" sqref="G11"/>
    </sheetView>
  </sheetViews>
  <sheetFormatPr baseColWidth="10" defaultRowHeight="16" x14ac:dyDescent="0.2"/>
  <cols>
    <col min="1" max="1" width="16.1640625" customWidth="1"/>
    <col min="2" max="2" width="13.83203125" customWidth="1"/>
    <col min="11" max="11" width="9.6640625" customWidth="1"/>
    <col min="15" max="15" width="14.83203125" customWidth="1"/>
    <col min="23" max="23" width="15.5" customWidth="1"/>
  </cols>
  <sheetData>
    <row r="1" spans="1:109" s="6" customFormat="1" x14ac:dyDescent="0.2">
      <c r="D1" s="6" t="s">
        <v>250</v>
      </c>
      <c r="E1" s="6" t="s">
        <v>41</v>
      </c>
      <c r="F1" s="6" t="s">
        <v>251</v>
      </c>
      <c r="G1" s="6" t="s">
        <v>251</v>
      </c>
      <c r="H1" s="6" t="s">
        <v>252</v>
      </c>
      <c r="I1" s="6" t="s">
        <v>251</v>
      </c>
      <c r="J1" s="6" t="s">
        <v>257</v>
      </c>
      <c r="K1" s="6" t="s">
        <v>80</v>
      </c>
      <c r="L1" s="6" t="s">
        <v>254</v>
      </c>
      <c r="M1" s="6" t="s">
        <v>216</v>
      </c>
      <c r="N1" s="6" t="s">
        <v>80</v>
      </c>
      <c r="O1" s="6" t="s">
        <v>255</v>
      </c>
      <c r="P1" s="6" t="s">
        <v>253</v>
      </c>
      <c r="Q1" s="6" t="s">
        <v>253</v>
      </c>
      <c r="R1" s="6" t="s">
        <v>254</v>
      </c>
      <c r="S1" s="6" t="s">
        <v>253</v>
      </c>
      <c r="T1" s="6" t="s">
        <v>41</v>
      </c>
      <c r="U1" s="6" t="s">
        <v>41</v>
      </c>
      <c r="V1" s="6" t="s">
        <v>256</v>
      </c>
      <c r="W1" s="6" t="s">
        <v>256</v>
      </c>
      <c r="X1" s="6" t="s">
        <v>256</v>
      </c>
      <c r="Y1" s="6" t="s">
        <v>256</v>
      </c>
      <c r="Z1" s="6" t="s">
        <v>256</v>
      </c>
      <c r="AA1" s="6" t="s">
        <v>256</v>
      </c>
      <c r="AB1" s="6" t="s">
        <v>251</v>
      </c>
      <c r="AC1" s="6" t="s">
        <v>253</v>
      </c>
      <c r="AD1" s="6" t="s">
        <v>253</v>
      </c>
      <c r="AE1" s="6" t="s">
        <v>80</v>
      </c>
      <c r="AF1" s="6" t="s">
        <v>253</v>
      </c>
      <c r="AG1" s="6" t="s">
        <v>41</v>
      </c>
      <c r="AH1" s="6" t="s">
        <v>251</v>
      </c>
      <c r="AI1" s="6" t="s">
        <v>251</v>
      </c>
      <c r="AJ1" s="6" t="s">
        <v>253</v>
      </c>
      <c r="AK1" s="6" t="s">
        <v>41</v>
      </c>
      <c r="AL1" s="6" t="s">
        <v>251</v>
      </c>
      <c r="AM1" s="6" t="s">
        <v>251</v>
      </c>
      <c r="AN1" s="6" t="s">
        <v>257</v>
      </c>
      <c r="AO1" s="6" t="s">
        <v>251</v>
      </c>
      <c r="AP1" s="6" t="s">
        <v>80</v>
      </c>
      <c r="AQ1" s="6" t="s">
        <v>216</v>
      </c>
      <c r="AR1" s="6" t="s">
        <v>80</v>
      </c>
      <c r="AS1" s="6" t="s">
        <v>41</v>
      </c>
      <c r="AT1" s="6" t="s">
        <v>251</v>
      </c>
      <c r="AU1" s="6" t="s">
        <v>254</v>
      </c>
      <c r="AV1" s="6" t="s">
        <v>253</v>
      </c>
      <c r="AW1" s="6" t="s">
        <v>252</v>
      </c>
      <c r="AX1" s="6" t="s">
        <v>41</v>
      </c>
      <c r="AY1" s="6" t="s">
        <v>80</v>
      </c>
      <c r="AZ1" s="6" t="s">
        <v>252</v>
      </c>
      <c r="BA1" s="6" t="s">
        <v>216</v>
      </c>
      <c r="BB1" s="6" t="s">
        <v>253</v>
      </c>
      <c r="BC1" s="6" t="s">
        <v>252</v>
      </c>
      <c r="BD1" s="6" t="s">
        <v>251</v>
      </c>
      <c r="BE1" s="6" t="s">
        <v>254</v>
      </c>
      <c r="BF1" s="6" t="s">
        <v>253</v>
      </c>
      <c r="BG1" s="6" t="s">
        <v>251</v>
      </c>
      <c r="BH1" s="6" t="s">
        <v>252</v>
      </c>
      <c r="BI1" s="6" t="s">
        <v>41</v>
      </c>
      <c r="BJ1" s="6" t="s">
        <v>251</v>
      </c>
      <c r="BK1" s="6" t="s">
        <v>253</v>
      </c>
      <c r="BL1" s="6" t="s">
        <v>258</v>
      </c>
      <c r="BM1" s="6" t="s">
        <v>216</v>
      </c>
      <c r="BN1" s="6" t="s">
        <v>41</v>
      </c>
      <c r="BO1" s="6" t="s">
        <v>41</v>
      </c>
      <c r="BP1" s="6" t="s">
        <v>251</v>
      </c>
      <c r="BQ1" s="6" t="s">
        <v>251</v>
      </c>
      <c r="BR1" s="6" t="s">
        <v>251</v>
      </c>
      <c r="BS1" s="6" t="s">
        <v>251</v>
      </c>
      <c r="BT1" s="6" t="s">
        <v>216</v>
      </c>
      <c r="BU1" s="6" t="s">
        <v>41</v>
      </c>
      <c r="BV1" s="6" t="s">
        <v>41</v>
      </c>
      <c r="BW1" s="6" t="s">
        <v>41</v>
      </c>
      <c r="BX1" s="6" t="s">
        <v>41</v>
      </c>
      <c r="BY1" s="6" t="s">
        <v>41</v>
      </c>
      <c r="BZ1" s="6" t="s">
        <v>251</v>
      </c>
      <c r="CA1" s="6" t="s">
        <v>41</v>
      </c>
      <c r="CB1" s="6" t="s">
        <v>80</v>
      </c>
      <c r="CC1" s="6" t="s">
        <v>253</v>
      </c>
      <c r="CD1" s="6" t="s">
        <v>257</v>
      </c>
      <c r="CE1" s="6" t="s">
        <v>257</v>
      </c>
      <c r="CF1" s="6" t="s">
        <v>80</v>
      </c>
      <c r="CG1" s="6" t="s">
        <v>41</v>
      </c>
      <c r="CH1" s="6" t="s">
        <v>41</v>
      </c>
      <c r="CI1" s="6" t="s">
        <v>252</v>
      </c>
      <c r="CJ1" s="6" t="s">
        <v>258</v>
      </c>
      <c r="CK1" s="6" t="s">
        <v>41</v>
      </c>
      <c r="CL1" s="6" t="s">
        <v>252</v>
      </c>
      <c r="CM1" s="6" t="s">
        <v>216</v>
      </c>
      <c r="CN1" s="6" t="s">
        <v>252</v>
      </c>
      <c r="CO1" s="6" t="s">
        <v>253</v>
      </c>
      <c r="CP1" s="6" t="s">
        <v>216</v>
      </c>
      <c r="CQ1" s="6" t="s">
        <v>216</v>
      </c>
      <c r="CR1" s="6" t="s">
        <v>41</v>
      </c>
      <c r="CS1" s="6" t="s">
        <v>80</v>
      </c>
      <c r="CT1" s="6" t="s">
        <v>41</v>
      </c>
      <c r="CU1" s="6" t="s">
        <v>251</v>
      </c>
      <c r="CV1" s="6" t="s">
        <v>251</v>
      </c>
      <c r="CW1" s="6" t="s">
        <v>80</v>
      </c>
      <c r="CX1" s="6" t="s">
        <v>251</v>
      </c>
      <c r="CY1" s="6" t="s">
        <v>80</v>
      </c>
      <c r="CZ1" s="6" t="s">
        <v>41</v>
      </c>
      <c r="DA1" s="6" t="s">
        <v>257</v>
      </c>
      <c r="DB1" s="6" t="s">
        <v>252</v>
      </c>
      <c r="DC1" s="6" t="s">
        <v>257</v>
      </c>
      <c r="DD1" s="6" t="s">
        <v>257</v>
      </c>
    </row>
    <row r="2" spans="1:109" x14ac:dyDescent="0.2">
      <c r="A2" t="s">
        <v>180</v>
      </c>
      <c r="B2" t="s">
        <v>166</v>
      </c>
      <c r="C2" t="s">
        <v>104</v>
      </c>
      <c r="D2" t="s">
        <v>105</v>
      </c>
      <c r="E2" s="1" t="s">
        <v>241</v>
      </c>
      <c r="F2" s="1" t="s">
        <v>1</v>
      </c>
      <c r="G2" s="1" t="s">
        <v>2</v>
      </c>
      <c r="H2" t="s">
        <v>3</v>
      </c>
      <c r="I2" s="1" t="s">
        <v>4</v>
      </c>
      <c r="J2" s="1" t="s">
        <v>5</v>
      </c>
      <c r="K2" s="1" t="s">
        <v>240</v>
      </c>
      <c r="L2" s="1" t="s">
        <v>210</v>
      </c>
      <c r="M2" s="1" t="s">
        <v>239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t="s">
        <v>15</v>
      </c>
      <c r="U2" s="1" t="s">
        <v>238</v>
      </c>
      <c r="V2" s="1" t="s">
        <v>17</v>
      </c>
      <c r="W2" s="1" t="s">
        <v>237</v>
      </c>
      <c r="X2" s="1" t="s">
        <v>236</v>
      </c>
      <c r="Y2" s="1" t="s">
        <v>235</v>
      </c>
      <c r="Z2" s="1" t="s">
        <v>212</v>
      </c>
      <c r="AA2" s="1" t="s">
        <v>234</v>
      </c>
      <c r="AB2" s="1" t="s">
        <v>233</v>
      </c>
      <c r="AC2" s="1" t="s">
        <v>232</v>
      </c>
      <c r="AD2" s="1" t="s">
        <v>25</v>
      </c>
      <c r="AE2" s="2" t="s">
        <v>26</v>
      </c>
      <c r="AF2" s="1" t="s">
        <v>27</v>
      </c>
      <c r="AG2" s="1" t="s">
        <v>28</v>
      </c>
      <c r="AH2" s="1" t="s">
        <v>30</v>
      </c>
      <c r="AI2" s="1" t="s">
        <v>31</v>
      </c>
      <c r="AJ2" s="1" t="s">
        <v>231</v>
      </c>
      <c r="AK2" s="1" t="s">
        <v>230</v>
      </c>
      <c r="AL2" s="1" t="s">
        <v>34</v>
      </c>
      <c r="AM2" s="1" t="s">
        <v>35</v>
      </c>
      <c r="AN2" s="1" t="s">
        <v>36</v>
      </c>
      <c r="AO2" s="1" t="s">
        <v>37</v>
      </c>
      <c r="AP2" s="2" t="s">
        <v>38</v>
      </c>
      <c r="AQ2" s="1" t="s">
        <v>228</v>
      </c>
      <c r="AR2" s="1" t="s">
        <v>40</v>
      </c>
      <c r="AS2" t="s">
        <v>41</v>
      </c>
      <c r="AT2" t="s">
        <v>42</v>
      </c>
      <c r="AU2" s="1" t="s">
        <v>229</v>
      </c>
      <c r="AV2" t="s">
        <v>44</v>
      </c>
      <c r="AW2" s="1" t="s">
        <v>45</v>
      </c>
      <c r="AX2" s="1" t="s">
        <v>46</v>
      </c>
      <c r="AY2" s="1" t="s">
        <v>47</v>
      </c>
      <c r="AZ2" s="1" t="s">
        <v>227</v>
      </c>
      <c r="BA2" s="1" t="s">
        <v>49</v>
      </c>
      <c r="BB2" s="1" t="s">
        <v>50</v>
      </c>
      <c r="BC2" s="1" t="s">
        <v>214</v>
      </c>
      <c r="BD2" s="1" t="s">
        <v>52</v>
      </c>
      <c r="BE2" s="1" t="s">
        <v>53</v>
      </c>
      <c r="BF2" s="1" t="s">
        <v>54</v>
      </c>
      <c r="BG2" s="1" t="s">
        <v>55</v>
      </c>
      <c r="BH2" t="s">
        <v>243</v>
      </c>
      <c r="BI2" s="1" t="s">
        <v>57</v>
      </c>
      <c r="BJ2" s="1" t="s">
        <v>58</v>
      </c>
      <c r="BK2" s="1" t="s">
        <v>215</v>
      </c>
      <c r="BL2" t="s">
        <v>60</v>
      </c>
      <c r="BM2" s="1" t="s">
        <v>244</v>
      </c>
      <c r="BN2" s="1" t="s">
        <v>62</v>
      </c>
      <c r="BO2" s="1" t="s">
        <v>245</v>
      </c>
      <c r="BP2" s="1" t="s">
        <v>64</v>
      </c>
      <c r="BQ2" s="1" t="s">
        <v>65</v>
      </c>
      <c r="BR2" t="s">
        <v>66</v>
      </c>
      <c r="BS2" s="1" t="s">
        <v>67</v>
      </c>
      <c r="BT2" s="1" t="s">
        <v>246</v>
      </c>
      <c r="BU2" t="s">
        <v>226</v>
      </c>
      <c r="BV2" s="1" t="s">
        <v>247</v>
      </c>
      <c r="BW2" s="1" t="s">
        <v>71</v>
      </c>
      <c r="BX2" s="1" t="s">
        <v>72</v>
      </c>
      <c r="BY2" s="1" t="s">
        <v>73</v>
      </c>
      <c r="BZ2" s="1" t="s">
        <v>248</v>
      </c>
      <c r="CA2" s="1" t="s">
        <v>75</v>
      </c>
      <c r="CB2" s="1" t="s">
        <v>225</v>
      </c>
      <c r="CC2" s="1" t="s">
        <v>249</v>
      </c>
      <c r="CD2" s="1" t="s">
        <v>218</v>
      </c>
      <c r="CE2" s="1" t="s">
        <v>219</v>
      </c>
      <c r="CF2" s="1" t="s">
        <v>80</v>
      </c>
      <c r="CG2" s="3" t="s">
        <v>220</v>
      </c>
      <c r="CH2" t="s">
        <v>82</v>
      </c>
      <c r="CI2" s="3" t="s">
        <v>83</v>
      </c>
      <c r="CJ2" s="1" t="s">
        <v>84</v>
      </c>
      <c r="CK2" s="1" t="s">
        <v>85</v>
      </c>
      <c r="CL2" s="1" t="s">
        <v>86</v>
      </c>
      <c r="CM2" s="1" t="s">
        <v>221</v>
      </c>
      <c r="CN2" t="s">
        <v>222</v>
      </c>
      <c r="CO2" s="1" t="s">
        <v>89</v>
      </c>
      <c r="CP2" s="1" t="s">
        <v>90</v>
      </c>
      <c r="CQ2" s="1" t="s">
        <v>91</v>
      </c>
      <c r="CR2" s="1" t="s">
        <v>209</v>
      </c>
      <c r="CS2" s="1" t="s">
        <v>92</v>
      </c>
      <c r="CT2" s="1" t="s">
        <v>93</v>
      </c>
      <c r="CU2" s="1" t="s">
        <v>94</v>
      </c>
      <c r="CV2" s="1" t="s">
        <v>95</v>
      </c>
      <c r="CW2" s="1" t="s">
        <v>96</v>
      </c>
      <c r="CX2" s="1" t="s">
        <v>97</v>
      </c>
      <c r="CY2" s="3" t="s">
        <v>98</v>
      </c>
      <c r="CZ2" s="1" t="s">
        <v>99</v>
      </c>
      <c r="DA2" t="s">
        <v>100</v>
      </c>
      <c r="DB2" s="1" t="s">
        <v>223</v>
      </c>
      <c r="DC2" s="1" t="s">
        <v>224</v>
      </c>
      <c r="DD2" s="1" t="s">
        <v>103</v>
      </c>
      <c r="DE2" s="1" t="s">
        <v>208</v>
      </c>
    </row>
    <row r="3" spans="1:109" x14ac:dyDescent="0.2">
      <c r="A3" t="s">
        <v>181</v>
      </c>
      <c r="B3">
        <v>1019</v>
      </c>
      <c r="C3">
        <v>0</v>
      </c>
      <c r="D3" s="1" t="s">
        <v>106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1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1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f t="shared" ref="DE3:DE34" si="0" xml:space="preserve"> SUM(E3:DD3)</f>
        <v>21</v>
      </c>
    </row>
    <row r="4" spans="1:109" x14ac:dyDescent="0.2">
      <c r="A4" t="s">
        <v>181</v>
      </c>
      <c r="B4">
        <v>1019</v>
      </c>
      <c r="C4">
        <v>0</v>
      </c>
      <c r="D4" s="1" t="s">
        <v>107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1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1</v>
      </c>
      <c r="CM4">
        <v>1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f t="shared" si="0"/>
        <v>18</v>
      </c>
    </row>
    <row r="5" spans="1:109" x14ac:dyDescent="0.2">
      <c r="A5" t="s">
        <v>182</v>
      </c>
      <c r="B5" t="s">
        <v>203</v>
      </c>
      <c r="C5">
        <v>0</v>
      </c>
      <c r="D5" t="s">
        <v>108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1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f t="shared" si="0"/>
        <v>14</v>
      </c>
    </row>
    <row r="6" spans="1:109" x14ac:dyDescent="0.2">
      <c r="A6" t="s">
        <v>182</v>
      </c>
      <c r="B6">
        <v>1019</v>
      </c>
      <c r="C6">
        <v>0</v>
      </c>
      <c r="D6" t="s">
        <v>109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1</v>
      </c>
      <c r="BW6">
        <v>1</v>
      </c>
      <c r="BX6">
        <v>0</v>
      </c>
      <c r="BY6">
        <v>1</v>
      </c>
      <c r="BZ6">
        <v>0</v>
      </c>
      <c r="CA6">
        <v>1</v>
      </c>
      <c r="CB6">
        <v>0</v>
      </c>
      <c r="CC6">
        <v>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1</v>
      </c>
      <c r="CM6">
        <v>1</v>
      </c>
      <c r="CN6">
        <v>0</v>
      </c>
      <c r="CO6">
        <v>1</v>
      </c>
      <c r="CP6">
        <v>1</v>
      </c>
      <c r="CQ6">
        <v>0</v>
      </c>
      <c r="CR6">
        <v>1</v>
      </c>
      <c r="CS6">
        <v>0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f t="shared" si="0"/>
        <v>35</v>
      </c>
    </row>
    <row r="7" spans="1:109" x14ac:dyDescent="0.2">
      <c r="A7" t="s">
        <v>183</v>
      </c>
      <c r="B7" t="s">
        <v>203</v>
      </c>
      <c r="C7">
        <v>0</v>
      </c>
      <c r="D7" t="s">
        <v>110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f t="shared" si="0"/>
        <v>2</v>
      </c>
    </row>
    <row r="8" spans="1:109" x14ac:dyDescent="0.2">
      <c r="A8" t="s">
        <v>184</v>
      </c>
      <c r="B8">
        <v>1019</v>
      </c>
      <c r="C8">
        <v>0</v>
      </c>
      <c r="D8" s="1" t="s">
        <v>111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f t="shared" si="0"/>
        <v>3</v>
      </c>
    </row>
    <row r="9" spans="1:109" x14ac:dyDescent="0.2">
      <c r="A9" t="s">
        <v>183</v>
      </c>
      <c r="B9">
        <v>1019</v>
      </c>
      <c r="C9">
        <v>0</v>
      </c>
      <c r="D9" s="1" t="s">
        <v>112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f t="shared" si="0"/>
        <v>2</v>
      </c>
    </row>
    <row r="10" spans="1:109" x14ac:dyDescent="0.2">
      <c r="A10" t="s">
        <v>183</v>
      </c>
      <c r="B10" t="s">
        <v>203</v>
      </c>
      <c r="C10">
        <v>0</v>
      </c>
      <c r="D10" t="s">
        <v>113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f t="shared" si="0"/>
        <v>5</v>
      </c>
    </row>
    <row r="11" spans="1:109" x14ac:dyDescent="0.2">
      <c r="A11" t="s">
        <v>184</v>
      </c>
      <c r="B11">
        <v>1019</v>
      </c>
      <c r="C11">
        <v>0</v>
      </c>
      <c r="D11" t="s">
        <v>114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f t="shared" si="0"/>
        <v>24</v>
      </c>
    </row>
    <row r="12" spans="1:109" x14ac:dyDescent="0.2">
      <c r="A12" t="s">
        <v>182</v>
      </c>
      <c r="B12">
        <v>1019</v>
      </c>
      <c r="C12">
        <v>0</v>
      </c>
      <c r="D12" t="s">
        <v>115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f t="shared" si="0"/>
        <v>17</v>
      </c>
    </row>
    <row r="13" spans="1:109" x14ac:dyDescent="0.2">
      <c r="A13" t="s">
        <v>184</v>
      </c>
      <c r="B13" t="s">
        <v>203</v>
      </c>
      <c r="C13">
        <v>0</v>
      </c>
      <c r="D13" s="1" t="s">
        <v>116</v>
      </c>
      <c r="E13">
        <v>1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1</v>
      </c>
      <c r="DC13">
        <v>0</v>
      </c>
      <c r="DD13">
        <v>0</v>
      </c>
      <c r="DE13">
        <f t="shared" si="0"/>
        <v>19</v>
      </c>
    </row>
    <row r="14" spans="1:109" x14ac:dyDescent="0.2">
      <c r="A14" t="s">
        <v>184</v>
      </c>
      <c r="B14">
        <v>2658</v>
      </c>
      <c r="C14">
        <v>0</v>
      </c>
      <c r="D14" t="s">
        <v>117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1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f t="shared" si="0"/>
        <v>12</v>
      </c>
    </row>
    <row r="15" spans="1:109" x14ac:dyDescent="0.2">
      <c r="A15" t="s">
        <v>185</v>
      </c>
      <c r="B15" t="s">
        <v>203</v>
      </c>
      <c r="C15">
        <v>320</v>
      </c>
      <c r="D15" s="1" t="s">
        <v>118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f t="shared" si="0"/>
        <v>4</v>
      </c>
    </row>
    <row r="16" spans="1:109" x14ac:dyDescent="0.2">
      <c r="A16" t="s">
        <v>186</v>
      </c>
      <c r="B16">
        <v>1654</v>
      </c>
      <c r="C16">
        <v>320</v>
      </c>
      <c r="D16" s="1" t="s">
        <v>119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f t="shared" si="0"/>
        <v>4</v>
      </c>
    </row>
    <row r="17" spans="1:109" x14ac:dyDescent="0.2">
      <c r="A17" t="s">
        <v>187</v>
      </c>
      <c r="B17" t="s">
        <v>203</v>
      </c>
      <c r="C17">
        <v>383</v>
      </c>
      <c r="D17" s="1" t="s">
        <v>120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f t="shared" si="0"/>
        <v>1</v>
      </c>
    </row>
    <row r="18" spans="1:109" x14ac:dyDescent="0.2">
      <c r="A18" t="s">
        <v>188</v>
      </c>
      <c r="B18" t="s">
        <v>204</v>
      </c>
      <c r="C18">
        <v>817</v>
      </c>
      <c r="D18" t="s">
        <v>121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1</v>
      </c>
      <c r="DE18">
        <f t="shared" si="0"/>
        <v>16</v>
      </c>
    </row>
    <row r="19" spans="1:109" x14ac:dyDescent="0.2">
      <c r="A19" t="s">
        <v>189</v>
      </c>
      <c r="B19">
        <v>2658</v>
      </c>
      <c r="C19">
        <v>817</v>
      </c>
      <c r="D19" s="4" t="s">
        <v>122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f t="shared" si="0"/>
        <v>1</v>
      </c>
    </row>
    <row r="20" spans="1:109" x14ac:dyDescent="0.2">
      <c r="A20" t="s">
        <v>189</v>
      </c>
      <c r="B20" t="s">
        <v>203</v>
      </c>
      <c r="C20">
        <v>817</v>
      </c>
      <c r="D20" s="1" t="s">
        <v>123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f t="shared" si="0"/>
        <v>3</v>
      </c>
    </row>
    <row r="21" spans="1:109" x14ac:dyDescent="0.2">
      <c r="A21" t="s">
        <v>188</v>
      </c>
      <c r="B21" t="s">
        <v>205</v>
      </c>
      <c r="C21">
        <v>817</v>
      </c>
      <c r="D21" s="1" t="s">
        <v>124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1</v>
      </c>
      <c r="DD21">
        <v>1</v>
      </c>
      <c r="DE21">
        <f t="shared" si="0"/>
        <v>12</v>
      </c>
    </row>
    <row r="22" spans="1:109" x14ac:dyDescent="0.2">
      <c r="A22" t="s">
        <v>188</v>
      </c>
      <c r="B22" t="s">
        <v>205</v>
      </c>
      <c r="C22">
        <v>817</v>
      </c>
      <c r="D22" s="1" t="s">
        <v>125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1</v>
      </c>
      <c r="DD22">
        <v>1</v>
      </c>
      <c r="DE22">
        <f t="shared" si="0"/>
        <v>12</v>
      </c>
    </row>
    <row r="23" spans="1:109" x14ac:dyDescent="0.2">
      <c r="A23" t="s">
        <v>188</v>
      </c>
      <c r="B23" t="s">
        <v>205</v>
      </c>
      <c r="C23">
        <v>817</v>
      </c>
      <c r="D23" s="1" t="s">
        <v>126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f t="shared" si="0"/>
        <v>4</v>
      </c>
    </row>
    <row r="24" spans="1:109" x14ac:dyDescent="0.2">
      <c r="A24" t="s">
        <v>190</v>
      </c>
      <c r="B24" t="s">
        <v>203</v>
      </c>
      <c r="C24">
        <v>1716</v>
      </c>
      <c r="D24" s="4" t="s">
        <v>127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f t="shared" si="0"/>
        <v>2</v>
      </c>
    </row>
    <row r="25" spans="1:109" x14ac:dyDescent="0.2">
      <c r="A25" t="s">
        <v>183</v>
      </c>
      <c r="B25" t="s">
        <v>206</v>
      </c>
      <c r="C25">
        <v>1720</v>
      </c>
      <c r="D25" t="s">
        <v>128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f t="shared" si="0"/>
        <v>6</v>
      </c>
    </row>
    <row r="26" spans="1:109" x14ac:dyDescent="0.2">
      <c r="A26" t="s">
        <v>183</v>
      </c>
      <c r="B26">
        <v>1019</v>
      </c>
      <c r="C26">
        <v>1720</v>
      </c>
      <c r="D26" t="s">
        <v>129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f t="shared" si="0"/>
        <v>5</v>
      </c>
    </row>
    <row r="27" spans="1:109" x14ac:dyDescent="0.2">
      <c r="A27" t="s">
        <v>130</v>
      </c>
      <c r="B27" t="s">
        <v>203</v>
      </c>
      <c r="C27">
        <v>1721</v>
      </c>
      <c r="D27" t="s">
        <v>130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f t="shared" si="0"/>
        <v>14</v>
      </c>
    </row>
    <row r="28" spans="1:109" x14ac:dyDescent="0.2">
      <c r="A28" t="s">
        <v>131</v>
      </c>
      <c r="B28" t="s">
        <v>203</v>
      </c>
      <c r="C28">
        <v>1724</v>
      </c>
      <c r="D28" t="s">
        <v>131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1</v>
      </c>
      <c r="BQ28">
        <v>1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f t="shared" si="0"/>
        <v>9</v>
      </c>
    </row>
    <row r="29" spans="1:109" x14ac:dyDescent="0.2">
      <c r="A29" t="s">
        <v>183</v>
      </c>
      <c r="B29" t="s">
        <v>203</v>
      </c>
      <c r="C29">
        <v>1725</v>
      </c>
      <c r="D29" t="s">
        <v>132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f t="shared" si="0"/>
        <v>4</v>
      </c>
    </row>
    <row r="30" spans="1:109" x14ac:dyDescent="0.2">
      <c r="A30" t="s">
        <v>191</v>
      </c>
      <c r="B30" t="s">
        <v>203</v>
      </c>
      <c r="C30">
        <v>2498</v>
      </c>
      <c r="D30" t="s">
        <v>133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f t="shared" si="0"/>
        <v>1</v>
      </c>
    </row>
    <row r="31" spans="1:109" x14ac:dyDescent="0.2">
      <c r="A31" t="s">
        <v>192</v>
      </c>
      <c r="B31" t="s">
        <v>203</v>
      </c>
      <c r="C31">
        <v>3504</v>
      </c>
      <c r="D31" t="s">
        <v>134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f t="shared" si="0"/>
        <v>1</v>
      </c>
    </row>
    <row r="32" spans="1:109" x14ac:dyDescent="0.2">
      <c r="A32" t="s">
        <v>193</v>
      </c>
      <c r="B32" t="s">
        <v>203</v>
      </c>
      <c r="C32">
        <v>3525</v>
      </c>
      <c r="D32" t="s">
        <v>135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1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f t="shared" si="0"/>
        <v>5</v>
      </c>
    </row>
    <row r="33" spans="1:109" x14ac:dyDescent="0.2">
      <c r="A33" t="s">
        <v>193</v>
      </c>
      <c r="B33" t="s">
        <v>203</v>
      </c>
      <c r="C33">
        <v>3525</v>
      </c>
      <c r="D33" t="s">
        <v>136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f t="shared" si="0"/>
        <v>4</v>
      </c>
    </row>
    <row r="34" spans="1:109" x14ac:dyDescent="0.2">
      <c r="A34" t="s">
        <v>192</v>
      </c>
      <c r="B34">
        <v>1019</v>
      </c>
      <c r="C34">
        <v>3525</v>
      </c>
      <c r="D34" t="s">
        <v>137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1</v>
      </c>
      <c r="CG34">
        <v>1</v>
      </c>
      <c r="CH34">
        <v>0</v>
      </c>
      <c r="CI34">
        <v>0</v>
      </c>
      <c r="CJ34">
        <v>1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f t="shared" si="0"/>
        <v>22</v>
      </c>
    </row>
    <row r="35" spans="1:109" x14ac:dyDescent="0.2">
      <c r="A35" t="s">
        <v>192</v>
      </c>
      <c r="B35">
        <v>1019</v>
      </c>
      <c r="C35">
        <v>3525</v>
      </c>
      <c r="D35" t="s">
        <v>138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f t="shared" ref="DE35:DE62" si="1" xml:space="preserve"> SUM(E35:DD35)</f>
        <v>13</v>
      </c>
    </row>
    <row r="36" spans="1:109" x14ac:dyDescent="0.2">
      <c r="A36" t="s">
        <v>193</v>
      </c>
      <c r="B36" t="s">
        <v>203</v>
      </c>
      <c r="C36">
        <v>3525</v>
      </c>
      <c r="D36" t="s">
        <v>140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f t="shared" si="1"/>
        <v>6</v>
      </c>
    </row>
    <row r="37" spans="1:109" x14ac:dyDescent="0.2">
      <c r="A37" t="s">
        <v>193</v>
      </c>
      <c r="B37" t="s">
        <v>206</v>
      </c>
      <c r="C37">
        <v>3525</v>
      </c>
      <c r="D37" s="3" t="s">
        <v>141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1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1</v>
      </c>
      <c r="DA37">
        <v>0</v>
      </c>
      <c r="DB37">
        <v>0</v>
      </c>
      <c r="DC37">
        <v>0</v>
      </c>
      <c r="DD37">
        <v>0</v>
      </c>
      <c r="DE37">
        <f t="shared" si="1"/>
        <v>18</v>
      </c>
    </row>
    <row r="38" spans="1:109" x14ac:dyDescent="0.2">
      <c r="A38" t="s">
        <v>194</v>
      </c>
      <c r="B38" t="s">
        <v>206</v>
      </c>
      <c r="C38">
        <v>3525</v>
      </c>
      <c r="D38" t="s">
        <v>142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f t="shared" si="1"/>
        <v>4</v>
      </c>
    </row>
    <row r="39" spans="1:109" x14ac:dyDescent="0.2">
      <c r="A39" t="s">
        <v>195</v>
      </c>
      <c r="B39" t="s">
        <v>203</v>
      </c>
      <c r="C39">
        <v>3525</v>
      </c>
      <c r="D39" s="3" t="s">
        <v>143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f t="shared" si="1"/>
        <v>6</v>
      </c>
    </row>
    <row r="40" spans="1:109" x14ac:dyDescent="0.2">
      <c r="A40" t="s">
        <v>192</v>
      </c>
      <c r="B40">
        <v>1019</v>
      </c>
      <c r="C40">
        <v>3525</v>
      </c>
      <c r="D40" t="s">
        <v>144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f t="shared" si="1"/>
        <v>6</v>
      </c>
    </row>
    <row r="41" spans="1:109" x14ac:dyDescent="0.2">
      <c r="A41" t="s">
        <v>145</v>
      </c>
      <c r="B41">
        <v>1019</v>
      </c>
      <c r="C41">
        <v>3525</v>
      </c>
      <c r="D41" t="s">
        <v>145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f t="shared" si="1"/>
        <v>11</v>
      </c>
    </row>
    <row r="42" spans="1:109" x14ac:dyDescent="0.2">
      <c r="A42" t="s">
        <v>192</v>
      </c>
      <c r="B42">
        <v>1019</v>
      </c>
      <c r="C42">
        <v>3525</v>
      </c>
      <c r="D42" t="s">
        <v>146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f t="shared" si="1"/>
        <v>3</v>
      </c>
    </row>
    <row r="43" spans="1:109" x14ac:dyDescent="0.2">
      <c r="A43" t="s">
        <v>193</v>
      </c>
      <c r="B43" t="s">
        <v>203</v>
      </c>
      <c r="C43">
        <v>3525</v>
      </c>
      <c r="D43" t="s">
        <v>147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f t="shared" si="1"/>
        <v>1</v>
      </c>
    </row>
    <row r="44" spans="1:109" x14ac:dyDescent="0.2">
      <c r="A44" t="s">
        <v>192</v>
      </c>
      <c r="B44">
        <v>1019</v>
      </c>
      <c r="C44">
        <v>3525</v>
      </c>
      <c r="D44" t="s">
        <v>148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f t="shared" si="1"/>
        <v>6</v>
      </c>
    </row>
    <row r="45" spans="1:109" x14ac:dyDescent="0.2">
      <c r="A45" t="s">
        <v>182</v>
      </c>
      <c r="B45" t="s">
        <v>206</v>
      </c>
      <c r="C45">
        <v>3525</v>
      </c>
      <c r="D45" t="s">
        <v>149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f t="shared" si="1"/>
        <v>8</v>
      </c>
    </row>
    <row r="46" spans="1:109" x14ac:dyDescent="0.2">
      <c r="A46" t="s">
        <v>196</v>
      </c>
      <c r="B46" t="s">
        <v>207</v>
      </c>
      <c r="C46">
        <v>3525</v>
      </c>
      <c r="D46" s="3" t="s">
        <v>150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f t="shared" si="1"/>
        <v>5</v>
      </c>
    </row>
    <row r="47" spans="1:109" x14ac:dyDescent="0.2">
      <c r="A47" t="s">
        <v>193</v>
      </c>
      <c r="B47">
        <v>1019</v>
      </c>
      <c r="C47">
        <v>3525</v>
      </c>
      <c r="D47" t="s">
        <v>151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f t="shared" si="1"/>
        <v>5</v>
      </c>
    </row>
    <row r="48" spans="1:109" x14ac:dyDescent="0.2">
      <c r="A48" t="s">
        <v>202</v>
      </c>
      <c r="B48">
        <v>1019</v>
      </c>
      <c r="C48">
        <v>3525</v>
      </c>
      <c r="D48" t="s">
        <v>152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f t="shared" si="1"/>
        <v>2</v>
      </c>
    </row>
    <row r="49" spans="1:109" x14ac:dyDescent="0.2">
      <c r="A49" t="s">
        <v>197</v>
      </c>
      <c r="B49">
        <v>1019</v>
      </c>
      <c r="C49">
        <v>3525</v>
      </c>
      <c r="D49" t="s">
        <v>153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f t="shared" si="1"/>
        <v>8</v>
      </c>
    </row>
    <row r="50" spans="1:109" x14ac:dyDescent="0.2">
      <c r="A50" t="s">
        <v>193</v>
      </c>
      <c r="B50">
        <v>1019</v>
      </c>
      <c r="C50">
        <v>3525</v>
      </c>
      <c r="D50" t="s">
        <v>154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1</v>
      </c>
      <c r="CX50">
        <v>0</v>
      </c>
      <c r="CY50">
        <v>1</v>
      </c>
      <c r="CZ50">
        <v>1</v>
      </c>
      <c r="DA50">
        <v>0</v>
      </c>
      <c r="DB50">
        <v>0</v>
      </c>
      <c r="DC50">
        <v>0</v>
      </c>
      <c r="DD50">
        <v>0</v>
      </c>
      <c r="DE50">
        <f t="shared" si="1"/>
        <v>20</v>
      </c>
    </row>
    <row r="51" spans="1:109" x14ac:dyDescent="0.2">
      <c r="A51" t="s">
        <v>201</v>
      </c>
      <c r="B51">
        <v>1019</v>
      </c>
      <c r="C51">
        <v>3525</v>
      </c>
      <c r="D51" t="s">
        <v>155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f t="shared" si="1"/>
        <v>1</v>
      </c>
    </row>
    <row r="52" spans="1:109" x14ac:dyDescent="0.2">
      <c r="A52" t="s">
        <v>192</v>
      </c>
      <c r="B52" t="s">
        <v>203</v>
      </c>
      <c r="C52">
        <v>3525</v>
      </c>
      <c r="D52" t="s">
        <v>156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f t="shared" si="1"/>
        <v>3</v>
      </c>
    </row>
    <row r="53" spans="1:109" x14ac:dyDescent="0.2">
      <c r="A53" t="s">
        <v>188</v>
      </c>
      <c r="B53">
        <v>1019</v>
      </c>
      <c r="C53">
        <v>3525</v>
      </c>
      <c r="D53" t="s">
        <v>157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f t="shared" si="1"/>
        <v>1</v>
      </c>
    </row>
    <row r="54" spans="1:109" x14ac:dyDescent="0.2">
      <c r="A54" t="s">
        <v>198</v>
      </c>
      <c r="B54">
        <v>1019</v>
      </c>
      <c r="C54">
        <v>3525</v>
      </c>
      <c r="D54" s="3" t="s">
        <v>158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f t="shared" si="1"/>
        <v>7</v>
      </c>
    </row>
    <row r="55" spans="1:109" x14ac:dyDescent="0.2">
      <c r="A55" t="s">
        <v>185</v>
      </c>
      <c r="B55" t="s">
        <v>203</v>
      </c>
      <c r="C55">
        <v>3525</v>
      </c>
      <c r="D55" t="s">
        <v>159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f t="shared" si="1"/>
        <v>6</v>
      </c>
    </row>
    <row r="56" spans="1:109" x14ac:dyDescent="0.2">
      <c r="A56" t="s">
        <v>193</v>
      </c>
      <c r="B56">
        <v>1019</v>
      </c>
      <c r="C56">
        <v>3525</v>
      </c>
      <c r="D56" t="s">
        <v>160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0</v>
      </c>
      <c r="DD56">
        <v>0</v>
      </c>
      <c r="DE56">
        <f t="shared" si="1"/>
        <v>12</v>
      </c>
    </row>
    <row r="57" spans="1:109" x14ac:dyDescent="0.2">
      <c r="A57" t="s">
        <v>183</v>
      </c>
      <c r="B57" t="s">
        <v>203</v>
      </c>
      <c r="C57">
        <v>3525</v>
      </c>
      <c r="D57" t="s">
        <v>161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f t="shared" si="1"/>
        <v>2</v>
      </c>
    </row>
    <row r="58" spans="1:109" x14ac:dyDescent="0.2">
      <c r="A58" t="s">
        <v>199</v>
      </c>
      <c r="B58" t="s">
        <v>203</v>
      </c>
      <c r="C58">
        <v>3629</v>
      </c>
      <c r="D58" s="1" t="s">
        <v>162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f t="shared" si="1"/>
        <v>3</v>
      </c>
    </row>
    <row r="59" spans="1:109" x14ac:dyDescent="0.2">
      <c r="A59" t="s">
        <v>200</v>
      </c>
      <c r="B59" t="s">
        <v>203</v>
      </c>
      <c r="C59">
        <v>3818</v>
      </c>
      <c r="D59" t="s">
        <v>163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f t="shared" si="1"/>
        <v>14</v>
      </c>
    </row>
    <row r="60" spans="1:109" x14ac:dyDescent="0.2">
      <c r="A60" t="s">
        <v>201</v>
      </c>
      <c r="B60">
        <v>1019</v>
      </c>
      <c r="C60">
        <v>3944</v>
      </c>
      <c r="D60" t="s">
        <v>164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f t="shared" si="1"/>
        <v>6</v>
      </c>
    </row>
    <row r="61" spans="1:109" x14ac:dyDescent="0.2">
      <c r="A61" t="s">
        <v>191</v>
      </c>
      <c r="B61" t="s">
        <v>203</v>
      </c>
      <c r="C61">
        <v>4805</v>
      </c>
      <c r="D61" s="1" t="s">
        <v>165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f t="shared" si="1"/>
        <v>2</v>
      </c>
    </row>
    <row r="62" spans="1:109" x14ac:dyDescent="0.2">
      <c r="A62" t="s">
        <v>191</v>
      </c>
      <c r="B62" t="s">
        <v>203</v>
      </c>
      <c r="C62">
        <v>4805</v>
      </c>
      <c r="D62" s="1" t="s">
        <v>133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f t="shared" si="1"/>
        <v>4</v>
      </c>
    </row>
    <row r="64" spans="1:109" x14ac:dyDescent="0.2">
      <c r="D64" t="s">
        <v>179</v>
      </c>
      <c r="E64">
        <f>SUM(E3:E62)</f>
        <v>4</v>
      </c>
      <c r="F64">
        <f t="shared" ref="F64:BQ64" si="2">SUM(F3:F62)</f>
        <v>3</v>
      </c>
      <c r="G64">
        <f t="shared" si="2"/>
        <v>2</v>
      </c>
      <c r="H64">
        <f t="shared" si="2"/>
        <v>21</v>
      </c>
      <c r="I64">
        <f t="shared" si="2"/>
        <v>3</v>
      </c>
      <c r="J64">
        <f t="shared" si="2"/>
        <v>2</v>
      </c>
      <c r="K64">
        <f t="shared" si="2"/>
        <v>2</v>
      </c>
      <c r="L64">
        <f t="shared" si="2"/>
        <v>1</v>
      </c>
      <c r="M64">
        <f t="shared" si="2"/>
        <v>2</v>
      </c>
      <c r="N64">
        <f t="shared" si="2"/>
        <v>3</v>
      </c>
      <c r="O64">
        <f t="shared" si="2"/>
        <v>2</v>
      </c>
      <c r="P64">
        <f t="shared" si="2"/>
        <v>4</v>
      </c>
      <c r="Q64">
        <f t="shared" si="2"/>
        <v>6</v>
      </c>
      <c r="R64">
        <f t="shared" si="2"/>
        <v>6</v>
      </c>
      <c r="S64">
        <f t="shared" si="2"/>
        <v>4</v>
      </c>
      <c r="T64">
        <f t="shared" si="2"/>
        <v>8</v>
      </c>
      <c r="U64">
        <f t="shared" si="2"/>
        <v>5</v>
      </c>
      <c r="V64">
        <f t="shared" si="2"/>
        <v>4</v>
      </c>
      <c r="W64">
        <f t="shared" si="2"/>
        <v>7</v>
      </c>
      <c r="X64">
        <f t="shared" si="2"/>
        <v>2</v>
      </c>
      <c r="Y64">
        <f t="shared" si="2"/>
        <v>2</v>
      </c>
      <c r="Z64">
        <f t="shared" si="2"/>
        <v>2</v>
      </c>
      <c r="AA64">
        <f t="shared" si="2"/>
        <v>2</v>
      </c>
      <c r="AB64">
        <f t="shared" si="2"/>
        <v>2</v>
      </c>
      <c r="AC64">
        <f t="shared" si="2"/>
        <v>2</v>
      </c>
      <c r="AD64">
        <f t="shared" si="2"/>
        <v>2</v>
      </c>
      <c r="AE64">
        <f t="shared" si="2"/>
        <v>5</v>
      </c>
      <c r="AF64">
        <f t="shared" si="2"/>
        <v>2</v>
      </c>
      <c r="AG64">
        <f t="shared" si="2"/>
        <v>9</v>
      </c>
      <c r="AH64">
        <f t="shared" si="2"/>
        <v>1</v>
      </c>
      <c r="AI64">
        <f t="shared" si="2"/>
        <v>6</v>
      </c>
      <c r="AJ64">
        <f t="shared" si="2"/>
        <v>1</v>
      </c>
      <c r="AK64">
        <f t="shared" si="2"/>
        <v>7</v>
      </c>
      <c r="AL64">
        <f t="shared" si="2"/>
        <v>3</v>
      </c>
      <c r="AM64">
        <f t="shared" si="2"/>
        <v>3</v>
      </c>
      <c r="AN64">
        <f t="shared" si="2"/>
        <v>4</v>
      </c>
      <c r="AO64">
        <f t="shared" si="2"/>
        <v>3</v>
      </c>
      <c r="AP64">
        <f t="shared" si="2"/>
        <v>3</v>
      </c>
      <c r="AQ64">
        <f t="shared" si="2"/>
        <v>6</v>
      </c>
      <c r="AR64">
        <f t="shared" si="2"/>
        <v>2</v>
      </c>
      <c r="AS64">
        <f t="shared" si="2"/>
        <v>60</v>
      </c>
      <c r="AT64">
        <f t="shared" si="2"/>
        <v>2</v>
      </c>
      <c r="AU64">
        <f t="shared" si="2"/>
        <v>3</v>
      </c>
      <c r="AV64">
        <f t="shared" si="2"/>
        <v>2</v>
      </c>
      <c r="AW64">
        <f t="shared" si="2"/>
        <v>2</v>
      </c>
      <c r="AX64">
        <f t="shared" si="2"/>
        <v>11</v>
      </c>
      <c r="AY64">
        <f t="shared" si="2"/>
        <v>1</v>
      </c>
      <c r="AZ64">
        <f t="shared" si="2"/>
        <v>1</v>
      </c>
      <c r="BA64">
        <f t="shared" si="2"/>
        <v>1</v>
      </c>
      <c r="BB64">
        <f t="shared" si="2"/>
        <v>8</v>
      </c>
      <c r="BC64">
        <f t="shared" si="2"/>
        <v>8</v>
      </c>
      <c r="BD64">
        <f t="shared" si="2"/>
        <v>4</v>
      </c>
      <c r="BE64">
        <f t="shared" si="2"/>
        <v>2</v>
      </c>
      <c r="BF64">
        <f t="shared" si="2"/>
        <v>2</v>
      </c>
      <c r="BG64">
        <f t="shared" si="2"/>
        <v>6</v>
      </c>
      <c r="BH64">
        <f t="shared" si="2"/>
        <v>5</v>
      </c>
      <c r="BI64">
        <f t="shared" si="2"/>
        <v>2</v>
      </c>
      <c r="BJ64">
        <f t="shared" si="2"/>
        <v>2</v>
      </c>
      <c r="BK64">
        <f t="shared" si="2"/>
        <v>1</v>
      </c>
      <c r="BL64">
        <f t="shared" si="2"/>
        <v>1</v>
      </c>
      <c r="BM64">
        <f t="shared" si="2"/>
        <v>3</v>
      </c>
      <c r="BN64">
        <f t="shared" si="2"/>
        <v>4</v>
      </c>
      <c r="BO64">
        <f t="shared" si="2"/>
        <v>4</v>
      </c>
      <c r="BP64">
        <f t="shared" si="2"/>
        <v>2</v>
      </c>
      <c r="BQ64">
        <f t="shared" si="2"/>
        <v>2</v>
      </c>
      <c r="BR64">
        <f t="shared" ref="BR64:DD64" si="3">SUM(BR3:BR62)</f>
        <v>3</v>
      </c>
      <c r="BS64">
        <f t="shared" si="3"/>
        <v>2</v>
      </c>
      <c r="BT64">
        <f t="shared" si="3"/>
        <v>11</v>
      </c>
      <c r="BU64">
        <f t="shared" si="3"/>
        <v>1</v>
      </c>
      <c r="BV64">
        <f t="shared" si="3"/>
        <v>6</v>
      </c>
      <c r="BW64">
        <f t="shared" si="3"/>
        <v>18</v>
      </c>
      <c r="BX64">
        <f t="shared" si="3"/>
        <v>4</v>
      </c>
      <c r="BY64">
        <f t="shared" si="3"/>
        <v>9</v>
      </c>
      <c r="BZ64">
        <f t="shared" si="3"/>
        <v>2</v>
      </c>
      <c r="CA64">
        <f t="shared" si="3"/>
        <v>15</v>
      </c>
      <c r="CB64">
        <f t="shared" si="3"/>
        <v>4</v>
      </c>
      <c r="CC64">
        <f t="shared" si="3"/>
        <v>6</v>
      </c>
      <c r="CD64">
        <f t="shared" si="3"/>
        <v>1</v>
      </c>
      <c r="CE64">
        <f t="shared" si="3"/>
        <v>2</v>
      </c>
      <c r="CF64">
        <f t="shared" si="3"/>
        <v>4</v>
      </c>
      <c r="CG64">
        <f t="shared" si="3"/>
        <v>10</v>
      </c>
      <c r="CH64">
        <f t="shared" si="3"/>
        <v>2</v>
      </c>
      <c r="CI64">
        <f t="shared" si="3"/>
        <v>2</v>
      </c>
      <c r="CJ64">
        <f t="shared" si="3"/>
        <v>2</v>
      </c>
      <c r="CK64">
        <f t="shared" si="3"/>
        <v>3</v>
      </c>
      <c r="CL64">
        <f t="shared" si="3"/>
        <v>5</v>
      </c>
      <c r="CM64">
        <f t="shared" si="3"/>
        <v>14</v>
      </c>
      <c r="CN64">
        <f t="shared" si="3"/>
        <v>2</v>
      </c>
      <c r="CO64">
        <f t="shared" si="3"/>
        <v>2</v>
      </c>
      <c r="CP64">
        <f t="shared" si="3"/>
        <v>2</v>
      </c>
      <c r="CQ64">
        <f t="shared" si="3"/>
        <v>2</v>
      </c>
      <c r="CR64">
        <f t="shared" si="3"/>
        <v>3</v>
      </c>
      <c r="CS64">
        <f t="shared" si="3"/>
        <v>3</v>
      </c>
      <c r="CT64">
        <f t="shared" si="3"/>
        <v>6</v>
      </c>
      <c r="CU64">
        <f t="shared" si="3"/>
        <v>3</v>
      </c>
      <c r="CV64">
        <f t="shared" si="3"/>
        <v>2</v>
      </c>
      <c r="CW64">
        <f t="shared" si="3"/>
        <v>9</v>
      </c>
      <c r="CX64">
        <f t="shared" si="3"/>
        <v>2</v>
      </c>
      <c r="CY64">
        <f t="shared" si="3"/>
        <v>2</v>
      </c>
      <c r="CZ64">
        <f t="shared" si="3"/>
        <v>7</v>
      </c>
      <c r="DA64">
        <f t="shared" si="3"/>
        <v>4</v>
      </c>
      <c r="DB64">
        <f t="shared" si="3"/>
        <v>5</v>
      </c>
      <c r="DC64">
        <f t="shared" si="3"/>
        <v>5</v>
      </c>
      <c r="DD64">
        <f t="shared" si="3"/>
        <v>3</v>
      </c>
    </row>
    <row r="67" spans="1:107" x14ac:dyDescent="0.2">
      <c r="A67" t="s">
        <v>211</v>
      </c>
      <c r="E67" t="s">
        <v>0</v>
      </c>
      <c r="K67" t="s">
        <v>6</v>
      </c>
      <c r="M67" s="1" t="s">
        <v>8</v>
      </c>
      <c r="U67" s="1" t="s">
        <v>16</v>
      </c>
      <c r="W67" s="1" t="s">
        <v>18</v>
      </c>
      <c r="X67" s="1" t="s">
        <v>19</v>
      </c>
      <c r="Y67" s="1" t="s">
        <v>20</v>
      </c>
      <c r="AA67" s="1" t="s">
        <v>22</v>
      </c>
      <c r="AB67" s="1" t="s">
        <v>23</v>
      </c>
      <c r="AC67" s="1" t="s">
        <v>213</v>
      </c>
      <c r="AJ67" s="1" t="s">
        <v>32</v>
      </c>
      <c r="AK67" s="1" t="s">
        <v>33</v>
      </c>
      <c r="AQ67" s="1" t="s">
        <v>242</v>
      </c>
      <c r="AU67" s="1" t="s">
        <v>43</v>
      </c>
      <c r="AZ67" s="1" t="s">
        <v>48</v>
      </c>
      <c r="BC67" s="1" t="s">
        <v>51</v>
      </c>
      <c r="BH67" s="3" t="s">
        <v>56</v>
      </c>
      <c r="BM67" s="1" t="s">
        <v>61</v>
      </c>
      <c r="BO67" s="1" t="s">
        <v>63</v>
      </c>
      <c r="BT67" s="1" t="s">
        <v>68</v>
      </c>
      <c r="BU67" t="s">
        <v>217</v>
      </c>
      <c r="BV67" s="1" t="s">
        <v>70</v>
      </c>
      <c r="BZ67" s="1" t="s">
        <v>74</v>
      </c>
      <c r="CB67" s="1" t="s">
        <v>76</v>
      </c>
      <c r="CC67" s="1" t="s">
        <v>77</v>
      </c>
      <c r="CD67" s="1" t="s">
        <v>78</v>
      </c>
      <c r="CE67" s="1" t="s">
        <v>79</v>
      </c>
      <c r="CG67" s="3" t="s">
        <v>81</v>
      </c>
      <c r="CM67" s="1" t="s">
        <v>87</v>
      </c>
      <c r="CN67" t="s">
        <v>88</v>
      </c>
      <c r="DB67" s="1" t="s">
        <v>101</v>
      </c>
      <c r="DC67" s="1" t="s">
        <v>102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60611-E854-5D4E-85EA-CB0510FC68B2}">
  <dimension ref="A1:L21"/>
  <sheetViews>
    <sheetView tabSelected="1" workbookViewId="0">
      <selection activeCell="F27" sqref="F27"/>
    </sheetView>
  </sheetViews>
  <sheetFormatPr baseColWidth="10" defaultRowHeight="16" x14ac:dyDescent="0.2"/>
  <sheetData>
    <row r="1" spans="1:12" s="5" customFormat="1" x14ac:dyDescent="0.2">
      <c r="A1" s="5" t="s">
        <v>167</v>
      </c>
      <c r="B1" s="5" t="s">
        <v>169</v>
      </c>
      <c r="C1" s="5" t="s">
        <v>170</v>
      </c>
      <c r="D1" s="5" t="s">
        <v>168</v>
      </c>
      <c r="E1" s="5" t="s">
        <v>171</v>
      </c>
      <c r="F1" s="5" t="s">
        <v>173</v>
      </c>
      <c r="G1" s="5" t="s">
        <v>172</v>
      </c>
      <c r="H1" s="5" t="s">
        <v>174</v>
      </c>
      <c r="I1" s="5" t="s">
        <v>175</v>
      </c>
      <c r="J1" s="5" t="s">
        <v>176</v>
      </c>
      <c r="K1" s="5" t="s">
        <v>177</v>
      </c>
      <c r="L1" s="5" t="s">
        <v>178</v>
      </c>
    </row>
    <row r="2" spans="1:12" x14ac:dyDescent="0.2">
      <c r="A2" s="1" t="s">
        <v>17</v>
      </c>
      <c r="B2" s="1" t="s">
        <v>0</v>
      </c>
      <c r="C2" s="1" t="s">
        <v>8</v>
      </c>
      <c r="D2" s="1" t="s">
        <v>70</v>
      </c>
      <c r="E2" s="1" t="s">
        <v>6</v>
      </c>
      <c r="F2" s="1" t="s">
        <v>36</v>
      </c>
      <c r="G2" s="1" t="s">
        <v>1</v>
      </c>
      <c r="H2" t="s">
        <v>60</v>
      </c>
      <c r="I2" s="1" t="s">
        <v>11</v>
      </c>
      <c r="J2" s="1" t="s">
        <v>7</v>
      </c>
      <c r="K2" t="s">
        <v>3</v>
      </c>
      <c r="L2" s="1" t="s">
        <v>10</v>
      </c>
    </row>
    <row r="3" spans="1:12" x14ac:dyDescent="0.2">
      <c r="A3" s="1" t="s">
        <v>18</v>
      </c>
      <c r="B3" t="s">
        <v>15</v>
      </c>
      <c r="C3" s="1" t="s">
        <v>39</v>
      </c>
      <c r="D3" s="1" t="s">
        <v>139</v>
      </c>
      <c r="E3" s="1" t="s">
        <v>9</v>
      </c>
      <c r="F3" t="s">
        <v>100</v>
      </c>
      <c r="G3" s="1" t="s">
        <v>2</v>
      </c>
      <c r="H3" s="1" t="s">
        <v>67</v>
      </c>
      <c r="I3" s="1" t="s">
        <v>12</v>
      </c>
      <c r="J3" s="1" t="s">
        <v>13</v>
      </c>
      <c r="K3" s="1" t="s">
        <v>45</v>
      </c>
      <c r="L3" t="s">
        <v>29</v>
      </c>
    </row>
    <row r="4" spans="1:12" x14ac:dyDescent="0.2">
      <c r="A4" s="1" t="s">
        <v>19</v>
      </c>
      <c r="B4" s="1" t="s">
        <v>16</v>
      </c>
      <c r="C4" s="1" t="s">
        <v>49</v>
      </c>
      <c r="E4" s="2" t="s">
        <v>26</v>
      </c>
      <c r="F4" s="1" t="s">
        <v>102</v>
      </c>
      <c r="G4" s="1" t="s">
        <v>4</v>
      </c>
      <c r="H4" s="1" t="s">
        <v>84</v>
      </c>
      <c r="I4" s="1" t="s">
        <v>14</v>
      </c>
      <c r="J4" s="1" t="s">
        <v>43</v>
      </c>
      <c r="K4" s="1" t="s">
        <v>48</v>
      </c>
    </row>
    <row r="5" spans="1:12" x14ac:dyDescent="0.2">
      <c r="A5" s="1" t="s">
        <v>20</v>
      </c>
      <c r="B5" s="1" t="s">
        <v>28</v>
      </c>
      <c r="C5" s="1" t="s">
        <v>61</v>
      </c>
      <c r="F5" s="1" t="s">
        <v>103</v>
      </c>
      <c r="G5" s="1" t="s">
        <v>23</v>
      </c>
      <c r="I5" s="1" t="s">
        <v>24</v>
      </c>
      <c r="J5" s="1" t="s">
        <v>53</v>
      </c>
      <c r="K5" s="1" t="s">
        <v>51</v>
      </c>
    </row>
    <row r="6" spans="1:12" x14ac:dyDescent="0.2">
      <c r="A6" s="1" t="s">
        <v>21</v>
      </c>
      <c r="B6" s="1" t="s">
        <v>33</v>
      </c>
      <c r="C6" s="1" t="s">
        <v>68</v>
      </c>
      <c r="E6" s="2" t="s">
        <v>38</v>
      </c>
      <c r="F6" s="1" t="s">
        <v>78</v>
      </c>
      <c r="G6" s="1" t="s">
        <v>30</v>
      </c>
      <c r="I6" s="1" t="s">
        <v>25</v>
      </c>
      <c r="K6" s="3" t="s">
        <v>56</v>
      </c>
    </row>
    <row r="7" spans="1:12" x14ac:dyDescent="0.2">
      <c r="A7" s="1" t="s">
        <v>22</v>
      </c>
      <c r="B7" t="s">
        <v>41</v>
      </c>
      <c r="C7" s="1" t="s">
        <v>87</v>
      </c>
      <c r="F7" s="1" t="s">
        <v>79</v>
      </c>
      <c r="G7" s="1" t="s">
        <v>31</v>
      </c>
      <c r="I7" s="1" t="s">
        <v>27</v>
      </c>
      <c r="K7" s="3" t="s">
        <v>83</v>
      </c>
    </row>
    <row r="8" spans="1:12" x14ac:dyDescent="0.2">
      <c r="B8" s="1" t="s">
        <v>46</v>
      </c>
      <c r="C8" s="1" t="s">
        <v>90</v>
      </c>
      <c r="E8" s="1" t="s">
        <v>47</v>
      </c>
      <c r="F8" s="1" t="s">
        <v>5</v>
      </c>
      <c r="G8" s="1" t="s">
        <v>34</v>
      </c>
      <c r="I8" t="s">
        <v>44</v>
      </c>
      <c r="K8" s="1" t="s">
        <v>86</v>
      </c>
    </row>
    <row r="9" spans="1:12" x14ac:dyDescent="0.2">
      <c r="B9" s="1" t="s">
        <v>57</v>
      </c>
      <c r="C9" s="1" t="s">
        <v>91</v>
      </c>
      <c r="E9" s="1" t="s">
        <v>76</v>
      </c>
      <c r="F9" s="1" t="s">
        <v>40</v>
      </c>
      <c r="G9" s="1" t="s">
        <v>35</v>
      </c>
      <c r="I9" s="1" t="s">
        <v>32</v>
      </c>
      <c r="K9" t="s">
        <v>88</v>
      </c>
    </row>
    <row r="10" spans="1:12" x14ac:dyDescent="0.2">
      <c r="B10" s="1" t="s">
        <v>62</v>
      </c>
      <c r="E10" s="1" t="s">
        <v>80</v>
      </c>
      <c r="G10" s="1" t="s">
        <v>37</v>
      </c>
      <c r="I10" s="1" t="s">
        <v>50</v>
      </c>
      <c r="K10" s="1" t="s">
        <v>101</v>
      </c>
    </row>
    <row r="11" spans="1:12" x14ac:dyDescent="0.2">
      <c r="B11" s="1" t="s">
        <v>63</v>
      </c>
      <c r="E11" s="1" t="s">
        <v>92</v>
      </c>
      <c r="G11" s="1" t="s">
        <v>52</v>
      </c>
      <c r="I11" s="1" t="s">
        <v>54</v>
      </c>
    </row>
    <row r="12" spans="1:12" x14ac:dyDescent="0.2">
      <c r="B12" t="s">
        <v>69</v>
      </c>
      <c r="E12" s="1" t="s">
        <v>96</v>
      </c>
      <c r="G12" t="s">
        <v>42</v>
      </c>
      <c r="I12" s="1" t="s">
        <v>59</v>
      </c>
    </row>
    <row r="13" spans="1:12" x14ac:dyDescent="0.2">
      <c r="B13" s="1" t="s">
        <v>71</v>
      </c>
      <c r="E13" s="3" t="s">
        <v>98</v>
      </c>
      <c r="G13" s="1" t="s">
        <v>55</v>
      </c>
      <c r="I13" s="1" t="s">
        <v>77</v>
      </c>
    </row>
    <row r="14" spans="1:12" x14ac:dyDescent="0.2">
      <c r="B14" s="1" t="s">
        <v>73</v>
      </c>
      <c r="G14" s="1" t="s">
        <v>58</v>
      </c>
      <c r="I14" s="1" t="s">
        <v>89</v>
      </c>
    </row>
    <row r="15" spans="1:12" x14ac:dyDescent="0.2">
      <c r="B15" s="1" t="s">
        <v>75</v>
      </c>
      <c r="G15" s="1" t="s">
        <v>65</v>
      </c>
    </row>
    <row r="16" spans="1:12" x14ac:dyDescent="0.2">
      <c r="B16" s="3" t="s">
        <v>81</v>
      </c>
      <c r="G16" t="s">
        <v>66</v>
      </c>
    </row>
    <row r="17" spans="2:7" x14ac:dyDescent="0.2">
      <c r="B17" t="s">
        <v>82</v>
      </c>
      <c r="G17" s="1" t="s">
        <v>74</v>
      </c>
    </row>
    <row r="18" spans="2:7" x14ac:dyDescent="0.2">
      <c r="B18" s="1" t="s">
        <v>85</v>
      </c>
      <c r="G18" s="1" t="s">
        <v>64</v>
      </c>
    </row>
    <row r="19" spans="2:7" x14ac:dyDescent="0.2">
      <c r="B19" s="1" t="s">
        <v>93</v>
      </c>
      <c r="G19" s="1" t="s">
        <v>94</v>
      </c>
    </row>
    <row r="20" spans="2:7" x14ac:dyDescent="0.2">
      <c r="B20" s="1" t="s">
        <v>99</v>
      </c>
      <c r="G20" s="1" t="s">
        <v>95</v>
      </c>
    </row>
    <row r="21" spans="2:7" x14ac:dyDescent="0.2">
      <c r="B21" s="1" t="s">
        <v>72</v>
      </c>
      <c r="G21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2023-01-23T02:55:09Z</dcterms:created>
  <dcterms:modified xsi:type="dcterms:W3CDTF">2023-06-26T15:28:18Z</dcterms:modified>
</cp:coreProperties>
</file>