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/Documents/github/semantic_evolution/_original/"/>
    </mc:Choice>
  </mc:AlternateContent>
  <xr:revisionPtr revIDLastSave="0" documentId="8_{416D306B-2F30-0C49-A13D-8D21B4FAB659}" xr6:coauthVersionLast="47" xr6:coauthVersionMax="47" xr10:uidLastSave="{00000000-0000-0000-0000-000000000000}"/>
  <bookViews>
    <workbookView xWindow="5440" yWindow="760" windowWidth="21680" windowHeight="17640" activeTab="1" xr2:uid="{B5AB2926-1E39-794B-A117-0AEC28F3B3AD}"/>
  </bookViews>
  <sheets>
    <sheet name="Sheet1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72" i="4" l="1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CZ70" i="4"/>
  <c r="CZ69" i="4"/>
  <c r="CZ68" i="4"/>
  <c r="CZ67" i="4"/>
  <c r="CZ66" i="4"/>
  <c r="CZ65" i="4"/>
  <c r="CZ64" i="4"/>
  <c r="CZ63" i="4"/>
  <c r="CZ62" i="4"/>
  <c r="CZ61" i="4"/>
  <c r="CZ60" i="4"/>
  <c r="CZ59" i="4"/>
  <c r="CZ58" i="4"/>
  <c r="CZ57" i="4"/>
  <c r="CZ56" i="4"/>
  <c r="CZ55" i="4"/>
  <c r="CZ54" i="4"/>
  <c r="CZ53" i="4"/>
  <c r="CZ52" i="4"/>
  <c r="CZ51" i="4"/>
  <c r="CZ50" i="4"/>
  <c r="CZ49" i="4"/>
  <c r="CZ48" i="4"/>
  <c r="CZ47" i="4"/>
  <c r="CZ46" i="4"/>
  <c r="CZ45" i="4"/>
  <c r="CZ44" i="4"/>
  <c r="CZ43" i="4"/>
  <c r="CZ42" i="4"/>
  <c r="CZ41" i="4"/>
  <c r="CZ40" i="4"/>
  <c r="CZ39" i="4"/>
  <c r="CZ38" i="4"/>
  <c r="CZ37" i="4"/>
  <c r="CZ36" i="4"/>
  <c r="CZ35" i="4"/>
  <c r="CZ34" i="4"/>
  <c r="CZ33" i="4"/>
  <c r="CZ32" i="4"/>
  <c r="CZ31" i="4"/>
  <c r="CZ30" i="4"/>
  <c r="CZ29" i="4"/>
  <c r="CZ28" i="4"/>
  <c r="CZ27" i="4"/>
  <c r="CZ26" i="4"/>
  <c r="CZ25" i="4"/>
  <c r="CZ24" i="4"/>
  <c r="CZ23" i="4"/>
  <c r="CZ22" i="4"/>
  <c r="CZ21" i="4"/>
  <c r="CZ20" i="4"/>
  <c r="CZ19" i="4"/>
  <c r="CZ18" i="4"/>
  <c r="CZ17" i="4"/>
  <c r="CZ16" i="4"/>
  <c r="CZ15" i="4"/>
  <c r="CZ14" i="4"/>
  <c r="CZ13" i="4"/>
  <c r="CZ12" i="4"/>
  <c r="CZ11" i="4"/>
  <c r="CZ10" i="4"/>
  <c r="CZ9" i="4"/>
  <c r="CZ8" i="4"/>
  <c r="CZ7" i="4"/>
  <c r="CZ6" i="4"/>
  <c r="CZ5" i="4"/>
  <c r="CZ4" i="4"/>
  <c r="CZ3" i="4"/>
</calcChain>
</file>

<file path=xl/sharedStrings.xml><?xml version="1.0" encoding="utf-8"?>
<sst xmlns="http://schemas.openxmlformats.org/spreadsheetml/2006/main" count="546" uniqueCount="297">
  <si>
    <t>Adam's apple</t>
  </si>
  <si>
    <t>adult</t>
  </si>
  <si>
    <t>ant</t>
  </si>
  <si>
    <t>axe</t>
  </si>
  <si>
    <t>back (of body)</t>
  </si>
  <si>
    <t>back of an animal ( cf. krô, kyô )</t>
  </si>
  <si>
    <t>backward</t>
  </si>
  <si>
    <t>baldhead</t>
  </si>
  <si>
    <t>bark (V)</t>
  </si>
  <si>
    <t>be strong</t>
  </si>
  <si>
    <t>bear (fruit)</t>
  </si>
  <si>
    <t>boulder, huge rock</t>
  </si>
  <si>
    <t>bowl</t>
  </si>
  <si>
    <t>butterfly</t>
  </si>
  <si>
    <t>cast of mind, line of thinking, implication</t>
  </si>
  <si>
    <t xml:space="preserve">cave </t>
  </si>
  <si>
    <t>charcoal</t>
  </si>
  <si>
    <t>CL: piece for trees</t>
  </si>
  <si>
    <t>CL: rocks, stones</t>
  </si>
  <si>
    <t>CL:bowls</t>
  </si>
  <si>
    <t>CL:cow</t>
  </si>
  <si>
    <t>CL:eggs</t>
  </si>
  <si>
    <t>CL:grain (of rice)</t>
  </si>
  <si>
    <t>CL:measure of weight (=1 / 2 kilogram)/load on an animal's back</t>
  </si>
  <si>
    <t>CL:piece of chickens</t>
  </si>
  <si>
    <t>CL:piece of fishes</t>
  </si>
  <si>
    <t>CL:pile (of excrement)</t>
  </si>
  <si>
    <t>cliff / rocky outcrop</t>
  </si>
  <si>
    <t>climb</t>
  </si>
  <si>
    <t>coal</t>
  </si>
  <si>
    <t>coral</t>
  </si>
  <si>
    <t>corner</t>
  </si>
  <si>
    <t>countryside</t>
  </si>
  <si>
    <t>cypress</t>
  </si>
  <si>
    <t>daughter</t>
  </si>
  <si>
    <t>day(time)</t>
  </si>
  <si>
    <t>egg, eggshell, testicle</t>
  </si>
  <si>
    <t>evening</t>
  </si>
  <si>
    <t>eye</t>
  </si>
  <si>
    <t>eyeball</t>
  </si>
  <si>
    <t>finger</t>
  </si>
  <si>
    <t>fingertip</t>
  </si>
  <si>
    <t>fish-net</t>
  </si>
  <si>
    <t>flight of steps</t>
  </si>
  <si>
    <t>fling / toss</t>
  </si>
  <si>
    <t>flint (to make fire)</t>
  </si>
  <si>
    <t>fold up (a quilt)</t>
  </si>
  <si>
    <t>forehead</t>
  </si>
  <si>
    <t>forenoon</t>
  </si>
  <si>
    <t>fortune / luck</t>
  </si>
  <si>
    <t>frog</t>
  </si>
  <si>
    <t>front/frontside</t>
  </si>
  <si>
    <t>fruit</t>
  </si>
  <si>
    <t>get / fetch</t>
  </si>
  <si>
    <t>girl</t>
  </si>
  <si>
    <t>grandson</t>
  </si>
  <si>
    <t>grasshopper</t>
  </si>
  <si>
    <t>hail</t>
  </si>
  <si>
    <t>hair of head</t>
  </si>
  <si>
    <t>hammer</t>
  </si>
  <si>
    <t>head</t>
  </si>
  <si>
    <t>heart, liver</t>
  </si>
  <si>
    <t>hearth-god</t>
  </si>
  <si>
    <t>hearth-stones</t>
  </si>
  <si>
    <t>hoe up (weeds)</t>
  </si>
  <si>
    <t>hoetool</t>
  </si>
  <si>
    <t>inside/in</t>
  </si>
  <si>
    <t>jar (earthen)</t>
  </si>
  <si>
    <t>key</t>
  </si>
  <si>
    <t>kick; push off ( boat )</t>
  </si>
  <si>
    <t>kidney</t>
  </si>
  <si>
    <t>kitchen</t>
  </si>
  <si>
    <t>knee</t>
  </si>
  <si>
    <t>ladle (gourd) / dipper (wooden)</t>
  </si>
  <si>
    <t>limestone</t>
  </si>
  <si>
    <t>little finger</t>
  </si>
  <si>
    <t>lizard</t>
  </si>
  <si>
    <t>lock</t>
  </si>
  <si>
    <t>locust</t>
  </si>
  <si>
    <t>maggot, worm</t>
  </si>
  <si>
    <t>man</t>
  </si>
  <si>
    <t>man, male</t>
  </si>
  <si>
    <t>marrow</t>
  </si>
  <si>
    <t>mat</t>
  </si>
  <si>
    <t>metal weight on steelyard</t>
  </si>
  <si>
    <t>millstones</t>
  </si>
  <si>
    <t>money</t>
  </si>
  <si>
    <t>morning</t>
  </si>
  <si>
    <t>multicolored / patterned (cloth)</t>
  </si>
  <si>
    <t>neck</t>
  </si>
  <si>
    <t>nightopposedtoday</t>
  </si>
  <si>
    <t>noon</t>
  </si>
  <si>
    <t>nose</t>
  </si>
  <si>
    <t>old man</t>
  </si>
  <si>
    <t>out/outside</t>
  </si>
  <si>
    <t>owl</t>
  </si>
  <si>
    <t>pebble</t>
  </si>
  <si>
    <t>person w / pockmarked face</t>
  </si>
  <si>
    <t>pestle (small, stone)</t>
  </si>
  <si>
    <t>pierquay</t>
  </si>
  <si>
    <t>pillow</t>
  </si>
  <si>
    <t>radish</t>
  </si>
  <si>
    <t>receive</t>
  </si>
  <si>
    <t>rice (unhusked)</t>
  </si>
  <si>
    <t>sand</t>
  </si>
  <si>
    <t>shorts</t>
  </si>
  <si>
    <t>sieve / sifter</t>
  </si>
  <si>
    <t xml:space="preserve">smallpox, cowpox	</t>
  </si>
  <si>
    <t>sparrow (hawk)</t>
  </si>
  <si>
    <t>stairs</t>
  </si>
  <si>
    <t>steamed bun</t>
  </si>
  <si>
    <t>steel (for flint)</t>
  </si>
  <si>
    <t>sun</t>
  </si>
  <si>
    <t>testicle</t>
  </si>
  <si>
    <t>throat</t>
  </si>
  <si>
    <t>thumb</t>
  </si>
  <si>
    <t>tongue</t>
  </si>
  <si>
    <t>top/top side</t>
  </si>
  <si>
    <t>treasured object / treasure</t>
  </si>
  <si>
    <t>trip-hammer for hulling rice (stone)</t>
  </si>
  <si>
    <t>trivet</t>
  </si>
  <si>
    <t>under/below</t>
  </si>
  <si>
    <t>valley</t>
  </si>
  <si>
    <t>wall(stone)</t>
  </si>
  <si>
    <t>whetstone</t>
  </si>
  <si>
    <t>wood</t>
  </si>
  <si>
    <t>wool</t>
  </si>
  <si>
    <t>wrap</t>
  </si>
  <si>
    <t>yellow</t>
  </si>
  <si>
    <t>Cog ID</t>
  </si>
  <si>
    <t>language</t>
  </si>
  <si>
    <t>Bahing</t>
  </si>
  <si>
    <t>pit/stone/rock</t>
  </si>
  <si>
    <t>Bantawa</t>
  </si>
  <si>
    <t>Bokar</t>
  </si>
  <si>
    <t>Byangsi</t>
  </si>
  <si>
    <t>Dulong</t>
  </si>
  <si>
    <t>Garo</t>
  </si>
  <si>
    <t>Hakha_Chin</t>
  </si>
  <si>
    <t>Hayu</t>
  </si>
  <si>
    <t>Jingpho</t>
  </si>
  <si>
    <t>Khaling</t>
  </si>
  <si>
    <t>Kulung</t>
  </si>
  <si>
    <t>Limbu</t>
  </si>
  <si>
    <t>Lushai</t>
  </si>
  <si>
    <t>Mikir</t>
  </si>
  <si>
    <t>Motuo_Menba</t>
  </si>
  <si>
    <t>Rabha</t>
  </si>
  <si>
    <t>Thulung</t>
  </si>
  <si>
    <t>Ukhrul</t>
  </si>
  <si>
    <t>Bunan</t>
  </si>
  <si>
    <t>Atsi</t>
  </si>
  <si>
    <t>Bola (Luxi)</t>
  </si>
  <si>
    <t>Lashi</t>
  </si>
  <si>
    <t>Maru</t>
  </si>
  <si>
    <t>Xiandao</t>
  </si>
  <si>
    <t>Old_Burmese/written Burmese</t>
  </si>
  <si>
    <t>Rangoon</t>
  </si>
  <si>
    <t>Tibetan_Written</t>
  </si>
  <si>
    <t>Japhug</t>
  </si>
  <si>
    <t>Tibetan_Alike</t>
  </si>
  <si>
    <t>Tibetan_Batang</t>
  </si>
  <si>
    <t>Tibetan_Lhasa</t>
  </si>
  <si>
    <t>Tibetan_Xiahe</t>
  </si>
  <si>
    <t>Lisu</t>
  </si>
  <si>
    <t>throw / toss/hurl</t>
  </si>
  <si>
    <t>rGyalrong_Maerkang</t>
  </si>
  <si>
    <t>Zhaba_Daofu_County</t>
  </si>
  <si>
    <t>Daofu</t>
  </si>
  <si>
    <t>Hakha (Lai)</t>
  </si>
  <si>
    <t>Pumi_Lanping</t>
  </si>
  <si>
    <t>Tujia</t>
  </si>
  <si>
    <t>Bai_Jianchuan</t>
  </si>
  <si>
    <t>Qiang_Mawo</t>
  </si>
  <si>
    <t>Lyuzu</t>
  </si>
  <si>
    <t>Naxi</t>
  </si>
  <si>
    <t>Chepang</t>
  </si>
  <si>
    <t>Xumi</t>
  </si>
  <si>
    <t>Achang_Longchuan</t>
  </si>
  <si>
    <t>Darang_Taraon</t>
  </si>
  <si>
    <t>Yidu</t>
  </si>
  <si>
    <t>Rongpo</t>
  </si>
  <si>
    <t>Tangut</t>
  </si>
  <si>
    <t>Yi_Weishan</t>
  </si>
  <si>
    <t>Gazhuo</t>
  </si>
  <si>
    <t>Yi_Xide</t>
  </si>
  <si>
    <t>Yi_Sani</t>
  </si>
  <si>
    <t>Hani_Lüchun</t>
  </si>
  <si>
    <t>Lahu_Lancang</t>
  </si>
  <si>
    <t>Hani_Mojiang</t>
  </si>
  <si>
    <t>Karen</t>
  </si>
  <si>
    <t>Cuona_Menba</t>
  </si>
  <si>
    <t>Yi_Wuding</t>
  </si>
  <si>
    <t>Jinuo</t>
  </si>
  <si>
    <t>Pumi_Jiulong</t>
  </si>
  <si>
    <t>Kaman_Miju</t>
  </si>
  <si>
    <t>Namuyi</t>
  </si>
  <si>
    <t>Nusu_Central</t>
  </si>
  <si>
    <t>Yi_Nanhua</t>
  </si>
  <si>
    <t>Queyu_Xinlong</t>
  </si>
  <si>
    <t>Nung</t>
  </si>
  <si>
    <t>Sum</t>
  </si>
  <si>
    <t>CLF</t>
  </si>
  <si>
    <t>rock/stone</t>
  </si>
  <si>
    <t>tools</t>
  </si>
  <si>
    <t>fabrics</t>
  </si>
  <si>
    <t>body parts</t>
  </si>
  <si>
    <t>direction</t>
  </si>
  <si>
    <t>small animal</t>
  </si>
  <si>
    <t>small round object</t>
  </si>
  <si>
    <t>location</t>
  </si>
  <si>
    <t>action/property</t>
  </si>
  <si>
    <t>time</t>
  </si>
  <si>
    <t>abstract noun</t>
  </si>
  <si>
    <t>human/god</t>
  </si>
  <si>
    <t>nature</t>
  </si>
  <si>
    <t>thunder/thunderbolt</t>
  </si>
  <si>
    <t>STEDT proto-form</t>
  </si>
  <si>
    <t>Subgroup</t>
  </si>
  <si>
    <t>Kiranti</t>
  </si>
  <si>
    <t>Western Tani</t>
  </si>
  <si>
    <t>Tibeto-Kanauri</t>
  </si>
  <si>
    <t>Nungic</t>
  </si>
  <si>
    <t>Bodo-Garo</t>
  </si>
  <si>
    <t>Kuki-Chin</t>
  </si>
  <si>
    <t>unknown</t>
  </si>
  <si>
    <t>Bodic</t>
  </si>
  <si>
    <t>Tangkhul</t>
  </si>
  <si>
    <t>Burmish</t>
  </si>
  <si>
    <t>Tibetan</t>
  </si>
  <si>
    <t>rGyalrongic</t>
  </si>
  <si>
    <t>Central Loloish</t>
  </si>
  <si>
    <t>Qiangic</t>
  </si>
  <si>
    <t>Chin</t>
  </si>
  <si>
    <t>Bai</t>
  </si>
  <si>
    <t>Kham-Magar-Chepang</t>
  </si>
  <si>
    <t>Deng</t>
  </si>
  <si>
    <t>Northern Loloish</t>
  </si>
  <si>
    <t>Southern Loloish</t>
  </si>
  <si>
    <t>Karenic</t>
  </si>
  <si>
    <t>N/A</t>
  </si>
  <si>
    <t>N/A; 2166</t>
  </si>
  <si>
    <t>1269; 2166</t>
  </si>
  <si>
    <t>1269; 1381</t>
  </si>
  <si>
    <t>1269; 297</t>
  </si>
  <si>
    <t>sum</t>
  </si>
  <si>
    <t>semantic category</t>
  </si>
  <si>
    <t>Note</t>
  </si>
  <si>
    <t>apple(.)</t>
  </si>
  <si>
    <t>back1(.)</t>
  </si>
  <si>
    <t>back2(.)</t>
  </si>
  <si>
    <t>bear(.)</t>
  </si>
  <si>
    <t>boulder(.)</t>
  </si>
  <si>
    <t xml:space="preserve"> implication(.)</t>
  </si>
  <si>
    <t>CL:stones(.)</t>
  </si>
  <si>
    <t>CL:grain(.)</t>
  </si>
  <si>
    <t>CL:measure(.)</t>
  </si>
  <si>
    <t>CL:pile(.)</t>
  </si>
  <si>
    <t>cliff(.)</t>
  </si>
  <si>
    <t>egg(.)</t>
  </si>
  <si>
    <t>flight(.)</t>
  </si>
  <si>
    <t>fling(.)</t>
  </si>
  <si>
    <t>flint(.)</t>
  </si>
  <si>
    <t>fold up(.)</t>
  </si>
  <si>
    <t xml:space="preserve">fortune </t>
  </si>
  <si>
    <t>get(.)</t>
  </si>
  <si>
    <t>heart/liver</t>
  </si>
  <si>
    <t>heart(.)</t>
  </si>
  <si>
    <t>hoe up(.)</t>
  </si>
  <si>
    <t>inside(.)</t>
  </si>
  <si>
    <t>jar(.)</t>
  </si>
  <si>
    <t>kick(.)</t>
  </si>
  <si>
    <t>ladle(.)</t>
  </si>
  <si>
    <t>maggot(.)</t>
  </si>
  <si>
    <t>weight(.)</t>
  </si>
  <si>
    <t>cloth(.)</t>
  </si>
  <si>
    <t>person(.)</t>
  </si>
  <si>
    <t>pestle(.)</t>
  </si>
  <si>
    <t>stone(.)</t>
  </si>
  <si>
    <t>rice(.)</t>
  </si>
  <si>
    <t>sieve(.)</t>
  </si>
  <si>
    <t xml:space="preserve">smallpox(.)	</t>
  </si>
  <si>
    <t>sparrow(.)</t>
  </si>
  <si>
    <t>steel(.)</t>
  </si>
  <si>
    <t>throw(.)</t>
  </si>
  <si>
    <t xml:space="preserve">thunder(.)	</t>
  </si>
  <si>
    <t>treasure(.)</t>
  </si>
  <si>
    <t>wall(.)</t>
  </si>
  <si>
    <t>small inani</t>
  </si>
  <si>
    <t>human</t>
  </si>
  <si>
    <t>small ani</t>
  </si>
  <si>
    <t>tool</t>
  </si>
  <si>
    <t>body part</t>
  </si>
  <si>
    <t>process</t>
  </si>
  <si>
    <t>stone</t>
  </si>
  <si>
    <t>miscellaneous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</si>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</sst>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E007-A0A8-4140-B217-681EA0068904}">
  <dimension ref="A1:CZ75"/>
  <sheetViews>
    <sheetView workbookViewId="0">
      <selection activeCell="F11" sqref="F11"/>
    </sheetView>
  </sheetViews>
  <sheetFormatPr baseColWidth="10" defaultRowHeight="16" x14ac:dyDescent="0.2"/>
  <cols>
    <col min="3" max="3" width="10" customWidth="1"/>
  </cols>
  <sheetData>
    <row r="1" spans="1:104" s="7" customFormat="1" x14ac:dyDescent="0.2">
      <c r="D1" s="7" t="s">
        <v>246</v>
      </c>
      <c r="E1" s="7" t="s">
        <v>288</v>
      </c>
      <c r="F1" s="7" t="s">
        <v>289</v>
      </c>
      <c r="G1" s="7" t="s">
        <v>290</v>
      </c>
      <c r="H1" s="7" t="s">
        <v>291</v>
      </c>
      <c r="I1" s="7" t="s">
        <v>292</v>
      </c>
      <c r="J1" s="7" t="s">
        <v>292</v>
      </c>
      <c r="K1" s="7" t="s">
        <v>207</v>
      </c>
      <c r="L1" s="7" t="s">
        <v>292</v>
      </c>
      <c r="M1" s="7" t="s">
        <v>293</v>
      </c>
      <c r="N1" s="7" t="s">
        <v>293</v>
      </c>
      <c r="O1" s="7" t="s">
        <v>293</v>
      </c>
      <c r="P1" s="7" t="s">
        <v>294</v>
      </c>
      <c r="Q1" s="7" t="s">
        <v>291</v>
      </c>
      <c r="R1" s="7" t="s">
        <v>290</v>
      </c>
      <c r="S1" s="7" t="s">
        <v>295</v>
      </c>
      <c r="T1" s="7" t="s">
        <v>294</v>
      </c>
      <c r="U1" s="7" t="s">
        <v>288</v>
      </c>
      <c r="V1" s="7" t="s">
        <v>296</v>
      </c>
      <c r="W1" s="7" t="s">
        <v>296</v>
      </c>
      <c r="X1" s="7" t="s">
        <v>296</v>
      </c>
      <c r="Y1" s="7" t="s">
        <v>296</v>
      </c>
      <c r="Z1" s="7" t="s">
        <v>296</v>
      </c>
      <c r="AA1" s="7" t="s">
        <v>296</v>
      </c>
      <c r="AB1" s="7" t="s">
        <v>294</v>
      </c>
      <c r="AC1" s="7" t="s">
        <v>293</v>
      </c>
      <c r="AD1" s="7" t="s">
        <v>294</v>
      </c>
      <c r="AE1" s="7" t="s">
        <v>294</v>
      </c>
      <c r="AF1" s="7" t="s">
        <v>295</v>
      </c>
      <c r="AG1" s="7" t="s">
        <v>295</v>
      </c>
      <c r="AH1" s="7" t="s">
        <v>292</v>
      </c>
      <c r="AI1" s="7" t="s">
        <v>292</v>
      </c>
      <c r="AJ1" s="7" t="s">
        <v>292</v>
      </c>
      <c r="AK1" s="7" t="s">
        <v>292</v>
      </c>
      <c r="AL1" s="7" t="s">
        <v>291</v>
      </c>
      <c r="AM1" s="7" t="s">
        <v>294</v>
      </c>
      <c r="AN1" s="7" t="s">
        <v>293</v>
      </c>
      <c r="AO1" s="7" t="s">
        <v>294</v>
      </c>
      <c r="AP1" s="7" t="s">
        <v>293</v>
      </c>
      <c r="AQ1" s="7" t="s">
        <v>293</v>
      </c>
      <c r="AR1" s="7" t="s">
        <v>290</v>
      </c>
      <c r="AS1" s="7" t="s">
        <v>288</v>
      </c>
      <c r="AT1" s="7" t="s">
        <v>293</v>
      </c>
      <c r="AU1" s="7" t="s">
        <v>289</v>
      </c>
      <c r="AV1" s="7" t="s">
        <v>289</v>
      </c>
      <c r="AW1" s="7" t="s">
        <v>290</v>
      </c>
      <c r="AX1" s="7" t="s">
        <v>288</v>
      </c>
      <c r="AY1" s="7" t="s">
        <v>291</v>
      </c>
      <c r="AZ1" s="7" t="s">
        <v>292</v>
      </c>
      <c r="BA1" s="7" t="s">
        <v>292</v>
      </c>
      <c r="BB1" s="7" t="s">
        <v>289</v>
      </c>
      <c r="BC1" s="7" t="s">
        <v>294</v>
      </c>
      <c r="BD1" s="7" t="s">
        <v>293</v>
      </c>
      <c r="BE1" s="7" t="s">
        <v>291</v>
      </c>
      <c r="BF1" s="7" t="s">
        <v>207</v>
      </c>
      <c r="BG1" s="7" t="s">
        <v>291</v>
      </c>
      <c r="BH1" s="7" t="s">
        <v>291</v>
      </c>
      <c r="BI1" s="7" t="s">
        <v>293</v>
      </c>
      <c r="BJ1" s="7" t="s">
        <v>292</v>
      </c>
      <c r="BK1" s="7" t="s">
        <v>295</v>
      </c>
      <c r="BL1" s="7" t="s">
        <v>292</v>
      </c>
      <c r="BM1" s="7" t="s">
        <v>291</v>
      </c>
      <c r="BN1" s="7" t="s">
        <v>294</v>
      </c>
      <c r="BO1" s="7" t="s">
        <v>290</v>
      </c>
      <c r="BP1" s="7" t="s">
        <v>290</v>
      </c>
      <c r="BQ1" s="7" t="s">
        <v>290</v>
      </c>
      <c r="BR1" s="7" t="s">
        <v>289</v>
      </c>
      <c r="BS1" s="7" t="s">
        <v>292</v>
      </c>
      <c r="BT1" s="7" t="s">
        <v>291</v>
      </c>
      <c r="BU1" s="7" t="s">
        <v>294</v>
      </c>
      <c r="BV1" s="7" t="s">
        <v>288</v>
      </c>
      <c r="BW1" s="7" t="s">
        <v>205</v>
      </c>
      <c r="BX1" s="7" t="s">
        <v>292</v>
      </c>
      <c r="BY1" s="7" t="s">
        <v>295</v>
      </c>
      <c r="BZ1" s="7" t="s">
        <v>290</v>
      </c>
      <c r="CA1" s="7" t="s">
        <v>294</v>
      </c>
      <c r="CB1" s="7" t="s">
        <v>289</v>
      </c>
      <c r="CC1" s="7" t="s">
        <v>291</v>
      </c>
      <c r="CD1" s="7" t="s">
        <v>205</v>
      </c>
      <c r="CE1" s="7" t="s">
        <v>294</v>
      </c>
      <c r="CF1" s="7" t="s">
        <v>288</v>
      </c>
      <c r="CG1" s="7" t="s">
        <v>293</v>
      </c>
      <c r="CH1" s="7" t="s">
        <v>288</v>
      </c>
      <c r="CI1" s="7" t="s">
        <v>288</v>
      </c>
      <c r="CJ1" s="7" t="s">
        <v>291</v>
      </c>
      <c r="CK1" s="7" t="s">
        <v>288</v>
      </c>
      <c r="CL1" s="7" t="s">
        <v>290</v>
      </c>
      <c r="CM1" s="7" t="s">
        <v>291</v>
      </c>
      <c r="CN1" s="7" t="s">
        <v>288</v>
      </c>
      <c r="CO1" s="7" t="s">
        <v>292</v>
      </c>
      <c r="CP1" s="7" t="s">
        <v>293</v>
      </c>
      <c r="CQ1" s="7" t="s">
        <v>295</v>
      </c>
      <c r="CR1" s="7" t="s">
        <v>288</v>
      </c>
      <c r="CS1" s="7" t="s">
        <v>291</v>
      </c>
      <c r="CT1" s="7" t="s">
        <v>294</v>
      </c>
      <c r="CU1" s="7" t="s">
        <v>294</v>
      </c>
      <c r="CV1" s="7" t="s">
        <v>294</v>
      </c>
      <c r="CW1" s="7" t="s">
        <v>205</v>
      </c>
      <c r="CX1" s="7" t="s">
        <v>293</v>
      </c>
      <c r="CY1" s="7" t="s">
        <v>293</v>
      </c>
    </row>
    <row r="2" spans="1:104" x14ac:dyDescent="0.2">
      <c r="A2" t="s">
        <v>218</v>
      </c>
      <c r="B2" t="s">
        <v>217</v>
      </c>
      <c r="C2" t="s">
        <v>129</v>
      </c>
      <c r="D2" t="s">
        <v>130</v>
      </c>
      <c r="E2" s="1" t="s">
        <v>248</v>
      </c>
      <c r="F2" t="s">
        <v>1</v>
      </c>
      <c r="G2" t="s">
        <v>2</v>
      </c>
      <c r="H2" s="1" t="s">
        <v>3</v>
      </c>
      <c r="I2" s="1" t="s">
        <v>249</v>
      </c>
      <c r="J2" s="1" t="s">
        <v>250</v>
      </c>
      <c r="K2" s="1" t="s">
        <v>6</v>
      </c>
      <c r="L2" t="s">
        <v>7</v>
      </c>
      <c r="M2" t="s">
        <v>8</v>
      </c>
      <c r="N2" t="s">
        <v>9</v>
      </c>
      <c r="O2" s="1" t="s">
        <v>251</v>
      </c>
      <c r="P2" s="1" t="s">
        <v>252</v>
      </c>
      <c r="Q2" s="1" t="s">
        <v>12</v>
      </c>
      <c r="R2" t="s">
        <v>13</v>
      </c>
      <c r="S2" s="6" t="s">
        <v>253</v>
      </c>
      <c r="T2" s="1" t="s">
        <v>15</v>
      </c>
      <c r="U2" s="1" t="s">
        <v>16</v>
      </c>
      <c r="V2" t="s">
        <v>254</v>
      </c>
      <c r="W2" t="s">
        <v>19</v>
      </c>
      <c r="X2" t="s">
        <v>21</v>
      </c>
      <c r="Y2" t="s">
        <v>255</v>
      </c>
      <c r="Z2" t="s">
        <v>256</v>
      </c>
      <c r="AA2" s="1" t="s">
        <v>257</v>
      </c>
      <c r="AB2" s="1" t="s">
        <v>258</v>
      </c>
      <c r="AC2" s="1" t="s">
        <v>28</v>
      </c>
      <c r="AD2" t="s">
        <v>29</v>
      </c>
      <c r="AE2" t="s">
        <v>30</v>
      </c>
      <c r="AF2" t="s">
        <v>33</v>
      </c>
      <c r="AG2" s="1" t="s">
        <v>35</v>
      </c>
      <c r="AH2" s="1" t="s">
        <v>259</v>
      </c>
      <c r="AI2" t="s">
        <v>38</v>
      </c>
      <c r="AJ2" s="1" t="s">
        <v>39</v>
      </c>
      <c r="AK2" s="1" t="s">
        <v>40</v>
      </c>
      <c r="AL2" s="1" t="s">
        <v>42</v>
      </c>
      <c r="AM2" t="s">
        <v>260</v>
      </c>
      <c r="AN2" s="1" t="s">
        <v>261</v>
      </c>
      <c r="AO2" s="1" t="s">
        <v>262</v>
      </c>
      <c r="AP2" t="s">
        <v>263</v>
      </c>
      <c r="AQ2" t="s">
        <v>264</v>
      </c>
      <c r="AR2" t="s">
        <v>50</v>
      </c>
      <c r="AS2" t="s">
        <v>52</v>
      </c>
      <c r="AT2" s="1" t="s">
        <v>265</v>
      </c>
      <c r="AU2" s="1" t="s">
        <v>54</v>
      </c>
      <c r="AV2" t="s">
        <v>55</v>
      </c>
      <c r="AW2" s="1" t="s">
        <v>56</v>
      </c>
      <c r="AX2" s="1" t="s">
        <v>57</v>
      </c>
      <c r="AY2" t="s">
        <v>59</v>
      </c>
      <c r="AZ2" t="s">
        <v>60</v>
      </c>
      <c r="BA2" s="1" t="s">
        <v>267</v>
      </c>
      <c r="BB2" s="1" t="s">
        <v>62</v>
      </c>
      <c r="BC2" s="1" t="s">
        <v>63</v>
      </c>
      <c r="BD2" s="1" t="s">
        <v>268</v>
      </c>
      <c r="BE2" t="s">
        <v>65</v>
      </c>
      <c r="BF2" s="1" t="s">
        <v>269</v>
      </c>
      <c r="BG2" s="1" t="s">
        <v>270</v>
      </c>
      <c r="BH2" s="1" t="s">
        <v>68</v>
      </c>
      <c r="BI2" s="1" t="s">
        <v>271</v>
      </c>
      <c r="BJ2" t="s">
        <v>70</v>
      </c>
      <c r="BK2" s="1" t="s">
        <v>71</v>
      </c>
      <c r="BL2" s="1" t="s">
        <v>72</v>
      </c>
      <c r="BM2" s="1" t="s">
        <v>272</v>
      </c>
      <c r="BN2" s="6" t="s">
        <v>74</v>
      </c>
      <c r="BO2" t="s">
        <v>76</v>
      </c>
      <c r="BP2" s="1" t="s">
        <v>78</v>
      </c>
      <c r="BQ2" s="1" t="s">
        <v>273</v>
      </c>
      <c r="BR2" s="1" t="s">
        <v>80</v>
      </c>
      <c r="BS2" s="1" t="s">
        <v>82</v>
      </c>
      <c r="BT2" s="1" t="s">
        <v>274</v>
      </c>
      <c r="BU2" s="1" t="s">
        <v>85</v>
      </c>
      <c r="BV2" s="1" t="s">
        <v>86</v>
      </c>
      <c r="BW2" s="1" t="s">
        <v>275</v>
      </c>
      <c r="BX2" t="s">
        <v>89</v>
      </c>
      <c r="BY2" t="s">
        <v>91</v>
      </c>
      <c r="BZ2" s="1" t="s">
        <v>95</v>
      </c>
      <c r="CA2" s="1" t="s">
        <v>96</v>
      </c>
      <c r="CB2" s="1" t="s">
        <v>276</v>
      </c>
      <c r="CC2" s="1" t="s">
        <v>277</v>
      </c>
      <c r="CD2" s="1" t="s">
        <v>100</v>
      </c>
      <c r="CE2" s="1" t="s">
        <v>278</v>
      </c>
      <c r="CF2" s="1" t="s">
        <v>101</v>
      </c>
      <c r="CG2" s="1" t="s">
        <v>102</v>
      </c>
      <c r="CH2" s="1" t="s">
        <v>279</v>
      </c>
      <c r="CI2" t="s">
        <v>104</v>
      </c>
      <c r="CJ2" s="1" t="s">
        <v>280</v>
      </c>
      <c r="CK2" t="s">
        <v>281</v>
      </c>
      <c r="CL2" s="1" t="s">
        <v>282</v>
      </c>
      <c r="CM2" s="1" t="s">
        <v>283</v>
      </c>
      <c r="CN2" t="s">
        <v>112</v>
      </c>
      <c r="CO2" t="s">
        <v>114</v>
      </c>
      <c r="CP2" s="1" t="s">
        <v>284</v>
      </c>
      <c r="CQ2" s="1" t="s">
        <v>285</v>
      </c>
      <c r="CR2" t="s">
        <v>286</v>
      </c>
      <c r="CS2" s="1" t="s">
        <v>120</v>
      </c>
      <c r="CT2" t="s">
        <v>122</v>
      </c>
      <c r="CU2" t="s">
        <v>287</v>
      </c>
      <c r="CV2" s="1" t="s">
        <v>124</v>
      </c>
      <c r="CW2" t="s">
        <v>126</v>
      </c>
      <c r="CX2" s="1" t="s">
        <v>127</v>
      </c>
      <c r="CY2" t="s">
        <v>128</v>
      </c>
      <c r="CZ2" s="1" t="s">
        <v>245</v>
      </c>
    </row>
    <row r="3" spans="1:104" x14ac:dyDescent="0.2">
      <c r="A3" t="s">
        <v>219</v>
      </c>
      <c r="B3">
        <v>1269</v>
      </c>
      <c r="C3">
        <v>81</v>
      </c>
      <c r="D3" s="1" t="s">
        <v>131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f>SUM(E3:CY3)</f>
        <v>4</v>
      </c>
    </row>
    <row r="4" spans="1:104" x14ac:dyDescent="0.2">
      <c r="A4" t="s">
        <v>219</v>
      </c>
      <c r="B4">
        <v>1269</v>
      </c>
      <c r="C4">
        <v>81</v>
      </c>
      <c r="D4" s="1" t="s">
        <v>133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f t="shared" ref="CZ4:CZ67" si="0">SUM(E4:CY4)</f>
        <v>7</v>
      </c>
    </row>
    <row r="5" spans="1:104" x14ac:dyDescent="0.2">
      <c r="A5" t="s">
        <v>220</v>
      </c>
      <c r="B5">
        <v>1269</v>
      </c>
      <c r="C5">
        <v>81</v>
      </c>
      <c r="D5" t="s">
        <v>134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f t="shared" si="0"/>
        <v>10</v>
      </c>
    </row>
    <row r="6" spans="1:104" x14ac:dyDescent="0.2">
      <c r="A6" t="s">
        <v>221</v>
      </c>
      <c r="B6" t="s">
        <v>240</v>
      </c>
      <c r="C6">
        <v>81</v>
      </c>
      <c r="D6" s="1" t="s">
        <v>135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f t="shared" si="0"/>
        <v>1</v>
      </c>
    </row>
    <row r="7" spans="1:104" x14ac:dyDescent="0.2">
      <c r="A7" t="s">
        <v>222</v>
      </c>
      <c r="B7">
        <v>1269</v>
      </c>
      <c r="C7">
        <v>81</v>
      </c>
      <c r="D7" s="1" t="s">
        <v>136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f t="shared" si="0"/>
        <v>10</v>
      </c>
    </row>
    <row r="8" spans="1:104" x14ac:dyDescent="0.2">
      <c r="A8" t="s">
        <v>223</v>
      </c>
      <c r="B8">
        <v>1269</v>
      </c>
      <c r="C8">
        <v>81</v>
      </c>
      <c r="D8" s="1" t="s">
        <v>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f t="shared" si="0"/>
        <v>1</v>
      </c>
    </row>
    <row r="9" spans="1:104" x14ac:dyDescent="0.2">
      <c r="A9" t="s">
        <v>224</v>
      </c>
      <c r="B9" t="s">
        <v>240</v>
      </c>
      <c r="C9">
        <v>81</v>
      </c>
      <c r="D9" t="s">
        <v>138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f t="shared" si="0"/>
        <v>4</v>
      </c>
    </row>
    <row r="10" spans="1:104" x14ac:dyDescent="0.2">
      <c r="A10" t="s">
        <v>219</v>
      </c>
      <c r="B10">
        <v>1269</v>
      </c>
      <c r="C10">
        <v>81</v>
      </c>
      <c r="D10" s="1" t="s">
        <v>139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f t="shared" si="0"/>
        <v>5</v>
      </c>
    </row>
    <row r="11" spans="1:104" x14ac:dyDescent="0.2">
      <c r="A11" t="s">
        <v>140</v>
      </c>
      <c r="B11">
        <v>1269</v>
      </c>
      <c r="C11">
        <v>81</v>
      </c>
      <c r="D11" s="1" t="s">
        <v>140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f t="shared" si="0"/>
        <v>4</v>
      </c>
    </row>
    <row r="12" spans="1:104" x14ac:dyDescent="0.2">
      <c r="A12" t="s">
        <v>219</v>
      </c>
      <c r="B12">
        <v>1269</v>
      </c>
      <c r="C12">
        <v>81</v>
      </c>
      <c r="D12" t="s">
        <v>141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f t="shared" si="0"/>
        <v>1</v>
      </c>
    </row>
    <row r="13" spans="1:104" x14ac:dyDescent="0.2">
      <c r="A13" t="s">
        <v>219</v>
      </c>
      <c r="B13">
        <v>1269</v>
      </c>
      <c r="C13">
        <v>81</v>
      </c>
      <c r="D13" t="s">
        <v>142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f t="shared" si="0"/>
        <v>5</v>
      </c>
    </row>
    <row r="14" spans="1:104" x14ac:dyDescent="0.2">
      <c r="A14" t="s">
        <v>219</v>
      </c>
      <c r="B14">
        <v>1269</v>
      </c>
      <c r="C14">
        <v>81</v>
      </c>
      <c r="D14" t="s">
        <v>143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f t="shared" si="0"/>
        <v>8</v>
      </c>
    </row>
    <row r="15" spans="1:104" x14ac:dyDescent="0.2">
      <c r="A15" t="s">
        <v>225</v>
      </c>
      <c r="B15">
        <v>1269</v>
      </c>
      <c r="C15">
        <v>81</v>
      </c>
      <c r="D15" s="1" t="s">
        <v>144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f t="shared" si="0"/>
        <v>7</v>
      </c>
    </row>
    <row r="16" spans="1:104" x14ac:dyDescent="0.2">
      <c r="A16" t="s">
        <v>145</v>
      </c>
      <c r="B16">
        <v>1269</v>
      </c>
      <c r="C16">
        <v>81</v>
      </c>
      <c r="D16" s="1" t="s">
        <v>145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f t="shared" si="0"/>
        <v>7</v>
      </c>
    </row>
    <row r="17" spans="1:104" x14ac:dyDescent="0.2">
      <c r="A17" t="s">
        <v>226</v>
      </c>
      <c r="B17">
        <v>1269</v>
      </c>
      <c r="C17">
        <v>81</v>
      </c>
      <c r="D17" s="1" t="s">
        <v>146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f t="shared" si="0"/>
        <v>5</v>
      </c>
    </row>
    <row r="18" spans="1:104" x14ac:dyDescent="0.2">
      <c r="A18" t="s">
        <v>223</v>
      </c>
      <c r="B18">
        <v>1269</v>
      </c>
      <c r="C18">
        <v>81</v>
      </c>
      <c r="D18" s="1" t="s">
        <v>147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f t="shared" si="0"/>
        <v>5</v>
      </c>
    </row>
    <row r="19" spans="1:104" x14ac:dyDescent="0.2">
      <c r="A19" t="s">
        <v>219</v>
      </c>
      <c r="B19">
        <v>1269</v>
      </c>
      <c r="C19">
        <v>81</v>
      </c>
      <c r="D19" s="1" t="s">
        <v>148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f t="shared" si="0"/>
        <v>9</v>
      </c>
    </row>
    <row r="20" spans="1:104" x14ac:dyDescent="0.2">
      <c r="A20" t="s">
        <v>227</v>
      </c>
      <c r="B20">
        <v>1269</v>
      </c>
      <c r="C20">
        <v>81</v>
      </c>
      <c r="D20" s="1" t="s">
        <v>149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f t="shared" si="0"/>
        <v>3</v>
      </c>
    </row>
    <row r="21" spans="1:104" x14ac:dyDescent="0.2">
      <c r="A21" t="s">
        <v>221</v>
      </c>
      <c r="B21" t="s">
        <v>240</v>
      </c>
      <c r="C21">
        <v>856</v>
      </c>
      <c r="D21" s="1" t="s">
        <v>150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f t="shared" si="0"/>
        <v>1</v>
      </c>
    </row>
    <row r="22" spans="1:104" x14ac:dyDescent="0.2">
      <c r="A22" t="s">
        <v>228</v>
      </c>
      <c r="B22">
        <v>1269</v>
      </c>
      <c r="C22">
        <v>874</v>
      </c>
      <c r="D22" s="1" t="s">
        <v>151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f t="shared" si="0"/>
        <v>2</v>
      </c>
    </row>
    <row r="23" spans="1:104" x14ac:dyDescent="0.2">
      <c r="A23" t="s">
        <v>228</v>
      </c>
      <c r="B23">
        <v>1269</v>
      </c>
      <c r="C23">
        <v>874</v>
      </c>
      <c r="D23" s="1" t="s">
        <v>152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f t="shared" si="0"/>
        <v>2</v>
      </c>
    </row>
    <row r="24" spans="1:104" x14ac:dyDescent="0.2">
      <c r="A24" t="s">
        <v>228</v>
      </c>
      <c r="B24" t="s">
        <v>240</v>
      </c>
      <c r="C24">
        <v>874</v>
      </c>
      <c r="D24" s="1" t="s">
        <v>153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f t="shared" si="0"/>
        <v>1</v>
      </c>
    </row>
    <row r="25" spans="1:104" x14ac:dyDescent="0.2">
      <c r="A25" t="s">
        <v>228</v>
      </c>
      <c r="B25">
        <v>1269</v>
      </c>
      <c r="C25">
        <v>874</v>
      </c>
      <c r="D25" s="1" t="s">
        <v>154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f t="shared" si="0"/>
        <v>3</v>
      </c>
    </row>
    <row r="26" spans="1:104" x14ac:dyDescent="0.2">
      <c r="A26" t="s">
        <v>228</v>
      </c>
      <c r="B26">
        <v>1269</v>
      </c>
      <c r="C26">
        <v>874</v>
      </c>
      <c r="D26" s="1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f t="shared" si="0"/>
        <v>1</v>
      </c>
    </row>
    <row r="27" spans="1:104" x14ac:dyDescent="0.2">
      <c r="A27" t="s">
        <v>228</v>
      </c>
      <c r="B27">
        <v>1269</v>
      </c>
      <c r="C27">
        <v>1078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f t="shared" si="0"/>
        <v>10</v>
      </c>
    </row>
    <row r="28" spans="1:104" x14ac:dyDescent="0.2">
      <c r="A28" t="s">
        <v>228</v>
      </c>
      <c r="B28">
        <v>1269</v>
      </c>
      <c r="C28">
        <v>1078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f t="shared" si="0"/>
        <v>7</v>
      </c>
    </row>
    <row r="29" spans="1:104" x14ac:dyDescent="0.2">
      <c r="A29" t="s">
        <v>229</v>
      </c>
      <c r="B29" t="s">
        <v>240</v>
      </c>
      <c r="C29">
        <v>2631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f t="shared" si="0"/>
        <v>10</v>
      </c>
    </row>
    <row r="30" spans="1:104" x14ac:dyDescent="0.2">
      <c r="A30" t="s">
        <v>230</v>
      </c>
      <c r="B30" t="s">
        <v>240</v>
      </c>
      <c r="C30">
        <v>3156</v>
      </c>
      <c r="D30" t="s">
        <v>159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f t="shared" si="0"/>
        <v>1</v>
      </c>
    </row>
    <row r="31" spans="1:104" x14ac:dyDescent="0.2">
      <c r="A31" t="s">
        <v>229</v>
      </c>
      <c r="B31" t="s">
        <v>240</v>
      </c>
      <c r="C31">
        <v>3156</v>
      </c>
      <c r="D31" s="1" t="s">
        <v>160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f t="shared" si="0"/>
        <v>3</v>
      </c>
    </row>
    <row r="32" spans="1:104" x14ac:dyDescent="0.2">
      <c r="A32" t="s">
        <v>229</v>
      </c>
      <c r="B32" t="s">
        <v>241</v>
      </c>
      <c r="C32">
        <v>3156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f t="shared" si="0"/>
        <v>6</v>
      </c>
    </row>
    <row r="33" spans="1:104" x14ac:dyDescent="0.2">
      <c r="A33" t="s">
        <v>229</v>
      </c>
      <c r="B33" t="s">
        <v>240</v>
      </c>
      <c r="C33">
        <v>3156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f t="shared" si="0"/>
        <v>4</v>
      </c>
    </row>
    <row r="34" spans="1:104" x14ac:dyDescent="0.2">
      <c r="A34" t="s">
        <v>229</v>
      </c>
      <c r="B34" t="s">
        <v>240</v>
      </c>
      <c r="C34">
        <v>3156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f t="shared" si="0"/>
        <v>6</v>
      </c>
    </row>
    <row r="35" spans="1:104" x14ac:dyDescent="0.2">
      <c r="A35" t="s">
        <v>231</v>
      </c>
      <c r="B35">
        <v>1269</v>
      </c>
      <c r="C35">
        <v>3582</v>
      </c>
      <c r="D35" t="s">
        <v>164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f t="shared" si="0"/>
        <v>17</v>
      </c>
    </row>
    <row r="36" spans="1:104" x14ac:dyDescent="0.2">
      <c r="A36" t="s">
        <v>230</v>
      </c>
      <c r="B36">
        <v>1269</v>
      </c>
      <c r="C36">
        <v>3594</v>
      </c>
      <c r="D36" t="s">
        <v>166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f t="shared" si="0"/>
        <v>3</v>
      </c>
    </row>
    <row r="37" spans="1:104" x14ac:dyDescent="0.2">
      <c r="A37" t="s">
        <v>232</v>
      </c>
      <c r="B37" t="s">
        <v>240</v>
      </c>
      <c r="C37">
        <v>3594</v>
      </c>
      <c r="D37" t="s">
        <v>167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f t="shared" si="0"/>
        <v>9</v>
      </c>
    </row>
    <row r="38" spans="1:104" x14ac:dyDescent="0.2">
      <c r="A38" t="s">
        <v>230</v>
      </c>
      <c r="B38" t="s">
        <v>240</v>
      </c>
      <c r="C38">
        <v>3598</v>
      </c>
      <c r="D38" t="s">
        <v>168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f t="shared" si="0"/>
        <v>11</v>
      </c>
    </row>
    <row r="39" spans="1:104" x14ac:dyDescent="0.2">
      <c r="A39" t="s">
        <v>233</v>
      </c>
      <c r="B39">
        <v>1269</v>
      </c>
      <c r="C39">
        <v>3739</v>
      </c>
      <c r="D39" t="s">
        <v>169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f t="shared" si="0"/>
        <v>4</v>
      </c>
    </row>
    <row r="40" spans="1:104" x14ac:dyDescent="0.2">
      <c r="A40" t="s">
        <v>232</v>
      </c>
      <c r="B40" t="s">
        <v>240</v>
      </c>
      <c r="C40">
        <v>3740</v>
      </c>
      <c r="D40" t="s">
        <v>170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f t="shared" si="0"/>
        <v>1</v>
      </c>
    </row>
    <row r="41" spans="1:104" x14ac:dyDescent="0.2">
      <c r="A41" t="s">
        <v>171</v>
      </c>
      <c r="B41" t="s">
        <v>242</v>
      </c>
      <c r="C41">
        <v>3741</v>
      </c>
      <c r="D41" t="s">
        <v>171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f t="shared" si="0"/>
        <v>4</v>
      </c>
    </row>
    <row r="42" spans="1:104" x14ac:dyDescent="0.2">
      <c r="A42" t="s">
        <v>234</v>
      </c>
      <c r="B42" t="s">
        <v>240</v>
      </c>
      <c r="C42">
        <v>3742</v>
      </c>
      <c r="D42" t="s">
        <v>172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f>SUM(E42:CY42)</f>
        <v>10</v>
      </c>
    </row>
    <row r="43" spans="1:104" x14ac:dyDescent="0.2">
      <c r="A43" t="s">
        <v>232</v>
      </c>
      <c r="B43">
        <v>1269</v>
      </c>
      <c r="C43">
        <v>3743</v>
      </c>
      <c r="D43" t="s">
        <v>173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f t="shared" si="0"/>
        <v>5</v>
      </c>
    </row>
    <row r="44" spans="1:104" x14ac:dyDescent="0.2">
      <c r="A44" t="s">
        <v>232</v>
      </c>
      <c r="B44">
        <v>1269</v>
      </c>
      <c r="C44">
        <v>3745</v>
      </c>
      <c r="D44" t="s">
        <v>174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f t="shared" si="0"/>
        <v>7</v>
      </c>
    </row>
    <row r="45" spans="1:104" x14ac:dyDescent="0.2">
      <c r="A45" t="s">
        <v>175</v>
      </c>
      <c r="B45">
        <v>1269</v>
      </c>
      <c r="C45">
        <v>3745</v>
      </c>
      <c r="D45" t="s">
        <v>175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f t="shared" si="0"/>
        <v>7</v>
      </c>
    </row>
    <row r="46" spans="1:104" x14ac:dyDescent="0.2">
      <c r="A46" s="6" t="s">
        <v>235</v>
      </c>
      <c r="B46" t="s">
        <v>243</v>
      </c>
      <c r="C46">
        <v>3890</v>
      </c>
      <c r="D46" t="s">
        <v>176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f t="shared" si="0"/>
        <v>1</v>
      </c>
    </row>
    <row r="47" spans="1:104" x14ac:dyDescent="0.2">
      <c r="A47" t="s">
        <v>232</v>
      </c>
      <c r="B47">
        <v>1269</v>
      </c>
      <c r="C47">
        <v>4739</v>
      </c>
      <c r="D47" t="s">
        <v>177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f t="shared" si="0"/>
        <v>3</v>
      </c>
    </row>
    <row r="48" spans="1:104" x14ac:dyDescent="0.2">
      <c r="A48" t="s">
        <v>228</v>
      </c>
      <c r="B48">
        <v>1269</v>
      </c>
      <c r="C48">
        <v>10317</v>
      </c>
      <c r="D48" t="s">
        <v>178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f t="shared" si="0"/>
        <v>4</v>
      </c>
    </row>
    <row r="49" spans="1:104" x14ac:dyDescent="0.2">
      <c r="A49" t="s">
        <v>236</v>
      </c>
      <c r="B49">
        <v>1269</v>
      </c>
      <c r="C49">
        <v>10580</v>
      </c>
      <c r="D49" t="s">
        <v>179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f t="shared" si="0"/>
        <v>3</v>
      </c>
    </row>
    <row r="50" spans="1:104" x14ac:dyDescent="0.2">
      <c r="A50" t="s">
        <v>236</v>
      </c>
      <c r="B50">
        <v>1269</v>
      </c>
      <c r="C50">
        <v>10580</v>
      </c>
      <c r="D50" t="s">
        <v>180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f t="shared" si="0"/>
        <v>1</v>
      </c>
    </row>
    <row r="51" spans="1:104" x14ac:dyDescent="0.2">
      <c r="A51" t="s">
        <v>221</v>
      </c>
      <c r="B51">
        <v>1269</v>
      </c>
      <c r="C51">
        <v>10581</v>
      </c>
      <c r="D51" t="s">
        <v>181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f t="shared" si="0"/>
        <v>1</v>
      </c>
    </row>
    <row r="52" spans="1:104" x14ac:dyDescent="0.2">
      <c r="A52" t="s">
        <v>230</v>
      </c>
      <c r="B52">
        <v>1269</v>
      </c>
      <c r="C52">
        <v>10582</v>
      </c>
      <c r="D52" t="s">
        <v>182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f t="shared" si="0"/>
        <v>3</v>
      </c>
    </row>
    <row r="53" spans="1:104" x14ac:dyDescent="0.2">
      <c r="A53" t="s">
        <v>237</v>
      </c>
      <c r="B53" t="s">
        <v>240</v>
      </c>
      <c r="C53">
        <v>0</v>
      </c>
      <c r="D53" t="s">
        <v>183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f t="shared" si="0"/>
        <v>6</v>
      </c>
    </row>
    <row r="54" spans="1:104" x14ac:dyDescent="0.2">
      <c r="A54" t="s">
        <v>237</v>
      </c>
      <c r="B54" t="s">
        <v>244</v>
      </c>
      <c r="C54">
        <v>0</v>
      </c>
      <c r="D54" s="4" t="s">
        <v>184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f t="shared" si="0"/>
        <v>7</v>
      </c>
    </row>
    <row r="55" spans="1:104" x14ac:dyDescent="0.2">
      <c r="A55" t="s">
        <v>237</v>
      </c>
      <c r="B55">
        <v>1269</v>
      </c>
      <c r="C55">
        <v>0</v>
      </c>
      <c r="D55" s="4" t="s">
        <v>185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f t="shared" si="0"/>
        <v>6</v>
      </c>
    </row>
    <row r="56" spans="1:104" x14ac:dyDescent="0.2">
      <c r="A56" t="s">
        <v>231</v>
      </c>
      <c r="B56">
        <v>1269</v>
      </c>
      <c r="C56">
        <v>0</v>
      </c>
      <c r="D56" t="s">
        <v>186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f t="shared" si="0"/>
        <v>6</v>
      </c>
    </row>
    <row r="57" spans="1:104" x14ac:dyDescent="0.2">
      <c r="A57" t="s">
        <v>238</v>
      </c>
      <c r="B57" t="s">
        <v>242</v>
      </c>
      <c r="C57">
        <v>0</v>
      </c>
      <c r="D57" s="4" t="s">
        <v>187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f t="shared" si="0"/>
        <v>7</v>
      </c>
    </row>
    <row r="58" spans="1:104" x14ac:dyDescent="0.2">
      <c r="A58" t="s">
        <v>231</v>
      </c>
      <c r="B58">
        <v>2166</v>
      </c>
      <c r="C58">
        <v>0</v>
      </c>
      <c r="D58" t="s">
        <v>188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f>SUM(E58:CY58)</f>
        <v>8</v>
      </c>
    </row>
    <row r="59" spans="1:104" x14ac:dyDescent="0.2">
      <c r="A59" t="s">
        <v>238</v>
      </c>
      <c r="B59">
        <v>1269</v>
      </c>
      <c r="C59">
        <v>0</v>
      </c>
      <c r="D59" s="4" t="s">
        <v>189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f t="shared" si="0"/>
        <v>1</v>
      </c>
    </row>
    <row r="60" spans="1:104" x14ac:dyDescent="0.2">
      <c r="A60" t="s">
        <v>239</v>
      </c>
      <c r="B60">
        <v>1269</v>
      </c>
      <c r="C60">
        <v>0</v>
      </c>
      <c r="D60" t="s">
        <v>190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f t="shared" si="0"/>
        <v>9</v>
      </c>
    </row>
    <row r="61" spans="1:104" x14ac:dyDescent="0.2">
      <c r="A61" t="s">
        <v>226</v>
      </c>
      <c r="B61">
        <v>2166</v>
      </c>
      <c r="C61">
        <v>0</v>
      </c>
      <c r="D61" s="4" t="s">
        <v>191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f t="shared" si="0"/>
        <v>1</v>
      </c>
    </row>
    <row r="62" spans="1:104" x14ac:dyDescent="0.2">
      <c r="A62" t="s">
        <v>237</v>
      </c>
      <c r="B62">
        <v>1269</v>
      </c>
      <c r="C62">
        <v>0</v>
      </c>
      <c r="D62" s="4" t="s">
        <v>192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f t="shared" si="0"/>
        <v>1</v>
      </c>
    </row>
    <row r="63" spans="1:104" x14ac:dyDescent="0.2">
      <c r="A63" t="s">
        <v>231</v>
      </c>
      <c r="B63">
        <v>1269</v>
      </c>
      <c r="C63">
        <v>0</v>
      </c>
      <c r="D63" s="4" t="s">
        <v>193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f t="shared" si="0"/>
        <v>9</v>
      </c>
    </row>
    <row r="64" spans="1:104" x14ac:dyDescent="0.2">
      <c r="A64" t="s">
        <v>232</v>
      </c>
      <c r="B64">
        <v>1269</v>
      </c>
      <c r="C64">
        <v>0</v>
      </c>
      <c r="D64" s="4" t="s">
        <v>194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f t="shared" si="0"/>
        <v>2</v>
      </c>
    </row>
    <row r="65" spans="1:104" x14ac:dyDescent="0.2">
      <c r="A65" t="s">
        <v>236</v>
      </c>
      <c r="B65">
        <v>1269</v>
      </c>
      <c r="C65">
        <v>0</v>
      </c>
      <c r="D65" s="4" t="s">
        <v>195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f t="shared" si="0"/>
        <v>4</v>
      </c>
    </row>
    <row r="66" spans="1:104" x14ac:dyDescent="0.2">
      <c r="A66" t="s">
        <v>232</v>
      </c>
      <c r="B66">
        <v>1269</v>
      </c>
      <c r="C66">
        <v>0</v>
      </c>
      <c r="D66" s="4" t="s">
        <v>196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f t="shared" si="0"/>
        <v>4</v>
      </c>
    </row>
    <row r="67" spans="1:104" x14ac:dyDescent="0.2">
      <c r="A67" t="s">
        <v>237</v>
      </c>
      <c r="B67">
        <v>1269</v>
      </c>
      <c r="C67">
        <v>0</v>
      </c>
      <c r="D67" s="4" t="s">
        <v>197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f t="shared" si="0"/>
        <v>1</v>
      </c>
    </row>
    <row r="68" spans="1:104" x14ac:dyDescent="0.2">
      <c r="A68" t="s">
        <v>237</v>
      </c>
      <c r="B68">
        <v>1269</v>
      </c>
      <c r="C68">
        <v>0</v>
      </c>
      <c r="D68" s="4" t="s">
        <v>198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f t="shared" ref="CZ68:CZ70" si="1">SUM(E68:CY68)</f>
        <v>9</v>
      </c>
    </row>
    <row r="69" spans="1:104" x14ac:dyDescent="0.2">
      <c r="A69" t="s">
        <v>232</v>
      </c>
      <c r="B69" t="s">
        <v>240</v>
      </c>
      <c r="C69">
        <v>0</v>
      </c>
      <c r="D69" s="4" t="s">
        <v>199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f t="shared" si="1"/>
        <v>1</v>
      </c>
    </row>
    <row r="70" spans="1:104" x14ac:dyDescent="0.2">
      <c r="A70" t="s">
        <v>222</v>
      </c>
      <c r="B70">
        <v>1269</v>
      </c>
      <c r="C70">
        <v>0</v>
      </c>
      <c r="D70" s="4" t="s">
        <v>200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f t="shared" si="1"/>
        <v>7</v>
      </c>
    </row>
    <row r="72" spans="1:104" x14ac:dyDescent="0.2">
      <c r="D72" s="4" t="s">
        <v>201</v>
      </c>
      <c r="E72">
        <f>SUM(E3:E70)</f>
        <v>3</v>
      </c>
      <c r="F72">
        <f t="shared" ref="F72:BQ72" si="2">SUM(F3:F70)</f>
        <v>2</v>
      </c>
      <c r="G72">
        <f t="shared" si="2"/>
        <v>2</v>
      </c>
      <c r="H72">
        <f t="shared" si="2"/>
        <v>1</v>
      </c>
      <c r="I72">
        <f t="shared" si="2"/>
        <v>1</v>
      </c>
      <c r="J72">
        <f t="shared" si="2"/>
        <v>1</v>
      </c>
      <c r="K72">
        <f t="shared" si="2"/>
        <v>1</v>
      </c>
      <c r="L72">
        <f t="shared" si="2"/>
        <v>1</v>
      </c>
      <c r="M72">
        <f t="shared" si="2"/>
        <v>3</v>
      </c>
      <c r="N72">
        <f t="shared" si="2"/>
        <v>1</v>
      </c>
      <c r="O72">
        <f t="shared" si="2"/>
        <v>2</v>
      </c>
      <c r="P72">
        <f t="shared" si="2"/>
        <v>4</v>
      </c>
      <c r="Q72">
        <f t="shared" si="2"/>
        <v>2</v>
      </c>
      <c r="R72">
        <f t="shared" si="2"/>
        <v>2</v>
      </c>
      <c r="S72">
        <f t="shared" si="2"/>
        <v>2</v>
      </c>
      <c r="T72">
        <f t="shared" si="2"/>
        <v>5</v>
      </c>
      <c r="U72">
        <f t="shared" si="2"/>
        <v>3</v>
      </c>
      <c r="V72">
        <f t="shared" si="2"/>
        <v>4</v>
      </c>
      <c r="W72">
        <f t="shared" si="2"/>
        <v>1</v>
      </c>
      <c r="X72">
        <f t="shared" si="2"/>
        <v>4</v>
      </c>
      <c r="Y72">
        <f t="shared" si="2"/>
        <v>3</v>
      </c>
      <c r="Z72">
        <f t="shared" si="2"/>
        <v>2</v>
      </c>
      <c r="AA72">
        <f t="shared" si="2"/>
        <v>1</v>
      </c>
      <c r="AB72">
        <f t="shared" si="2"/>
        <v>7</v>
      </c>
      <c r="AC72">
        <f t="shared" si="2"/>
        <v>1</v>
      </c>
      <c r="AD72">
        <f t="shared" si="2"/>
        <v>10</v>
      </c>
      <c r="AE72">
        <f t="shared" si="2"/>
        <v>2</v>
      </c>
      <c r="AF72">
        <f t="shared" si="2"/>
        <v>2</v>
      </c>
      <c r="AG72">
        <f t="shared" si="2"/>
        <v>2</v>
      </c>
      <c r="AH72">
        <f t="shared" si="2"/>
        <v>4</v>
      </c>
      <c r="AI72">
        <f t="shared" si="2"/>
        <v>2</v>
      </c>
      <c r="AJ72">
        <f t="shared" si="2"/>
        <v>1</v>
      </c>
      <c r="AK72">
        <f t="shared" si="2"/>
        <v>2</v>
      </c>
      <c r="AL72">
        <f t="shared" si="2"/>
        <v>2</v>
      </c>
      <c r="AM72">
        <f t="shared" si="2"/>
        <v>6</v>
      </c>
      <c r="AN72">
        <f t="shared" si="2"/>
        <v>1</v>
      </c>
      <c r="AO72">
        <f t="shared" si="2"/>
        <v>22</v>
      </c>
      <c r="AP72">
        <f t="shared" si="2"/>
        <v>2</v>
      </c>
      <c r="AQ72">
        <f t="shared" si="2"/>
        <v>2</v>
      </c>
      <c r="AR72">
        <f t="shared" si="2"/>
        <v>1</v>
      </c>
      <c r="AS72">
        <f t="shared" si="2"/>
        <v>2</v>
      </c>
      <c r="AT72">
        <f t="shared" si="2"/>
        <v>2</v>
      </c>
      <c r="AU72">
        <f t="shared" si="2"/>
        <v>2</v>
      </c>
      <c r="AV72">
        <f t="shared" si="2"/>
        <v>2</v>
      </c>
      <c r="AW72">
        <f t="shared" si="2"/>
        <v>1</v>
      </c>
      <c r="AX72">
        <f t="shared" si="2"/>
        <v>5</v>
      </c>
      <c r="AY72">
        <f t="shared" si="2"/>
        <v>2</v>
      </c>
      <c r="AZ72">
        <f t="shared" si="2"/>
        <v>1</v>
      </c>
      <c r="BA72">
        <f t="shared" si="2"/>
        <v>7</v>
      </c>
      <c r="BB72">
        <f t="shared" si="2"/>
        <v>1</v>
      </c>
      <c r="BC72">
        <f t="shared" si="2"/>
        <v>4</v>
      </c>
      <c r="BD72">
        <f t="shared" si="2"/>
        <v>1</v>
      </c>
      <c r="BE72">
        <f t="shared" si="2"/>
        <v>1</v>
      </c>
      <c r="BF72">
        <f t="shared" si="2"/>
        <v>2</v>
      </c>
      <c r="BG72">
        <f t="shared" si="2"/>
        <v>2</v>
      </c>
      <c r="BH72">
        <f t="shared" si="2"/>
        <v>2</v>
      </c>
      <c r="BI72">
        <f t="shared" si="2"/>
        <v>3</v>
      </c>
      <c r="BJ72">
        <f t="shared" si="2"/>
        <v>3</v>
      </c>
      <c r="BK72">
        <f t="shared" si="2"/>
        <v>1</v>
      </c>
      <c r="BL72">
        <f t="shared" si="2"/>
        <v>1</v>
      </c>
      <c r="BM72">
        <f t="shared" si="2"/>
        <v>3</v>
      </c>
      <c r="BN72">
        <f t="shared" si="2"/>
        <v>1</v>
      </c>
      <c r="BO72">
        <f t="shared" si="2"/>
        <v>2</v>
      </c>
      <c r="BP72">
        <f t="shared" si="2"/>
        <v>2</v>
      </c>
      <c r="BQ72">
        <f t="shared" si="2"/>
        <v>10</v>
      </c>
      <c r="BR72">
        <f t="shared" ref="BR72:CY72" si="3">SUM(BR3:BR70)</f>
        <v>2</v>
      </c>
      <c r="BS72">
        <f t="shared" si="3"/>
        <v>2</v>
      </c>
      <c r="BT72">
        <f t="shared" si="3"/>
        <v>5</v>
      </c>
      <c r="BU72">
        <f t="shared" si="3"/>
        <v>5</v>
      </c>
      <c r="BV72">
        <f t="shared" si="3"/>
        <v>2</v>
      </c>
      <c r="BW72">
        <f t="shared" si="3"/>
        <v>2</v>
      </c>
      <c r="BX72">
        <f t="shared" si="3"/>
        <v>2</v>
      </c>
      <c r="BY72">
        <f t="shared" si="3"/>
        <v>2</v>
      </c>
      <c r="BZ72">
        <f t="shared" si="3"/>
        <v>1</v>
      </c>
      <c r="CA72">
        <f t="shared" si="3"/>
        <v>3</v>
      </c>
      <c r="CB72">
        <f t="shared" si="3"/>
        <v>3</v>
      </c>
      <c r="CC72">
        <f t="shared" si="3"/>
        <v>9</v>
      </c>
      <c r="CD72">
        <f t="shared" si="3"/>
        <v>1</v>
      </c>
      <c r="CE72">
        <f t="shared" si="3"/>
        <v>68</v>
      </c>
      <c r="CF72">
        <f t="shared" si="3"/>
        <v>1</v>
      </c>
      <c r="CG72">
        <f t="shared" si="3"/>
        <v>2</v>
      </c>
      <c r="CH72">
        <f t="shared" si="3"/>
        <v>3</v>
      </c>
      <c r="CI72">
        <f t="shared" si="3"/>
        <v>5</v>
      </c>
      <c r="CJ72">
        <f t="shared" si="3"/>
        <v>2</v>
      </c>
      <c r="CK72">
        <f t="shared" si="3"/>
        <v>2</v>
      </c>
      <c r="CL72">
        <f t="shared" si="3"/>
        <v>2</v>
      </c>
      <c r="CM72">
        <f t="shared" si="3"/>
        <v>3</v>
      </c>
      <c r="CN72">
        <f t="shared" si="3"/>
        <v>1</v>
      </c>
      <c r="CO72">
        <f t="shared" si="3"/>
        <v>2</v>
      </c>
      <c r="CP72">
        <f t="shared" si="3"/>
        <v>2</v>
      </c>
      <c r="CQ72">
        <f t="shared" si="3"/>
        <v>1</v>
      </c>
      <c r="CR72">
        <f t="shared" si="3"/>
        <v>2</v>
      </c>
      <c r="CS72">
        <f t="shared" si="3"/>
        <v>2</v>
      </c>
      <c r="CT72">
        <f t="shared" si="3"/>
        <v>2</v>
      </c>
      <c r="CU72">
        <f t="shared" si="3"/>
        <v>6</v>
      </c>
      <c r="CV72">
        <f t="shared" si="3"/>
        <v>4</v>
      </c>
      <c r="CW72">
        <f t="shared" si="3"/>
        <v>1</v>
      </c>
      <c r="CX72">
        <f t="shared" si="3"/>
        <v>2</v>
      </c>
      <c r="CY72">
        <f t="shared" si="3"/>
        <v>1</v>
      </c>
    </row>
    <row r="75" spans="1:104" x14ac:dyDescent="0.2">
      <c r="A75" t="s">
        <v>247</v>
      </c>
      <c r="E75" s="1" t="s">
        <v>0</v>
      </c>
      <c r="I75" s="1" t="s">
        <v>4</v>
      </c>
      <c r="J75" s="1" t="s">
        <v>5</v>
      </c>
      <c r="O75" s="1" t="s">
        <v>10</v>
      </c>
      <c r="P75" s="1" t="s">
        <v>11</v>
      </c>
      <c r="S75" s="6" t="s">
        <v>14</v>
      </c>
      <c r="V75" t="s">
        <v>18</v>
      </c>
      <c r="Y75" t="s">
        <v>22</v>
      </c>
      <c r="Z75" t="s">
        <v>23</v>
      </c>
      <c r="AA75" s="1" t="s">
        <v>26</v>
      </c>
      <c r="AB75" s="1" t="s">
        <v>27</v>
      </c>
      <c r="AH75" s="1" t="s">
        <v>36</v>
      </c>
      <c r="AM75" t="s">
        <v>43</v>
      </c>
      <c r="AN75" s="1" t="s">
        <v>44</v>
      </c>
      <c r="AO75" s="1" t="s">
        <v>45</v>
      </c>
      <c r="AP75" t="s">
        <v>46</v>
      </c>
      <c r="AT75" s="1" t="s">
        <v>53</v>
      </c>
      <c r="BA75" t="s">
        <v>266</v>
      </c>
      <c r="BD75" s="1" t="s">
        <v>64</v>
      </c>
      <c r="BF75" t="s">
        <v>66</v>
      </c>
      <c r="BG75" s="1" t="s">
        <v>67</v>
      </c>
      <c r="BI75" s="1" t="s">
        <v>69</v>
      </c>
      <c r="BM75" s="1" t="s">
        <v>73</v>
      </c>
      <c r="BQ75" s="1" t="s">
        <v>79</v>
      </c>
      <c r="BT75" s="1" t="s">
        <v>84</v>
      </c>
      <c r="BW75" s="1" t="s">
        <v>88</v>
      </c>
      <c r="CB75" s="1" t="s">
        <v>97</v>
      </c>
      <c r="CC75" s="1" t="s">
        <v>98</v>
      </c>
      <c r="CE75" s="1" t="s">
        <v>132</v>
      </c>
      <c r="CH75" s="1" t="s">
        <v>103</v>
      </c>
      <c r="CJ75" s="1" t="s">
        <v>106</v>
      </c>
      <c r="CK75" t="s">
        <v>107</v>
      </c>
      <c r="CL75" s="1" t="s">
        <v>108</v>
      </c>
      <c r="CM75" s="1" t="s">
        <v>111</v>
      </c>
      <c r="CP75" t="s">
        <v>165</v>
      </c>
      <c r="CQ75" t="s">
        <v>216</v>
      </c>
      <c r="CR75" s="1" t="s">
        <v>118</v>
      </c>
      <c r="CU7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9E09-FC31-E849-AB29-E66F8D00044F}">
  <dimension ref="A1:O23"/>
  <sheetViews>
    <sheetView tabSelected="1" workbookViewId="0">
      <selection activeCell="C35" sqref="C35"/>
    </sheetView>
  </sheetViews>
  <sheetFormatPr baseColWidth="10" defaultRowHeight="16" x14ac:dyDescent="0.2"/>
  <cols>
    <col min="1" max="1" width="22.33203125" customWidth="1"/>
    <col min="2" max="2" width="16.83203125" customWidth="1"/>
    <col min="3" max="3" width="25" customWidth="1"/>
  </cols>
  <sheetData>
    <row r="1" spans="1:15" x14ac:dyDescent="0.2">
      <c r="A1" s="5" t="s">
        <v>202</v>
      </c>
      <c r="B1" s="5" t="s">
        <v>203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125</v>
      </c>
      <c r="O1" s="5" t="s">
        <v>215</v>
      </c>
    </row>
    <row r="2" spans="1:15" x14ac:dyDescent="0.2">
      <c r="A2" s="1" t="s">
        <v>17</v>
      </c>
      <c r="B2" s="1" t="s">
        <v>11</v>
      </c>
      <c r="C2" s="1" t="s">
        <v>3</v>
      </c>
      <c r="D2" t="s">
        <v>83</v>
      </c>
      <c r="E2" s="1" t="s">
        <v>4</v>
      </c>
      <c r="F2" s="1" t="s">
        <v>6</v>
      </c>
      <c r="G2" t="s">
        <v>2</v>
      </c>
      <c r="H2" s="1" t="s">
        <v>16</v>
      </c>
      <c r="I2" s="1" t="s">
        <v>32</v>
      </c>
      <c r="J2" t="s">
        <v>8</v>
      </c>
      <c r="K2" s="1" t="s">
        <v>35</v>
      </c>
      <c r="L2" s="3" t="s">
        <v>14</v>
      </c>
      <c r="M2" s="1" t="s">
        <v>1</v>
      </c>
      <c r="N2" t="s">
        <v>33</v>
      </c>
      <c r="O2" s="1" t="s">
        <v>216</v>
      </c>
    </row>
    <row r="3" spans="1:15" x14ac:dyDescent="0.2">
      <c r="A3" t="s">
        <v>18</v>
      </c>
      <c r="B3" s="1" t="s">
        <v>15</v>
      </c>
      <c r="C3" s="1" t="s">
        <v>12</v>
      </c>
      <c r="D3" s="1" t="s">
        <v>100</v>
      </c>
      <c r="E3" s="1" t="s">
        <v>5</v>
      </c>
      <c r="F3" s="1" t="s">
        <v>51</v>
      </c>
      <c r="G3" t="s">
        <v>13</v>
      </c>
      <c r="H3" s="1" t="s">
        <v>57</v>
      </c>
      <c r="I3" s="1" t="s">
        <v>71</v>
      </c>
      <c r="J3" s="2" t="s">
        <v>9</v>
      </c>
      <c r="K3" s="1" t="s">
        <v>37</v>
      </c>
      <c r="L3" t="s">
        <v>49</v>
      </c>
      <c r="M3" t="s">
        <v>34</v>
      </c>
      <c r="N3" t="s">
        <v>125</v>
      </c>
    </row>
    <row r="4" spans="1:15" x14ac:dyDescent="0.2">
      <c r="A4" t="s">
        <v>19</v>
      </c>
      <c r="B4" s="1" t="s">
        <v>27</v>
      </c>
      <c r="C4" t="s">
        <v>59</v>
      </c>
      <c r="D4" t="s">
        <v>126</v>
      </c>
      <c r="E4" s="1" t="s">
        <v>58</v>
      </c>
      <c r="F4" s="1" t="s">
        <v>66</v>
      </c>
      <c r="G4" t="s">
        <v>50</v>
      </c>
      <c r="H4" t="s">
        <v>104</v>
      </c>
      <c r="I4" s="1" t="s">
        <v>99</v>
      </c>
      <c r="J4" s="1" t="s">
        <v>10</v>
      </c>
      <c r="K4" s="1" t="s">
        <v>48</v>
      </c>
      <c r="M4" s="1" t="s">
        <v>54</v>
      </c>
    </row>
    <row r="5" spans="1:15" x14ac:dyDescent="0.2">
      <c r="A5" s="1" t="s">
        <v>20</v>
      </c>
      <c r="B5" t="s">
        <v>29</v>
      </c>
      <c r="C5" t="s">
        <v>65</v>
      </c>
      <c r="D5" s="1" t="s">
        <v>88</v>
      </c>
      <c r="E5" t="s">
        <v>7</v>
      </c>
      <c r="F5" t="s">
        <v>94</v>
      </c>
      <c r="G5" s="1" t="s">
        <v>56</v>
      </c>
      <c r="H5" s="1" t="s">
        <v>105</v>
      </c>
      <c r="I5" s="1" t="s">
        <v>109</v>
      </c>
      <c r="J5" s="1" t="s">
        <v>28</v>
      </c>
      <c r="K5" s="1" t="s">
        <v>87</v>
      </c>
      <c r="M5" t="s">
        <v>55</v>
      </c>
    </row>
    <row r="6" spans="1:15" x14ac:dyDescent="0.2">
      <c r="A6" t="s">
        <v>21</v>
      </c>
      <c r="B6" t="s">
        <v>30</v>
      </c>
      <c r="C6" s="1" t="s">
        <v>73</v>
      </c>
      <c r="E6" t="s">
        <v>38</v>
      </c>
      <c r="F6" s="1" t="s">
        <v>121</v>
      </c>
      <c r="G6" t="s">
        <v>76</v>
      </c>
      <c r="H6" s="1" t="s">
        <v>101</v>
      </c>
      <c r="I6" t="s">
        <v>122</v>
      </c>
      <c r="J6" s="1" t="s">
        <v>44</v>
      </c>
      <c r="K6" t="s">
        <v>91</v>
      </c>
      <c r="M6" s="1" t="s">
        <v>62</v>
      </c>
    </row>
    <row r="7" spans="1:15" x14ac:dyDescent="0.2">
      <c r="A7" t="s">
        <v>22</v>
      </c>
      <c r="B7" s="1" t="s">
        <v>31</v>
      </c>
      <c r="C7" s="1" t="s">
        <v>67</v>
      </c>
      <c r="E7" s="1" t="s">
        <v>39</v>
      </c>
      <c r="F7" s="1" t="s">
        <v>117</v>
      </c>
      <c r="G7" s="1" t="s">
        <v>78</v>
      </c>
      <c r="H7" s="1" t="s">
        <v>103</v>
      </c>
      <c r="J7" s="1" t="s">
        <v>45</v>
      </c>
      <c r="K7" s="1" t="s">
        <v>90</v>
      </c>
      <c r="M7" s="1" t="s">
        <v>80</v>
      </c>
    </row>
    <row r="8" spans="1:15" x14ac:dyDescent="0.2">
      <c r="A8" t="s">
        <v>23</v>
      </c>
      <c r="B8" s="1" t="s">
        <v>74</v>
      </c>
      <c r="C8" s="1" t="s">
        <v>68</v>
      </c>
      <c r="E8" s="1" t="s">
        <v>40</v>
      </c>
      <c r="G8" s="1" t="s">
        <v>79</v>
      </c>
      <c r="H8" t="s">
        <v>107</v>
      </c>
      <c r="J8" t="s">
        <v>46</v>
      </c>
      <c r="M8" t="s">
        <v>81</v>
      </c>
    </row>
    <row r="9" spans="1:15" x14ac:dyDescent="0.2">
      <c r="A9" t="s">
        <v>24</v>
      </c>
      <c r="B9" s="1" t="s">
        <v>85</v>
      </c>
      <c r="C9" s="1" t="s">
        <v>77</v>
      </c>
      <c r="E9" t="s">
        <v>41</v>
      </c>
      <c r="G9" s="1" t="s">
        <v>95</v>
      </c>
      <c r="H9" t="s">
        <v>110</v>
      </c>
      <c r="J9" s="1" t="s">
        <v>53</v>
      </c>
      <c r="M9" t="s">
        <v>93</v>
      </c>
    </row>
    <row r="10" spans="1:15" x14ac:dyDescent="0.2">
      <c r="A10" t="s">
        <v>25</v>
      </c>
      <c r="B10" s="1" t="s">
        <v>96</v>
      </c>
      <c r="C10" s="1" t="s">
        <v>84</v>
      </c>
      <c r="E10" s="1" t="s">
        <v>36</v>
      </c>
      <c r="G10" s="1" t="s">
        <v>108</v>
      </c>
      <c r="H10" t="s">
        <v>118</v>
      </c>
      <c r="J10" s="1" t="s">
        <v>64</v>
      </c>
      <c r="M10" s="1" t="s">
        <v>97</v>
      </c>
    </row>
    <row r="11" spans="1:15" x14ac:dyDescent="0.2">
      <c r="A11" s="1" t="s">
        <v>26</v>
      </c>
      <c r="B11" s="1" t="s">
        <v>132</v>
      </c>
      <c r="C11" s="1" t="s">
        <v>98</v>
      </c>
      <c r="E11" t="s">
        <v>47</v>
      </c>
      <c r="H11" s="1" t="s">
        <v>0</v>
      </c>
      <c r="J11" s="1" t="s">
        <v>69</v>
      </c>
    </row>
    <row r="12" spans="1:15" x14ac:dyDescent="0.2">
      <c r="B12" t="s">
        <v>123</v>
      </c>
      <c r="C12" s="1" t="s">
        <v>106</v>
      </c>
      <c r="E12" t="s">
        <v>60</v>
      </c>
      <c r="H12" t="s">
        <v>52</v>
      </c>
      <c r="J12" s="1" t="s">
        <v>102</v>
      </c>
    </row>
    <row r="13" spans="1:15" x14ac:dyDescent="0.2">
      <c r="B13" s="1" t="s">
        <v>124</v>
      </c>
      <c r="C13" s="1" t="s">
        <v>111</v>
      </c>
      <c r="E13" s="1" t="s">
        <v>61</v>
      </c>
      <c r="H13" s="1" t="s">
        <v>86</v>
      </c>
      <c r="J13" s="1" t="s">
        <v>165</v>
      </c>
    </row>
    <row r="14" spans="1:15" x14ac:dyDescent="0.2">
      <c r="B14" s="1" t="s">
        <v>63</v>
      </c>
      <c r="C14" s="1" t="s">
        <v>119</v>
      </c>
      <c r="E14" t="s">
        <v>70</v>
      </c>
      <c r="J14" s="1" t="s">
        <v>127</v>
      </c>
    </row>
    <row r="15" spans="1:15" x14ac:dyDescent="0.2">
      <c r="B15" t="s">
        <v>43</v>
      </c>
      <c r="C15" s="1" t="s">
        <v>120</v>
      </c>
      <c r="E15" s="1" t="s">
        <v>72</v>
      </c>
      <c r="J15" t="s">
        <v>128</v>
      </c>
    </row>
    <row r="16" spans="1:15" x14ac:dyDescent="0.2">
      <c r="C16" s="1" t="s">
        <v>42</v>
      </c>
      <c r="E16" s="1" t="s">
        <v>75</v>
      </c>
    </row>
    <row r="17" spans="5:5" x14ac:dyDescent="0.2">
      <c r="E17" t="s">
        <v>89</v>
      </c>
    </row>
    <row r="18" spans="5:5" x14ac:dyDescent="0.2">
      <c r="E18" s="1" t="s">
        <v>92</v>
      </c>
    </row>
    <row r="19" spans="5:5" x14ac:dyDescent="0.2">
      <c r="E19" s="1" t="s">
        <v>113</v>
      </c>
    </row>
    <row r="20" spans="5:5" x14ac:dyDescent="0.2">
      <c r="E20" t="s">
        <v>114</v>
      </c>
    </row>
    <row r="21" spans="5:5" x14ac:dyDescent="0.2">
      <c r="E21" s="1" t="s">
        <v>115</v>
      </c>
    </row>
    <row r="22" spans="5:5" x14ac:dyDescent="0.2">
      <c r="E22" s="1" t="s">
        <v>116</v>
      </c>
    </row>
    <row r="23" spans="5:5" x14ac:dyDescent="0.2">
      <c r="E23" s="1" t="s"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2023-01-24T04:59:38Z</dcterms:created>
  <dcterms:modified xsi:type="dcterms:W3CDTF">2023-06-26T15:29:24Z</dcterms:modified>
</cp:coreProperties>
</file>