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li/Documents/fieldwork/Papers in progress/Evolution of semantics/Sino-Tibetan cognate sets/"/>
    </mc:Choice>
  </mc:AlternateContent>
  <xr:revisionPtr revIDLastSave="0" documentId="13_ncr:1_{13EC2DAE-4FCC-E644-BDEA-104A41FF60E9}" xr6:coauthVersionLast="47" xr6:coauthVersionMax="47" xr10:uidLastSave="{00000000-0000-0000-0000-000000000000}"/>
  <bookViews>
    <workbookView xWindow="140" yWindow="760" windowWidth="19660" windowHeight="17860" activeTab="1" xr2:uid="{F7B4C6F5-CC21-BB4C-93DA-3C3F930E67F6}"/>
  </bookViews>
  <sheets>
    <sheet name="coded" sheetId="1" r:id="rId1"/>
    <sheet name="abbreviated" sheetId="4" r:id="rId2"/>
    <sheet name="Sheet2" sheetId="2" r:id="rId3"/>
    <sheet name="ranked" sheetId="3" r:id="rId4"/>
  </sheets>
  <definedNames>
    <definedName name="_xlnm._FilterDatabase" localSheetId="1" hidden="1">abbreviated!$A$1:$DE$65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I26" i="4" l="1"/>
  <c r="DI11" i="4"/>
  <c r="DE9" i="4"/>
  <c r="DD62" i="4"/>
  <c r="DC62" i="4"/>
  <c r="DB62" i="4"/>
  <c r="DA62" i="4"/>
  <c r="CZ62" i="4"/>
  <c r="CY62" i="4"/>
  <c r="CX62" i="4"/>
  <c r="CW62" i="4"/>
  <c r="CV62" i="4"/>
  <c r="CU62" i="4"/>
  <c r="CT62" i="4"/>
  <c r="CS62" i="4"/>
  <c r="CR62" i="4"/>
  <c r="CQ62" i="4"/>
  <c r="CP62" i="4"/>
  <c r="CO62" i="4"/>
  <c r="CN62" i="4"/>
  <c r="CM62" i="4"/>
  <c r="CL62" i="4"/>
  <c r="CK62" i="4"/>
  <c r="CJ62" i="4"/>
  <c r="CI62" i="4"/>
  <c r="CH62" i="4"/>
  <c r="CG62" i="4"/>
  <c r="CF62" i="4"/>
  <c r="CE62" i="4"/>
  <c r="CD62" i="4"/>
  <c r="CC62" i="4"/>
  <c r="CB62" i="4"/>
  <c r="CA62" i="4"/>
  <c r="BZ62" i="4"/>
  <c r="BY62" i="4"/>
  <c r="BX62" i="4"/>
  <c r="BW62" i="4"/>
  <c r="BV62" i="4"/>
  <c r="BU62" i="4"/>
  <c r="BT62" i="4"/>
  <c r="BS62" i="4"/>
  <c r="BR62" i="4"/>
  <c r="BQ62" i="4"/>
  <c r="BP62" i="4"/>
  <c r="BO62" i="4"/>
  <c r="BN62" i="4"/>
  <c r="BM62" i="4"/>
  <c r="BL62" i="4"/>
  <c r="BK62" i="4"/>
  <c r="BJ62" i="4"/>
  <c r="BI62" i="4"/>
  <c r="BH62" i="4"/>
  <c r="BG62" i="4"/>
  <c r="BF62" i="4"/>
  <c r="BE62" i="4"/>
  <c r="BD62" i="4"/>
  <c r="BC62" i="4"/>
  <c r="BB62" i="4"/>
  <c r="BA62" i="4"/>
  <c r="AZ62" i="4"/>
  <c r="AY62" i="4"/>
  <c r="AX62" i="4"/>
  <c r="AW62" i="4"/>
  <c r="AV62" i="4"/>
  <c r="AU62" i="4"/>
  <c r="AT62" i="4"/>
  <c r="AS62" i="4"/>
  <c r="AR62" i="4"/>
  <c r="AQ62" i="4"/>
  <c r="AP62" i="4"/>
  <c r="AO62" i="4"/>
  <c r="AN62" i="4"/>
  <c r="AM62" i="4"/>
  <c r="AL62" i="4"/>
  <c r="AK62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E43" i="4"/>
  <c r="DE53" i="4"/>
  <c r="DE31" i="4"/>
  <c r="DE14" i="4"/>
  <c r="DE52" i="4"/>
  <c r="DE19" i="4"/>
  <c r="DE30" i="4"/>
  <c r="DE24" i="4"/>
  <c r="DE59" i="4"/>
  <c r="DE47" i="4"/>
  <c r="DE58" i="4"/>
  <c r="DE6" i="4"/>
  <c r="DE23" i="4"/>
  <c r="DE51" i="4"/>
  <c r="DE36" i="4"/>
  <c r="DE35" i="4"/>
  <c r="DE22" i="4"/>
  <c r="DE29" i="4"/>
  <c r="DE57" i="4"/>
  <c r="DE46" i="4"/>
  <c r="DE20" i="4"/>
  <c r="DE28" i="4"/>
  <c r="DE27" i="4"/>
  <c r="DE42" i="4"/>
  <c r="DE26" i="4"/>
  <c r="DE15" i="4"/>
  <c r="DE4" i="4"/>
  <c r="DE41" i="4"/>
  <c r="DE34" i="4"/>
  <c r="DE56" i="4"/>
  <c r="DE40" i="4"/>
  <c r="DE21" i="4"/>
  <c r="DE13" i="4"/>
  <c r="DE33" i="4"/>
  <c r="DE25" i="4"/>
  <c r="DE50" i="4"/>
  <c r="DE39" i="4"/>
  <c r="DE18" i="4"/>
  <c r="DE17" i="4"/>
  <c r="DE45" i="4"/>
  <c r="DE55" i="4"/>
  <c r="DE11" i="4"/>
  <c r="DE54" i="4"/>
  <c r="DE38" i="4"/>
  <c r="DE37" i="4"/>
  <c r="DE16" i="4"/>
  <c r="DE7" i="4"/>
  <c r="DE10" i="4"/>
  <c r="DE3" i="4"/>
  <c r="DE32" i="4"/>
  <c r="DE49" i="4"/>
  <c r="DE44" i="4"/>
  <c r="DE48" i="4"/>
  <c r="DE2" i="4"/>
  <c r="DE12" i="4"/>
  <c r="DE8" i="4"/>
  <c r="DE5" i="4"/>
  <c r="DE3" i="1"/>
  <c r="DE4" i="1"/>
  <c r="DE5" i="1"/>
  <c r="DE6" i="1"/>
  <c r="DE7" i="1"/>
  <c r="DE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30" i="1"/>
  <c r="DE31" i="1"/>
  <c r="DE32" i="1"/>
  <c r="DE33" i="1"/>
  <c r="DE34" i="1"/>
  <c r="DE35" i="1"/>
  <c r="DE36" i="1"/>
  <c r="DE37" i="1"/>
  <c r="DE38" i="1"/>
  <c r="DE39" i="1"/>
  <c r="DE40" i="1"/>
  <c r="DE41" i="1"/>
  <c r="DE42" i="1"/>
  <c r="DE43" i="1"/>
  <c r="DE44" i="1"/>
  <c r="DE45" i="1"/>
  <c r="DE46" i="1"/>
  <c r="DE47" i="1"/>
  <c r="DE48" i="1"/>
  <c r="DE49" i="1"/>
  <c r="DE50" i="1"/>
  <c r="DE51" i="1"/>
  <c r="DE52" i="1"/>
  <c r="DE53" i="1"/>
  <c r="DE54" i="1"/>
  <c r="DE55" i="1"/>
  <c r="DE56" i="1"/>
  <c r="DE57" i="1"/>
  <c r="DE58" i="1"/>
  <c r="DE59" i="1"/>
  <c r="DE60" i="1"/>
  <c r="DE61" i="1"/>
  <c r="DE2" i="1"/>
  <c r="BK59" i="3"/>
  <c r="BK44" i="3"/>
  <c r="BK31" i="3"/>
  <c r="BK43" i="3"/>
  <c r="BK18" i="3"/>
  <c r="BK94" i="3"/>
  <c r="BK93" i="3"/>
  <c r="BK12" i="3"/>
  <c r="BK92" i="3"/>
  <c r="BK58" i="3"/>
  <c r="BK26" i="3"/>
  <c r="BK57" i="3"/>
  <c r="BK56" i="3"/>
  <c r="BK91" i="3"/>
  <c r="BK90" i="3"/>
  <c r="BK89" i="3"/>
  <c r="BK88" i="3"/>
  <c r="BK6" i="3"/>
  <c r="BK30" i="3"/>
  <c r="BK55" i="3"/>
  <c r="BK87" i="3"/>
  <c r="BK86" i="3"/>
  <c r="BK85" i="3"/>
  <c r="BK9" i="3"/>
  <c r="BK42" i="3"/>
  <c r="BK84" i="3"/>
  <c r="BK105" i="3"/>
  <c r="BK25" i="3"/>
  <c r="BK41" i="3"/>
  <c r="BK5" i="3"/>
  <c r="BK83" i="3"/>
  <c r="BK11" i="3"/>
  <c r="BK40" i="3"/>
  <c r="BK4" i="3"/>
  <c r="BK24" i="3"/>
  <c r="BK104" i="3"/>
  <c r="BK8" i="3"/>
  <c r="BK82" i="3"/>
  <c r="BK54" i="3"/>
  <c r="BK81" i="3"/>
  <c r="BK80" i="3"/>
  <c r="BK39" i="3"/>
  <c r="BK38" i="3"/>
  <c r="BK53" i="3"/>
  <c r="BK103" i="3"/>
  <c r="BK102" i="3"/>
  <c r="BK79" i="3"/>
  <c r="BK78" i="3"/>
  <c r="BK29" i="3"/>
  <c r="BK23" i="3"/>
  <c r="BK77" i="3"/>
  <c r="BK76" i="3"/>
  <c r="BK37" i="3"/>
  <c r="BK15" i="3"/>
  <c r="BK14" i="3"/>
  <c r="BK101" i="3"/>
  <c r="BK100" i="3"/>
  <c r="BK99" i="3"/>
  <c r="BK7" i="3"/>
  <c r="BK75" i="3"/>
  <c r="BK74" i="3"/>
  <c r="BK52" i="3"/>
  <c r="BK73" i="3"/>
  <c r="BK2" i="3"/>
  <c r="BK72" i="3"/>
  <c r="BK22" i="3"/>
  <c r="BK51" i="3"/>
  <c r="BK50" i="3"/>
  <c r="BK36" i="3"/>
  <c r="BK49" i="3"/>
  <c r="BK48" i="3"/>
  <c r="BK17" i="3"/>
  <c r="BK98" i="3"/>
  <c r="BK21" i="3"/>
  <c r="BK97" i="3"/>
  <c r="BK10" i="3"/>
  <c r="BK71" i="3"/>
  <c r="BK28" i="3"/>
  <c r="BK70" i="3"/>
  <c r="BK69" i="3"/>
  <c r="BK68" i="3"/>
  <c r="BK67" i="3"/>
  <c r="BK66" i="3"/>
  <c r="BK65" i="3"/>
  <c r="BK64" i="3"/>
  <c r="BK16" i="3"/>
  <c r="BK35" i="3"/>
  <c r="BK27" i="3"/>
  <c r="BK13" i="3"/>
  <c r="BK34" i="3"/>
  <c r="BK20" i="3"/>
  <c r="BK19" i="3"/>
  <c r="BK33" i="3"/>
  <c r="BK47" i="3"/>
  <c r="BK63" i="3"/>
  <c r="BK95" i="3"/>
  <c r="BK62" i="3"/>
  <c r="BK61" i="3"/>
  <c r="BK46" i="3"/>
  <c r="BK3" i="3"/>
  <c r="BK60" i="3"/>
  <c r="BK45" i="3"/>
  <c r="BK32" i="3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E63" i="1"/>
</calcChain>
</file>

<file path=xl/sharedStrings.xml><?xml version="1.0" encoding="utf-8"?>
<sst xmlns="http://schemas.openxmlformats.org/spreadsheetml/2006/main" count="946" uniqueCount="261">
  <si>
    <t>Adam's apple</t>
  </si>
  <si>
    <t>ankle</t>
  </si>
  <si>
    <t>arm</t>
  </si>
  <si>
    <t>bear fruit</t>
  </si>
  <si>
    <t>bladder</t>
  </si>
  <si>
    <t>boat</t>
  </si>
  <si>
    <t>branch/twig</t>
  </si>
  <si>
    <t>brothers (as a group) (?)</t>
  </si>
  <si>
    <t>buckwheat (tartary, hulless, duck wheat)</t>
  </si>
  <si>
    <t>bud</t>
  </si>
  <si>
    <t>building</t>
  </si>
  <si>
    <t>bullet</t>
  </si>
  <si>
    <t>button</t>
  </si>
  <si>
    <t>carpenter</t>
  </si>
  <si>
    <t>charcoal</t>
  </si>
  <si>
    <t>chestnut</t>
  </si>
  <si>
    <t>chilli, red pepper</t>
  </si>
  <si>
    <t>CL: eggs</t>
  </si>
  <si>
    <t>CL: grain (of rice)</t>
  </si>
  <si>
    <t>CL: month's (work)</t>
  </si>
  <si>
    <t>CL: rocks, stones</t>
  </si>
  <si>
    <t>CL：bowls</t>
  </si>
  <si>
    <t>CL：fingersbreadth</t>
  </si>
  <si>
    <t>claw / talon</t>
  </si>
  <si>
    <t>coal / smouldering log</t>
  </si>
  <si>
    <t>comb</t>
  </si>
  <si>
    <t>crops</t>
  </si>
  <si>
    <t>crupper-strap</t>
  </si>
  <si>
    <t>cucumber</t>
  </si>
  <si>
    <t>day</t>
  </si>
  <si>
    <t>ear</t>
  </si>
  <si>
    <t>eye</t>
  </si>
  <si>
    <t>fabric (satin)</t>
  </si>
  <si>
    <t>fig/ (tree)</t>
  </si>
  <si>
    <t>finger</t>
  </si>
  <si>
    <t>fingernail</t>
  </si>
  <si>
    <t>firewood</t>
  </si>
  <si>
    <t>fist</t>
  </si>
  <si>
    <t>flower</t>
  </si>
  <si>
    <t>foodstuff / grain</t>
  </si>
  <si>
    <t>forest</t>
  </si>
  <si>
    <t>fruit</t>
  </si>
  <si>
    <t>gall</t>
  </si>
  <si>
    <t>god/deity</t>
  </si>
  <si>
    <t>gold</t>
  </si>
  <si>
    <t>good</t>
  </si>
  <si>
    <t>grape</t>
  </si>
  <si>
    <t xml:space="preserve">grass </t>
  </si>
  <si>
    <t>grind (flour)</t>
  </si>
  <si>
    <t>gruel</t>
  </si>
  <si>
    <t>hail</t>
  </si>
  <si>
    <t>hear, listen, obey; perceive, test, feel (within oneself) (with Reflexive), understand to be case</t>
  </si>
  <si>
    <t>heart</t>
  </si>
  <si>
    <t>host</t>
  </si>
  <si>
    <t>key</t>
  </si>
  <si>
    <t>kidney</t>
  </si>
  <si>
    <t>know; see</t>
  </si>
  <si>
    <t>lime</t>
  </si>
  <si>
    <t>liver</t>
  </si>
  <si>
    <t>lock (n)</t>
  </si>
  <si>
    <t>locust</t>
  </si>
  <si>
    <t>maize / corn</t>
  </si>
  <si>
    <t>mango</t>
  </si>
  <si>
    <t>melon / gourd</t>
  </si>
  <si>
    <t>mole</t>
  </si>
  <si>
    <t>navel</t>
  </si>
  <si>
    <t>nipple</t>
  </si>
  <si>
    <t>nit</t>
  </si>
  <si>
    <t>nut, seed (gen.); bead</t>
  </si>
  <si>
    <t>olive/ (tree/wood)</t>
  </si>
  <si>
    <t>pea / bean</t>
  </si>
  <si>
    <t>peach</t>
  </si>
  <si>
    <t>peanut</t>
  </si>
  <si>
    <t>pear</t>
  </si>
  <si>
    <t>pelvis, hip</t>
  </si>
  <si>
    <t>persimmon</t>
  </si>
  <si>
    <t>pine/(tree)</t>
  </si>
  <si>
    <t>pit / stone</t>
  </si>
  <si>
    <t>plane (tool)</t>
  </si>
  <si>
    <t>plank / board</t>
  </si>
  <si>
    <t>plant</t>
  </si>
  <si>
    <t xml:space="preserve">plantain, banana	</t>
  </si>
  <si>
    <t>pomegranate</t>
  </si>
  <si>
    <t>poor</t>
  </si>
  <si>
    <t>porcupine</t>
  </si>
  <si>
    <t>pumpkin</t>
  </si>
  <si>
    <t>recognize</t>
  </si>
  <si>
    <t>rice (unhusked/glutinous/paddy/plant/uncooked)</t>
  </si>
  <si>
    <t>ripe, be (fruit)</t>
  </si>
  <si>
    <t>sand</t>
  </si>
  <si>
    <t>sesame</t>
  </si>
  <si>
    <t>sorghum</t>
  </si>
  <si>
    <t>sugarcane</t>
  </si>
  <si>
    <t>tangerine</t>
  </si>
  <si>
    <t>testicle</t>
  </si>
  <si>
    <t>throat</t>
  </si>
  <si>
    <t>tree</t>
  </si>
  <si>
    <t>uvula</t>
  </si>
  <si>
    <t>vegetable</t>
  </si>
  <si>
    <t>walnut</t>
  </si>
  <si>
    <t>wedge</t>
  </si>
  <si>
    <t>whet (a knife)</t>
  </si>
  <si>
    <t>wood / log</t>
  </si>
  <si>
    <t>yoke</t>
  </si>
  <si>
    <t>Cog ID</t>
  </si>
  <si>
    <t>language</t>
  </si>
  <si>
    <t>Hani_Lüchun</t>
  </si>
  <si>
    <t>Hani_Mojiang</t>
  </si>
  <si>
    <t>Jinuo</t>
  </si>
  <si>
    <t xml:space="preserve">Lahu_Lancang </t>
  </si>
  <si>
    <t>Namuyi</t>
  </si>
  <si>
    <t>Nusu_Central</t>
  </si>
  <si>
    <t>Pumi_Jiulong</t>
  </si>
  <si>
    <t>Queyu_Xinlong</t>
  </si>
  <si>
    <t>Yi_Nanhua</t>
  </si>
  <si>
    <t>Yi_Sani</t>
  </si>
  <si>
    <t>Yi_Weishan</t>
  </si>
  <si>
    <t>Yi_Xide</t>
  </si>
  <si>
    <t>Darang_Taraon</t>
  </si>
  <si>
    <t>Tani_Bokar(博嘎尔珞巴)</t>
  </si>
  <si>
    <t>Byangsi</t>
  </si>
  <si>
    <t>Old_Tibetan</t>
  </si>
  <si>
    <t>rGyalrong_Daofu</t>
  </si>
  <si>
    <t>rGyalrong_Maerkang (嘉绒)</t>
  </si>
  <si>
    <t>Tibetan_Batang</t>
  </si>
  <si>
    <t>Tibetan_Lhasa</t>
  </si>
  <si>
    <t>Tibetan_Xiahe</t>
  </si>
  <si>
    <t>Bai_Jianchuan</t>
  </si>
  <si>
    <t>Lyuzu</t>
  </si>
  <si>
    <t>Qiang_Mawo</t>
  </si>
  <si>
    <t>Naxi</t>
  </si>
  <si>
    <t>Tujia</t>
  </si>
  <si>
    <t>Pumi_Lanping</t>
  </si>
  <si>
    <t>Tangut</t>
  </si>
  <si>
    <t>Khaling</t>
  </si>
  <si>
    <t>Achang_Longchuan</t>
  </si>
  <si>
    <t>Achang(Xiandao)</t>
  </si>
  <si>
    <t>Bahing</t>
  </si>
  <si>
    <t>Bantawa</t>
  </si>
  <si>
    <t>soybean</t>
  </si>
  <si>
    <t>Bola(Luxi)</t>
  </si>
  <si>
    <t>Burmese (Rangoon)</t>
  </si>
  <si>
    <t>Dulong</t>
  </si>
  <si>
    <t>Hakha_Chin</t>
  </si>
  <si>
    <t>Hayu</t>
  </si>
  <si>
    <t>Jingpho</t>
  </si>
  <si>
    <t>Kulung</t>
  </si>
  <si>
    <t>Lashi</t>
  </si>
  <si>
    <t>Limbu</t>
  </si>
  <si>
    <t>Lisu</t>
  </si>
  <si>
    <t>Lushai</t>
  </si>
  <si>
    <t>Maru</t>
  </si>
  <si>
    <t>Mikir (Karbi)</t>
  </si>
  <si>
    <t>Motuo_Menba</t>
  </si>
  <si>
    <t>Old_Burmese</t>
  </si>
  <si>
    <t>Rabha</t>
  </si>
  <si>
    <t>Thulung</t>
  </si>
  <si>
    <t>Tibetan_Alike</t>
  </si>
  <si>
    <t>Ukhrul</t>
  </si>
  <si>
    <t>Yidu</t>
  </si>
  <si>
    <t>Zaiwa (Atsi)</t>
  </si>
  <si>
    <t>Zhaba_Daofu_County</t>
  </si>
  <si>
    <t>Old_Chinese</t>
  </si>
  <si>
    <t>Chepang</t>
  </si>
  <si>
    <t>Garo</t>
  </si>
  <si>
    <t>Japhug</t>
  </si>
  <si>
    <t>STEDT proto-form</t>
  </si>
  <si>
    <t>classifier</t>
  </si>
  <si>
    <t>bean</t>
  </si>
  <si>
    <t>fruit (dry/juicy)</t>
  </si>
  <si>
    <t>seed/grain</t>
  </si>
  <si>
    <t>plant part</t>
  </si>
  <si>
    <t>body part (small round)</t>
  </si>
  <si>
    <t>wood /wood products</t>
  </si>
  <si>
    <t>small animal</t>
  </si>
  <si>
    <t>small round objects</t>
  </si>
  <si>
    <t>human/powerful beings</t>
  </si>
  <si>
    <t>process/property</t>
  </si>
  <si>
    <t>others</t>
  </si>
  <si>
    <t xml:space="preserve">Sum </t>
  </si>
  <si>
    <t>Subgroup</t>
  </si>
  <si>
    <t>Southern Loloish</t>
  </si>
  <si>
    <t>Central Loloish</t>
  </si>
  <si>
    <t>Qiangic</t>
  </si>
  <si>
    <t>Northern Loloish</t>
  </si>
  <si>
    <t>Deng</t>
  </si>
  <si>
    <t>Western Tani</t>
  </si>
  <si>
    <t>Tibeto-Kanauri</t>
  </si>
  <si>
    <t>Tibetan</t>
  </si>
  <si>
    <t>rGyalrong</t>
  </si>
  <si>
    <t>Bai</t>
  </si>
  <si>
    <t>rGyalrongic</t>
  </si>
  <si>
    <t>Kiranti</t>
  </si>
  <si>
    <t>Burmish</t>
  </si>
  <si>
    <t>Nungic</t>
  </si>
  <si>
    <t>Kuki-Chin</t>
  </si>
  <si>
    <t>unknown</t>
  </si>
  <si>
    <t>Bodic</t>
  </si>
  <si>
    <t>Tangkhul</t>
  </si>
  <si>
    <t>Sinitic</t>
  </si>
  <si>
    <t>Kham-Magar-Chepang</t>
  </si>
  <si>
    <t>Bodo-Garo</t>
  </si>
  <si>
    <t>Mikir</t>
  </si>
  <si>
    <t>N/A</t>
  </si>
  <si>
    <t>1019;2658;2071</t>
  </si>
  <si>
    <t>2658; N/A</t>
  </si>
  <si>
    <t>2658; 1019</t>
  </si>
  <si>
    <t>1019; 2071</t>
  </si>
  <si>
    <t>sum</t>
  </si>
  <si>
    <t>soya bean</t>
  </si>
  <si>
    <t>brothers</t>
  </si>
  <si>
    <t>note</t>
  </si>
  <si>
    <t>CL:bowls</t>
  </si>
  <si>
    <t>coal/smouldering log</t>
  </si>
  <si>
    <t>hear(.)</t>
  </si>
  <si>
    <t>lock (N)</t>
  </si>
  <si>
    <t>seed</t>
  </si>
  <si>
    <t>olive/(tree)</t>
  </si>
  <si>
    <t>plane(.)</t>
  </si>
  <si>
    <t>plank(.)</t>
  </si>
  <si>
    <t xml:space="preserve">plantain(.)	</t>
  </si>
  <si>
    <t>rice(.)</t>
  </si>
  <si>
    <t>ripe(.)</t>
  </si>
  <si>
    <t>whet(.)</t>
  </si>
  <si>
    <t>wood(.)</t>
  </si>
  <si>
    <t>pine(.)</t>
  </si>
  <si>
    <t>olive(.)</t>
  </si>
  <si>
    <t>grind(.)</t>
  </si>
  <si>
    <t>foodstuff(.)</t>
  </si>
  <si>
    <t>god(.)</t>
  </si>
  <si>
    <t>fig(.)</t>
  </si>
  <si>
    <t>fabric(.)</t>
  </si>
  <si>
    <t xml:space="preserve">coal(.) </t>
  </si>
  <si>
    <t>claw(.)</t>
  </si>
  <si>
    <t>CL:fb(.)</t>
  </si>
  <si>
    <t>CL:stones(.)</t>
  </si>
  <si>
    <t>CL: mw(.)</t>
  </si>
  <si>
    <t>CL: grain(.)</t>
  </si>
  <si>
    <t>pepper(.)</t>
  </si>
  <si>
    <t>buckwheat(.)</t>
  </si>
  <si>
    <t>branch(.)</t>
  </si>
  <si>
    <t>apple(.)</t>
  </si>
  <si>
    <t>foodstuff/grain</t>
  </si>
  <si>
    <t>know(.)</t>
  </si>
  <si>
    <t>corn(.)</t>
  </si>
  <si>
    <t>melon(.)</t>
  </si>
  <si>
    <t>seed(.)</t>
  </si>
  <si>
    <t>bean(.)</t>
  </si>
  <si>
    <t>pelvis(.)</t>
  </si>
  <si>
    <t>stone(.)</t>
  </si>
  <si>
    <t>semantic category</t>
  </si>
  <si>
    <t>body part</t>
  </si>
  <si>
    <t>process</t>
  </si>
  <si>
    <t>small inani</t>
  </si>
  <si>
    <t>human</t>
  </si>
  <si>
    <t>miscellaneous</t>
  </si>
  <si>
    <t>CL</t>
  </si>
  <si>
    <t>wood</t>
  </si>
  <si>
    <t>small ani</t>
  </si>
  <si>
    <t>cluster 2</t>
  </si>
  <si>
    <t>cluster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</si>
</sst>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0A603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0"/>
      <color rgb="FF000000"/>
      <name val="Helvetica Neue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48A6B-15DB-2843-965A-D3E5B5E17BD3}">
  <dimension ref="A1:DE63"/>
  <sheetViews>
    <sheetView topLeftCell="AW1" zoomScale="93" workbookViewId="0">
      <pane xSplit="10" ySplit="21" topLeftCell="BG22" activePane="bottomRight" state="frozen"/>
      <selection activeCell="AW1" sqref="AW1"/>
      <selection pane="topRight" activeCell="BG1" sqref="BG1"/>
      <selection pane="bottomLeft" activeCell="AW22" sqref="AW22"/>
      <selection pane="bottomRight" activeCell="AX8" sqref="AX8"/>
    </sheetView>
  </sheetViews>
  <sheetFormatPr baseColWidth="10" defaultRowHeight="16" x14ac:dyDescent="0.2"/>
  <cols>
    <col min="1" max="1" width="16.1640625" customWidth="1"/>
    <col min="2" max="2" width="13.83203125" customWidth="1"/>
    <col min="11" max="11" width="9.6640625" customWidth="1"/>
    <col min="15" max="15" width="14.83203125" customWidth="1"/>
    <col min="23" max="23" width="15.5" customWidth="1"/>
  </cols>
  <sheetData>
    <row r="1" spans="1:109" x14ac:dyDescent="0.2">
      <c r="A1" t="s">
        <v>180</v>
      </c>
      <c r="B1" t="s">
        <v>166</v>
      </c>
      <c r="C1" t="s">
        <v>104</v>
      </c>
      <c r="D1" t="s">
        <v>105</v>
      </c>
      <c r="E1" s="1" t="s">
        <v>0</v>
      </c>
      <c r="F1" s="1" t="s">
        <v>1</v>
      </c>
      <c r="G1" s="1" t="s">
        <v>2</v>
      </c>
      <c r="H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2" t="s">
        <v>26</v>
      </c>
      <c r="AF1" s="1" t="s">
        <v>27</v>
      </c>
      <c r="AG1" s="1" t="s">
        <v>28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2" t="s">
        <v>38</v>
      </c>
      <c r="AQ1" s="1" t="s">
        <v>39</v>
      </c>
      <c r="AR1" s="1" t="s">
        <v>40</v>
      </c>
      <c r="AS1" t="s">
        <v>41</v>
      </c>
      <c r="AT1" t="s">
        <v>42</v>
      </c>
      <c r="AU1" s="1" t="s">
        <v>43</v>
      </c>
      <c r="AV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1" t="s">
        <v>51</v>
      </c>
      <c r="BD1" s="1" t="s">
        <v>52</v>
      </c>
      <c r="BE1" s="1" t="s">
        <v>53</v>
      </c>
      <c r="BF1" s="1" t="s">
        <v>54</v>
      </c>
      <c r="BG1" s="1" t="s">
        <v>55</v>
      </c>
      <c r="BH1" s="3" t="s">
        <v>56</v>
      </c>
      <c r="BI1" s="1" t="s">
        <v>57</v>
      </c>
      <c r="BJ1" s="1" t="s">
        <v>58</v>
      </c>
      <c r="BK1" s="1" t="s">
        <v>59</v>
      </c>
      <c r="BL1" t="s">
        <v>60</v>
      </c>
      <c r="BM1" s="1" t="s">
        <v>61</v>
      </c>
      <c r="BN1" s="1" t="s">
        <v>62</v>
      </c>
      <c r="BO1" s="1" t="s">
        <v>63</v>
      </c>
      <c r="BP1" s="1" t="s">
        <v>64</v>
      </c>
      <c r="BQ1" s="1" t="s">
        <v>65</v>
      </c>
      <c r="BR1" t="s">
        <v>66</v>
      </c>
      <c r="BS1" s="1" t="s">
        <v>67</v>
      </c>
      <c r="BT1" s="1" t="s">
        <v>68</v>
      </c>
      <c r="BU1" t="s">
        <v>69</v>
      </c>
      <c r="BV1" s="1" t="s">
        <v>70</v>
      </c>
      <c r="BW1" s="1" t="s">
        <v>71</v>
      </c>
      <c r="BX1" s="1" t="s">
        <v>72</v>
      </c>
      <c r="BY1" s="1" t="s">
        <v>73</v>
      </c>
      <c r="BZ1" s="1" t="s">
        <v>74</v>
      </c>
      <c r="CA1" s="1" t="s">
        <v>75</v>
      </c>
      <c r="CB1" s="1" t="s">
        <v>76</v>
      </c>
      <c r="CC1" s="1" t="s">
        <v>77</v>
      </c>
      <c r="CD1" s="1" t="s">
        <v>78</v>
      </c>
      <c r="CE1" s="1" t="s">
        <v>79</v>
      </c>
      <c r="CF1" s="1" t="s">
        <v>80</v>
      </c>
      <c r="CG1" s="3" t="s">
        <v>81</v>
      </c>
      <c r="CH1" t="s">
        <v>82</v>
      </c>
      <c r="CI1" s="3" t="s">
        <v>83</v>
      </c>
      <c r="CJ1" s="1" t="s">
        <v>84</v>
      </c>
      <c r="CK1" s="1" t="s">
        <v>85</v>
      </c>
      <c r="CL1" s="1" t="s">
        <v>86</v>
      </c>
      <c r="CM1" s="1" t="s">
        <v>87</v>
      </c>
      <c r="CN1" t="s">
        <v>88</v>
      </c>
      <c r="CO1" s="1" t="s">
        <v>89</v>
      </c>
      <c r="CP1" s="1" t="s">
        <v>90</v>
      </c>
      <c r="CQ1" s="1" t="s">
        <v>91</v>
      </c>
      <c r="CR1" s="1" t="s">
        <v>209</v>
      </c>
      <c r="CS1" s="1" t="s">
        <v>92</v>
      </c>
      <c r="CT1" s="1" t="s">
        <v>93</v>
      </c>
      <c r="CU1" s="1" t="s">
        <v>94</v>
      </c>
      <c r="CV1" s="1" t="s">
        <v>95</v>
      </c>
      <c r="CW1" s="1" t="s">
        <v>96</v>
      </c>
      <c r="CX1" s="1" t="s">
        <v>97</v>
      </c>
      <c r="CY1" s="3" t="s">
        <v>98</v>
      </c>
      <c r="CZ1" s="1" t="s">
        <v>99</v>
      </c>
      <c r="DA1" t="s">
        <v>100</v>
      </c>
      <c r="DB1" s="1" t="s">
        <v>101</v>
      </c>
      <c r="DC1" s="1" t="s">
        <v>102</v>
      </c>
      <c r="DD1" s="1" t="s">
        <v>103</v>
      </c>
      <c r="DE1" s="1" t="s">
        <v>208</v>
      </c>
    </row>
    <row r="2" spans="1:109" x14ac:dyDescent="0.2">
      <c r="A2" t="s">
        <v>181</v>
      </c>
      <c r="B2">
        <v>1019</v>
      </c>
      <c r="C2">
        <v>0</v>
      </c>
      <c r="D2" s="1" t="s">
        <v>106</v>
      </c>
      <c r="E2">
        <v>1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0</v>
      </c>
      <c r="V2">
        <v>1</v>
      </c>
      <c r="W2">
        <v>0</v>
      </c>
      <c r="X2">
        <v>1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1</v>
      </c>
      <c r="AG2">
        <v>1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1</v>
      </c>
      <c r="AR2">
        <v>0</v>
      </c>
      <c r="AS2">
        <v>1</v>
      </c>
      <c r="AT2">
        <v>0</v>
      </c>
      <c r="AU2">
        <v>0</v>
      </c>
      <c r="AV2">
        <v>0</v>
      </c>
      <c r="AW2">
        <v>0</v>
      </c>
      <c r="AX2">
        <v>1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1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1</v>
      </c>
      <c r="BW2">
        <v>1</v>
      </c>
      <c r="BX2">
        <v>1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1</v>
      </c>
      <c r="CH2">
        <v>0</v>
      </c>
      <c r="CI2">
        <v>0</v>
      </c>
      <c r="CJ2">
        <v>0</v>
      </c>
      <c r="CK2">
        <v>0</v>
      </c>
      <c r="CL2">
        <v>0</v>
      </c>
      <c r="CM2">
        <v>1</v>
      </c>
      <c r="CN2">
        <v>0</v>
      </c>
      <c r="CO2">
        <v>0</v>
      </c>
      <c r="CP2">
        <v>1</v>
      </c>
      <c r="CQ2">
        <v>0</v>
      </c>
      <c r="CR2">
        <v>1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1</v>
      </c>
      <c r="DC2">
        <v>0</v>
      </c>
      <c r="DD2">
        <v>0</v>
      </c>
      <c r="DE2">
        <f t="shared" ref="DE2:DE33" si="0" xml:space="preserve"> SUM(E2:DD2)</f>
        <v>21</v>
      </c>
    </row>
    <row r="3" spans="1:109" x14ac:dyDescent="0.2">
      <c r="A3" t="s">
        <v>181</v>
      </c>
      <c r="B3">
        <v>1019</v>
      </c>
      <c r="C3">
        <v>0</v>
      </c>
      <c r="D3" s="1" t="s">
        <v>107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1</v>
      </c>
      <c r="U3">
        <v>0</v>
      </c>
      <c r="V3">
        <v>1</v>
      </c>
      <c r="W3">
        <v>1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1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1</v>
      </c>
      <c r="AT3">
        <v>0</v>
      </c>
      <c r="AU3">
        <v>0</v>
      </c>
      <c r="AV3">
        <v>0</v>
      </c>
      <c r="AW3">
        <v>0</v>
      </c>
      <c r="AX3">
        <v>1</v>
      </c>
      <c r="AY3">
        <v>0</v>
      </c>
      <c r="AZ3">
        <v>0</v>
      </c>
      <c r="BA3">
        <v>0</v>
      </c>
      <c r="BB3">
        <v>1</v>
      </c>
      <c r="BC3">
        <v>1</v>
      </c>
      <c r="BD3">
        <v>0</v>
      </c>
      <c r="BE3">
        <v>0</v>
      </c>
      <c r="BF3">
        <v>0</v>
      </c>
      <c r="BG3">
        <v>0</v>
      </c>
      <c r="BH3">
        <v>1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1</v>
      </c>
      <c r="BU3">
        <v>0</v>
      </c>
      <c r="BV3">
        <v>0</v>
      </c>
      <c r="BW3">
        <v>1</v>
      </c>
      <c r="BX3">
        <v>0</v>
      </c>
      <c r="BY3">
        <v>1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1</v>
      </c>
      <c r="CH3">
        <v>0</v>
      </c>
      <c r="CI3">
        <v>0</v>
      </c>
      <c r="CJ3">
        <v>0</v>
      </c>
      <c r="CK3">
        <v>0</v>
      </c>
      <c r="CL3">
        <v>1</v>
      </c>
      <c r="CM3">
        <v>1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f t="shared" si="0"/>
        <v>18</v>
      </c>
    </row>
    <row r="4" spans="1:109" x14ac:dyDescent="0.2">
      <c r="A4" t="s">
        <v>182</v>
      </c>
      <c r="B4" t="s">
        <v>203</v>
      </c>
      <c r="C4">
        <v>0</v>
      </c>
      <c r="D4" t="s">
        <v>108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1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1</v>
      </c>
      <c r="AT4">
        <v>0</v>
      </c>
      <c r="AU4">
        <v>1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1</v>
      </c>
      <c r="BD4">
        <v>0</v>
      </c>
      <c r="BE4">
        <v>0</v>
      </c>
      <c r="BF4">
        <v>0</v>
      </c>
      <c r="BG4">
        <v>0</v>
      </c>
      <c r="BH4">
        <v>1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</v>
      </c>
      <c r="BU4">
        <v>0</v>
      </c>
      <c r="BV4">
        <v>0</v>
      </c>
      <c r="BW4">
        <v>1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1</v>
      </c>
      <c r="CH4">
        <v>0</v>
      </c>
      <c r="CI4">
        <v>0</v>
      </c>
      <c r="CJ4">
        <v>0</v>
      </c>
      <c r="CK4">
        <v>0</v>
      </c>
      <c r="CL4">
        <v>1</v>
      </c>
      <c r="CM4">
        <v>1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1</v>
      </c>
      <c r="CX4">
        <v>0</v>
      </c>
      <c r="CY4">
        <v>0</v>
      </c>
      <c r="CZ4">
        <v>0</v>
      </c>
      <c r="DA4">
        <v>0</v>
      </c>
      <c r="DB4">
        <v>1</v>
      </c>
      <c r="DC4">
        <v>0</v>
      </c>
      <c r="DD4">
        <v>0</v>
      </c>
      <c r="DE4">
        <f t="shared" si="0"/>
        <v>14</v>
      </c>
    </row>
    <row r="5" spans="1:109" x14ac:dyDescent="0.2">
      <c r="A5" t="s">
        <v>182</v>
      </c>
      <c r="B5">
        <v>1019</v>
      </c>
      <c r="C5">
        <v>0</v>
      </c>
      <c r="D5" t="s">
        <v>109</v>
      </c>
      <c r="E5">
        <v>0</v>
      </c>
      <c r="F5">
        <v>1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0</v>
      </c>
      <c r="V5">
        <v>1</v>
      </c>
      <c r="W5">
        <v>1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0</v>
      </c>
      <c r="AL5">
        <v>0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1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1</v>
      </c>
      <c r="BA5">
        <v>0</v>
      </c>
      <c r="BB5">
        <v>1</v>
      </c>
      <c r="BC5">
        <v>1</v>
      </c>
      <c r="BD5">
        <v>1</v>
      </c>
      <c r="BE5">
        <v>0</v>
      </c>
      <c r="BF5">
        <v>0</v>
      </c>
      <c r="BG5">
        <v>1</v>
      </c>
      <c r="BH5">
        <v>1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1</v>
      </c>
      <c r="BP5">
        <v>1</v>
      </c>
      <c r="BQ5">
        <v>1</v>
      </c>
      <c r="BR5">
        <v>0</v>
      </c>
      <c r="BS5">
        <v>0</v>
      </c>
      <c r="BT5">
        <v>0</v>
      </c>
      <c r="BU5">
        <v>0</v>
      </c>
      <c r="BV5">
        <v>1</v>
      </c>
      <c r="BW5">
        <v>1</v>
      </c>
      <c r="BX5">
        <v>0</v>
      </c>
      <c r="BY5">
        <v>1</v>
      </c>
      <c r="BZ5">
        <v>0</v>
      </c>
      <c r="CA5">
        <v>1</v>
      </c>
      <c r="CB5">
        <v>0</v>
      </c>
      <c r="CC5">
        <v>1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1</v>
      </c>
      <c r="CL5">
        <v>1</v>
      </c>
      <c r="CM5">
        <v>1</v>
      </c>
      <c r="CN5">
        <v>0</v>
      </c>
      <c r="CO5">
        <v>1</v>
      </c>
      <c r="CP5">
        <v>1</v>
      </c>
      <c r="CQ5">
        <v>0</v>
      </c>
      <c r="CR5">
        <v>1</v>
      </c>
      <c r="CS5">
        <v>0</v>
      </c>
      <c r="CT5">
        <v>1</v>
      </c>
      <c r="CU5">
        <v>1</v>
      </c>
      <c r="CV5">
        <v>0</v>
      </c>
      <c r="CW5">
        <v>0</v>
      </c>
      <c r="CX5">
        <v>0</v>
      </c>
      <c r="CY5">
        <v>0</v>
      </c>
      <c r="CZ5">
        <v>1</v>
      </c>
      <c r="DA5">
        <v>0</v>
      </c>
      <c r="DB5">
        <v>1</v>
      </c>
      <c r="DC5">
        <v>0</v>
      </c>
      <c r="DD5">
        <v>0</v>
      </c>
      <c r="DE5">
        <f t="shared" si="0"/>
        <v>35</v>
      </c>
    </row>
    <row r="6" spans="1:109" x14ac:dyDescent="0.2">
      <c r="A6" t="s">
        <v>183</v>
      </c>
      <c r="B6" t="s">
        <v>203</v>
      </c>
      <c r="C6">
        <v>0</v>
      </c>
      <c r="D6" t="s">
        <v>110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1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f t="shared" si="0"/>
        <v>2</v>
      </c>
    </row>
    <row r="7" spans="1:109" x14ac:dyDescent="0.2">
      <c r="A7" t="s">
        <v>184</v>
      </c>
      <c r="B7">
        <v>1019</v>
      </c>
      <c r="C7">
        <v>0</v>
      </c>
      <c r="D7" s="1" t="s">
        <v>111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1</v>
      </c>
      <c r="BX7">
        <v>0</v>
      </c>
      <c r="BY7">
        <v>0</v>
      </c>
      <c r="BZ7">
        <v>0</v>
      </c>
      <c r="CA7">
        <v>1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f t="shared" si="0"/>
        <v>3</v>
      </c>
    </row>
    <row r="8" spans="1:109" x14ac:dyDescent="0.2">
      <c r="A8" t="s">
        <v>183</v>
      </c>
      <c r="B8">
        <v>1019</v>
      </c>
      <c r="C8">
        <v>0</v>
      </c>
      <c r="D8" s="1" t="s">
        <v>112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1</v>
      </c>
      <c r="DC8">
        <v>0</v>
      </c>
      <c r="DD8">
        <v>0</v>
      </c>
      <c r="DE8">
        <f t="shared" si="0"/>
        <v>2</v>
      </c>
    </row>
    <row r="9" spans="1:109" x14ac:dyDescent="0.2">
      <c r="A9" t="s">
        <v>183</v>
      </c>
      <c r="B9" t="s">
        <v>203</v>
      </c>
      <c r="C9">
        <v>0</v>
      </c>
      <c r="D9" t="s">
        <v>113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1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1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1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f t="shared" si="0"/>
        <v>5</v>
      </c>
    </row>
    <row r="10" spans="1:109" x14ac:dyDescent="0.2">
      <c r="A10" t="s">
        <v>184</v>
      </c>
      <c r="B10">
        <v>1019</v>
      </c>
      <c r="C10">
        <v>0</v>
      </c>
      <c r="D10" t="s">
        <v>114</v>
      </c>
      <c r="E10">
        <v>1</v>
      </c>
      <c r="F10">
        <v>1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1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1</v>
      </c>
      <c r="AN10">
        <v>0</v>
      </c>
      <c r="AO10">
        <v>0</v>
      </c>
      <c r="AP10">
        <v>0</v>
      </c>
      <c r="AQ10">
        <v>1</v>
      </c>
      <c r="AR10">
        <v>0</v>
      </c>
      <c r="AS10">
        <v>1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1</v>
      </c>
      <c r="BC10">
        <v>0</v>
      </c>
      <c r="BD10">
        <v>0</v>
      </c>
      <c r="BE10">
        <v>1</v>
      </c>
      <c r="BF10">
        <v>0</v>
      </c>
      <c r="BG10">
        <v>0</v>
      </c>
      <c r="BH10">
        <v>0</v>
      </c>
      <c r="BI10">
        <v>0</v>
      </c>
      <c r="BJ10">
        <v>1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1</v>
      </c>
      <c r="BX10">
        <v>1</v>
      </c>
      <c r="BY10">
        <v>1</v>
      </c>
      <c r="BZ10">
        <v>0</v>
      </c>
      <c r="CA10">
        <v>1</v>
      </c>
      <c r="CB10">
        <v>0</v>
      </c>
      <c r="CC10">
        <v>1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1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1</v>
      </c>
      <c r="CU10">
        <v>1</v>
      </c>
      <c r="CV10">
        <v>1</v>
      </c>
      <c r="CW10">
        <v>0</v>
      </c>
      <c r="CX10">
        <v>0</v>
      </c>
      <c r="CY10">
        <v>0</v>
      </c>
      <c r="CZ10">
        <v>1</v>
      </c>
      <c r="DA10">
        <v>0</v>
      </c>
      <c r="DB10">
        <v>0</v>
      </c>
      <c r="DC10">
        <v>0</v>
      </c>
      <c r="DD10">
        <v>0</v>
      </c>
      <c r="DE10">
        <f t="shared" si="0"/>
        <v>24</v>
      </c>
    </row>
    <row r="11" spans="1:109" x14ac:dyDescent="0.2">
      <c r="A11" t="s">
        <v>182</v>
      </c>
      <c r="B11">
        <v>1019</v>
      </c>
      <c r="C11">
        <v>0</v>
      </c>
      <c r="D11" t="s">
        <v>115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1</v>
      </c>
      <c r="AT11">
        <v>0</v>
      </c>
      <c r="AU11">
        <v>0</v>
      </c>
      <c r="AV11">
        <v>0</v>
      </c>
      <c r="AW11">
        <v>0</v>
      </c>
      <c r="AX11">
        <v>1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1</v>
      </c>
      <c r="BF11">
        <v>0</v>
      </c>
      <c r="BG11">
        <v>0</v>
      </c>
      <c r="BH11">
        <v>0</v>
      </c>
      <c r="BI11">
        <v>0</v>
      </c>
      <c r="BJ11">
        <v>1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1</v>
      </c>
      <c r="BX11">
        <v>1</v>
      </c>
      <c r="BY11">
        <v>1</v>
      </c>
      <c r="BZ11">
        <v>0</v>
      </c>
      <c r="CA11">
        <v>1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1</v>
      </c>
      <c r="CN11">
        <v>0</v>
      </c>
      <c r="CO11">
        <v>1</v>
      </c>
      <c r="CP11">
        <v>0</v>
      </c>
      <c r="CQ11">
        <v>0</v>
      </c>
      <c r="CR11">
        <v>0</v>
      </c>
      <c r="CS11">
        <v>0</v>
      </c>
      <c r="CT11">
        <v>1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f t="shared" si="0"/>
        <v>17</v>
      </c>
    </row>
    <row r="12" spans="1:109" x14ac:dyDescent="0.2">
      <c r="A12" t="s">
        <v>184</v>
      </c>
      <c r="B12" t="s">
        <v>203</v>
      </c>
      <c r="C12">
        <v>0</v>
      </c>
      <c r="D12" s="1" t="s">
        <v>116</v>
      </c>
      <c r="E12">
        <v>1</v>
      </c>
      <c r="F12">
        <v>1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1</v>
      </c>
      <c r="AC12">
        <v>0</v>
      </c>
      <c r="AD12">
        <v>0</v>
      </c>
      <c r="AE12">
        <v>0</v>
      </c>
      <c r="AF12">
        <v>1</v>
      </c>
      <c r="AG12">
        <v>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1</v>
      </c>
      <c r="AN12">
        <v>0</v>
      </c>
      <c r="AO12">
        <v>0</v>
      </c>
      <c r="AP12">
        <v>0</v>
      </c>
      <c r="AQ12">
        <v>1</v>
      </c>
      <c r="AR12">
        <v>0</v>
      </c>
      <c r="AS12">
        <v>1</v>
      </c>
      <c r="AT12">
        <v>0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1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1</v>
      </c>
      <c r="BX12">
        <v>0</v>
      </c>
      <c r="BY12">
        <v>1</v>
      </c>
      <c r="BZ12">
        <v>0</v>
      </c>
      <c r="CA12">
        <v>0</v>
      </c>
      <c r="CB12">
        <v>0</v>
      </c>
      <c r="CC12">
        <v>1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1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1</v>
      </c>
      <c r="CV12">
        <v>0</v>
      </c>
      <c r="CW12">
        <v>0</v>
      </c>
      <c r="CX12">
        <v>0</v>
      </c>
      <c r="CY12">
        <v>0</v>
      </c>
      <c r="CZ12">
        <v>1</v>
      </c>
      <c r="DA12">
        <v>0</v>
      </c>
      <c r="DB12">
        <v>1</v>
      </c>
      <c r="DC12">
        <v>0</v>
      </c>
      <c r="DD12">
        <v>0</v>
      </c>
      <c r="DE12">
        <f t="shared" si="0"/>
        <v>19</v>
      </c>
    </row>
    <row r="13" spans="1:109" x14ac:dyDescent="0.2">
      <c r="A13" t="s">
        <v>184</v>
      </c>
      <c r="B13">
        <v>2658</v>
      </c>
      <c r="C13">
        <v>0</v>
      </c>
      <c r="D13" t="s">
        <v>117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1</v>
      </c>
      <c r="AO13">
        <v>0</v>
      </c>
      <c r="AP13">
        <v>0</v>
      </c>
      <c r="AQ13">
        <v>0</v>
      </c>
      <c r="AR13">
        <v>1</v>
      </c>
      <c r="AS13">
        <v>1</v>
      </c>
      <c r="AT13">
        <v>0</v>
      </c>
      <c r="AU13">
        <v>1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1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1</v>
      </c>
      <c r="CE13">
        <v>1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1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1</v>
      </c>
      <c r="DD13">
        <v>0</v>
      </c>
      <c r="DE13">
        <f t="shared" si="0"/>
        <v>12</v>
      </c>
    </row>
    <row r="14" spans="1:109" x14ac:dyDescent="0.2">
      <c r="A14" t="s">
        <v>185</v>
      </c>
      <c r="B14" t="s">
        <v>203</v>
      </c>
      <c r="C14">
        <v>320</v>
      </c>
      <c r="D14" s="1" t="s">
        <v>118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1</v>
      </c>
      <c r="AT14">
        <v>0</v>
      </c>
      <c r="AU14">
        <v>1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f t="shared" si="0"/>
        <v>4</v>
      </c>
    </row>
    <row r="15" spans="1:109" x14ac:dyDescent="0.2">
      <c r="A15" t="s">
        <v>186</v>
      </c>
      <c r="B15">
        <v>1654</v>
      </c>
      <c r="C15">
        <v>320</v>
      </c>
      <c r="D15" s="1" t="s">
        <v>119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f t="shared" si="0"/>
        <v>4</v>
      </c>
    </row>
    <row r="16" spans="1:109" x14ac:dyDescent="0.2">
      <c r="A16" t="s">
        <v>187</v>
      </c>
      <c r="B16" t="s">
        <v>203</v>
      </c>
      <c r="C16">
        <v>383</v>
      </c>
      <c r="D16" s="1" t="s">
        <v>120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f t="shared" si="0"/>
        <v>1</v>
      </c>
    </row>
    <row r="17" spans="1:109" x14ac:dyDescent="0.2">
      <c r="A17" t="s">
        <v>188</v>
      </c>
      <c r="B17" t="s">
        <v>204</v>
      </c>
      <c r="C17">
        <v>817</v>
      </c>
      <c r="D17" t="s">
        <v>121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</v>
      </c>
      <c r="AL17">
        <v>0</v>
      </c>
      <c r="AM17">
        <v>0</v>
      </c>
      <c r="AN17">
        <v>1</v>
      </c>
      <c r="AO17">
        <v>0</v>
      </c>
      <c r="AP17">
        <v>0</v>
      </c>
      <c r="AQ17">
        <v>0</v>
      </c>
      <c r="AR17">
        <v>0</v>
      </c>
      <c r="AS17">
        <v>1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1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1</v>
      </c>
      <c r="CB17">
        <v>1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1</v>
      </c>
      <c r="CI17">
        <v>0</v>
      </c>
      <c r="CJ17">
        <v>0</v>
      </c>
      <c r="CK17">
        <v>0</v>
      </c>
      <c r="CL17">
        <v>0</v>
      </c>
      <c r="CM17">
        <v>1</v>
      </c>
      <c r="CN17">
        <v>1</v>
      </c>
      <c r="CO17">
        <v>0</v>
      </c>
      <c r="CP17">
        <v>0</v>
      </c>
      <c r="CQ17">
        <v>0</v>
      </c>
      <c r="CR17">
        <v>0</v>
      </c>
      <c r="CS17">
        <v>1</v>
      </c>
      <c r="CT17">
        <v>0</v>
      </c>
      <c r="CU17">
        <v>0</v>
      </c>
      <c r="CV17">
        <v>0</v>
      </c>
      <c r="CW17">
        <v>1</v>
      </c>
      <c r="CX17">
        <v>0</v>
      </c>
      <c r="CY17">
        <v>0</v>
      </c>
      <c r="CZ17">
        <v>0</v>
      </c>
      <c r="DA17">
        <v>1</v>
      </c>
      <c r="DB17">
        <v>0</v>
      </c>
      <c r="DC17">
        <v>1</v>
      </c>
      <c r="DD17">
        <v>1</v>
      </c>
      <c r="DE17">
        <f t="shared" si="0"/>
        <v>16</v>
      </c>
    </row>
    <row r="18" spans="1:109" x14ac:dyDescent="0.2">
      <c r="A18" t="s">
        <v>189</v>
      </c>
      <c r="B18">
        <v>2658</v>
      </c>
      <c r="C18">
        <v>817</v>
      </c>
      <c r="D18" s="4" t="s">
        <v>122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1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f t="shared" si="0"/>
        <v>1</v>
      </c>
    </row>
    <row r="19" spans="1:109" x14ac:dyDescent="0.2">
      <c r="A19" t="s">
        <v>189</v>
      </c>
      <c r="B19" t="s">
        <v>203</v>
      </c>
      <c r="C19">
        <v>817</v>
      </c>
      <c r="D19" s="1" t="s">
        <v>123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</v>
      </c>
      <c r="AQ19">
        <v>0</v>
      </c>
      <c r="AR19">
        <v>0</v>
      </c>
      <c r="AS19">
        <v>1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f t="shared" si="0"/>
        <v>3</v>
      </c>
    </row>
    <row r="20" spans="1:109" x14ac:dyDescent="0.2">
      <c r="A20" t="s">
        <v>188</v>
      </c>
      <c r="B20" t="s">
        <v>205</v>
      </c>
      <c r="C20">
        <v>817</v>
      </c>
      <c r="D20" s="1" t="s">
        <v>124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1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1</v>
      </c>
      <c r="CC20">
        <v>0</v>
      </c>
      <c r="CD20">
        <v>0</v>
      </c>
      <c r="CE20">
        <v>1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1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1</v>
      </c>
      <c r="DB20">
        <v>0</v>
      </c>
      <c r="DC20">
        <v>1</v>
      </c>
      <c r="DD20">
        <v>1</v>
      </c>
      <c r="DE20">
        <f t="shared" si="0"/>
        <v>12</v>
      </c>
    </row>
    <row r="21" spans="1:109" x14ac:dyDescent="0.2">
      <c r="A21" t="s">
        <v>188</v>
      </c>
      <c r="B21" t="s">
        <v>205</v>
      </c>
      <c r="C21">
        <v>817</v>
      </c>
      <c r="D21" s="1" t="s">
        <v>125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</v>
      </c>
      <c r="AO21">
        <v>0</v>
      </c>
      <c r="AP21">
        <v>1</v>
      </c>
      <c r="AQ21">
        <v>0</v>
      </c>
      <c r="AR21">
        <v>0</v>
      </c>
      <c r="AS21">
        <v>1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1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1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1</v>
      </c>
      <c r="CT21">
        <v>0</v>
      </c>
      <c r="CU21">
        <v>0</v>
      </c>
      <c r="CV21">
        <v>0</v>
      </c>
      <c r="CW21">
        <v>1</v>
      </c>
      <c r="CX21">
        <v>0</v>
      </c>
      <c r="CY21">
        <v>0</v>
      </c>
      <c r="CZ21">
        <v>0</v>
      </c>
      <c r="DA21">
        <v>1</v>
      </c>
      <c r="DB21">
        <v>0</v>
      </c>
      <c r="DC21">
        <v>1</v>
      </c>
      <c r="DD21">
        <v>1</v>
      </c>
      <c r="DE21">
        <f t="shared" si="0"/>
        <v>12</v>
      </c>
    </row>
    <row r="22" spans="1:109" x14ac:dyDescent="0.2">
      <c r="A22" t="s">
        <v>188</v>
      </c>
      <c r="B22" t="s">
        <v>205</v>
      </c>
      <c r="C22">
        <v>817</v>
      </c>
      <c r="D22" s="1" t="s">
        <v>126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1</v>
      </c>
      <c r="AQ22">
        <v>0</v>
      </c>
      <c r="AR22">
        <v>0</v>
      </c>
      <c r="AS22">
        <v>1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1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1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f t="shared" si="0"/>
        <v>4</v>
      </c>
    </row>
    <row r="23" spans="1:109" x14ac:dyDescent="0.2">
      <c r="A23" t="s">
        <v>190</v>
      </c>
      <c r="B23" t="s">
        <v>203</v>
      </c>
      <c r="C23">
        <v>1716</v>
      </c>
      <c r="D23" s="4" t="s">
        <v>127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1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1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f t="shared" si="0"/>
        <v>2</v>
      </c>
    </row>
    <row r="24" spans="1:109" x14ac:dyDescent="0.2">
      <c r="A24" t="s">
        <v>183</v>
      </c>
      <c r="B24" t="s">
        <v>206</v>
      </c>
      <c r="C24">
        <v>1720</v>
      </c>
      <c r="D24" t="s">
        <v>128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1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f t="shared" si="0"/>
        <v>6</v>
      </c>
    </row>
    <row r="25" spans="1:109" x14ac:dyDescent="0.2">
      <c r="A25" t="s">
        <v>183</v>
      </c>
      <c r="B25">
        <v>1019</v>
      </c>
      <c r="C25">
        <v>1720</v>
      </c>
      <c r="D25" t="s">
        <v>129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1</v>
      </c>
      <c r="AT25">
        <v>0</v>
      </c>
      <c r="AU25">
        <v>0</v>
      </c>
      <c r="AV25">
        <v>0</v>
      </c>
      <c r="AW25">
        <v>0</v>
      </c>
      <c r="AX25">
        <v>1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1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1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1</v>
      </c>
      <c r="DB25">
        <v>0</v>
      </c>
      <c r="DC25">
        <v>0</v>
      </c>
      <c r="DD25">
        <v>0</v>
      </c>
      <c r="DE25">
        <f t="shared" si="0"/>
        <v>5</v>
      </c>
    </row>
    <row r="26" spans="1:109" x14ac:dyDescent="0.2">
      <c r="A26" t="s">
        <v>130</v>
      </c>
      <c r="B26" t="s">
        <v>203</v>
      </c>
      <c r="C26">
        <v>1721</v>
      </c>
      <c r="D26" t="s">
        <v>130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1</v>
      </c>
      <c r="W26">
        <v>1</v>
      </c>
      <c r="X26">
        <v>0</v>
      </c>
      <c r="Y26">
        <v>0</v>
      </c>
      <c r="Z26">
        <v>1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0</v>
      </c>
      <c r="AK26">
        <v>0</v>
      </c>
      <c r="AL26">
        <v>1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1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1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1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1</v>
      </c>
      <c r="CK26">
        <v>0</v>
      </c>
      <c r="CL26">
        <v>0</v>
      </c>
      <c r="CM26">
        <v>1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f t="shared" si="0"/>
        <v>14</v>
      </c>
    </row>
    <row r="27" spans="1:109" x14ac:dyDescent="0.2">
      <c r="A27" t="s">
        <v>131</v>
      </c>
      <c r="B27" t="s">
        <v>203</v>
      </c>
      <c r="C27">
        <v>1724</v>
      </c>
      <c r="D27" t="s">
        <v>131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1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1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1</v>
      </c>
      <c r="BM27">
        <v>0</v>
      </c>
      <c r="BN27">
        <v>0</v>
      </c>
      <c r="BO27">
        <v>0</v>
      </c>
      <c r="BP27">
        <v>1</v>
      </c>
      <c r="BQ27">
        <v>1</v>
      </c>
      <c r="BR27">
        <v>1</v>
      </c>
      <c r="BS27">
        <v>1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f t="shared" si="0"/>
        <v>9</v>
      </c>
    </row>
    <row r="28" spans="1:109" x14ac:dyDescent="0.2">
      <c r="A28" t="s">
        <v>183</v>
      </c>
      <c r="B28" t="s">
        <v>203</v>
      </c>
      <c r="C28">
        <v>1725</v>
      </c>
      <c r="D28" t="s">
        <v>132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1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f t="shared" si="0"/>
        <v>4</v>
      </c>
    </row>
    <row r="29" spans="1:109" x14ac:dyDescent="0.2">
      <c r="A29" t="s">
        <v>191</v>
      </c>
      <c r="B29" t="s">
        <v>203</v>
      </c>
      <c r="C29">
        <v>2498</v>
      </c>
      <c r="D29" t="s">
        <v>133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1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f t="shared" si="0"/>
        <v>1</v>
      </c>
    </row>
    <row r="30" spans="1:109" x14ac:dyDescent="0.2">
      <c r="A30" t="s">
        <v>192</v>
      </c>
      <c r="B30" t="s">
        <v>203</v>
      </c>
      <c r="C30">
        <v>3504</v>
      </c>
      <c r="D30" t="s">
        <v>134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1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f t="shared" si="0"/>
        <v>1</v>
      </c>
    </row>
    <row r="31" spans="1:109" x14ac:dyDescent="0.2">
      <c r="A31" t="s">
        <v>193</v>
      </c>
      <c r="B31" t="s">
        <v>203</v>
      </c>
      <c r="C31">
        <v>3525</v>
      </c>
      <c r="D31" t="s">
        <v>135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1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</v>
      </c>
      <c r="BU31">
        <v>0</v>
      </c>
      <c r="BV31">
        <v>0</v>
      </c>
      <c r="BW31">
        <v>1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f t="shared" si="0"/>
        <v>5</v>
      </c>
    </row>
    <row r="32" spans="1:109" x14ac:dyDescent="0.2">
      <c r="A32" t="s">
        <v>193</v>
      </c>
      <c r="B32" t="s">
        <v>203</v>
      </c>
      <c r="C32">
        <v>3525</v>
      </c>
      <c r="D32" t="s">
        <v>136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1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1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f t="shared" si="0"/>
        <v>4</v>
      </c>
    </row>
    <row r="33" spans="1:109" x14ac:dyDescent="0.2">
      <c r="A33" t="s">
        <v>192</v>
      </c>
      <c r="B33">
        <v>1019</v>
      </c>
      <c r="C33">
        <v>3525</v>
      </c>
      <c r="D33" t="s">
        <v>137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1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</v>
      </c>
      <c r="AD33">
        <v>1</v>
      </c>
      <c r="AE33">
        <v>0</v>
      </c>
      <c r="AF33">
        <v>0</v>
      </c>
      <c r="AG33">
        <v>1</v>
      </c>
      <c r="AH33">
        <v>1</v>
      </c>
      <c r="AI33">
        <v>1</v>
      </c>
      <c r="AJ33">
        <v>0</v>
      </c>
      <c r="AK33">
        <v>1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1</v>
      </c>
      <c r="AR33">
        <v>0</v>
      </c>
      <c r="AS33">
        <v>1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0</v>
      </c>
      <c r="BD33">
        <v>1</v>
      </c>
      <c r="BE33">
        <v>0</v>
      </c>
      <c r="BF33">
        <v>0</v>
      </c>
      <c r="BG33">
        <v>0</v>
      </c>
      <c r="BH33">
        <v>0</v>
      </c>
      <c r="BI33">
        <v>1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1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1</v>
      </c>
      <c r="BW33">
        <v>1</v>
      </c>
      <c r="BX33">
        <v>0</v>
      </c>
      <c r="BY33">
        <v>0</v>
      </c>
      <c r="BZ33">
        <v>0</v>
      </c>
      <c r="CA33">
        <v>0</v>
      </c>
      <c r="CB33">
        <v>1</v>
      </c>
      <c r="CC33">
        <v>0</v>
      </c>
      <c r="CD33">
        <v>0</v>
      </c>
      <c r="CE33">
        <v>0</v>
      </c>
      <c r="CF33">
        <v>1</v>
      </c>
      <c r="CG33">
        <v>1</v>
      </c>
      <c r="CH33">
        <v>0</v>
      </c>
      <c r="CI33">
        <v>0</v>
      </c>
      <c r="CJ33">
        <v>1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1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f t="shared" si="0"/>
        <v>22</v>
      </c>
    </row>
    <row r="34" spans="1:109" x14ac:dyDescent="0.2">
      <c r="A34" t="s">
        <v>192</v>
      </c>
      <c r="B34">
        <v>1019</v>
      </c>
      <c r="C34">
        <v>3525</v>
      </c>
      <c r="D34" t="s">
        <v>138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1</v>
      </c>
      <c r="AL34">
        <v>1</v>
      </c>
      <c r="AM34">
        <v>0</v>
      </c>
      <c r="AN34">
        <v>0</v>
      </c>
      <c r="AO34">
        <v>1</v>
      </c>
      <c r="AP34">
        <v>0</v>
      </c>
      <c r="AQ34">
        <v>0</v>
      </c>
      <c r="AR34">
        <v>0</v>
      </c>
      <c r="AS34">
        <v>1</v>
      </c>
      <c r="AT34">
        <v>0</v>
      </c>
      <c r="AU34">
        <v>0</v>
      </c>
      <c r="AV34">
        <v>0</v>
      </c>
      <c r="AW34">
        <v>0</v>
      </c>
      <c r="AX34">
        <v>1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0</v>
      </c>
      <c r="BJ34">
        <v>0</v>
      </c>
      <c r="BK34">
        <v>1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1</v>
      </c>
      <c r="CS34">
        <v>0</v>
      </c>
      <c r="CT34">
        <v>0</v>
      </c>
      <c r="CU34">
        <v>0</v>
      </c>
      <c r="CV34">
        <v>0</v>
      </c>
      <c r="CW34">
        <v>1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f t="shared" ref="DE34:DE61" si="1" xml:space="preserve"> SUM(E34:DD34)</f>
        <v>13</v>
      </c>
    </row>
    <row r="35" spans="1:109" x14ac:dyDescent="0.2">
      <c r="A35" t="s">
        <v>193</v>
      </c>
      <c r="B35" t="s">
        <v>203</v>
      </c>
      <c r="C35">
        <v>3525</v>
      </c>
      <c r="D35" t="s">
        <v>140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1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1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1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f t="shared" si="1"/>
        <v>6</v>
      </c>
    </row>
    <row r="36" spans="1:109" x14ac:dyDescent="0.2">
      <c r="A36" t="s">
        <v>193</v>
      </c>
      <c r="B36" t="s">
        <v>206</v>
      </c>
      <c r="C36">
        <v>3525</v>
      </c>
      <c r="D36" s="3" t="s">
        <v>141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0</v>
      </c>
      <c r="T36">
        <v>1</v>
      </c>
      <c r="U36">
        <v>1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1</v>
      </c>
      <c r="AF36">
        <v>0</v>
      </c>
      <c r="AG36">
        <v>1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1</v>
      </c>
      <c r="AP36">
        <v>0</v>
      </c>
      <c r="AQ36">
        <v>0</v>
      </c>
      <c r="AR36">
        <v>0</v>
      </c>
      <c r="AS36">
        <v>1</v>
      </c>
      <c r="AT36">
        <v>0</v>
      </c>
      <c r="AU36">
        <v>0</v>
      </c>
      <c r="AV36">
        <v>0</v>
      </c>
      <c r="AW36">
        <v>0</v>
      </c>
      <c r="AX36">
        <v>1</v>
      </c>
      <c r="AY36">
        <v>0</v>
      </c>
      <c r="AZ36">
        <v>0</v>
      </c>
      <c r="BA36">
        <v>0</v>
      </c>
      <c r="BB36">
        <v>1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1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1</v>
      </c>
      <c r="BX36">
        <v>0</v>
      </c>
      <c r="BY36">
        <v>1</v>
      </c>
      <c r="BZ36">
        <v>0</v>
      </c>
      <c r="CA36">
        <v>1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1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1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1</v>
      </c>
      <c r="DA36">
        <v>0</v>
      </c>
      <c r="DB36">
        <v>0</v>
      </c>
      <c r="DC36">
        <v>0</v>
      </c>
      <c r="DD36">
        <v>0</v>
      </c>
      <c r="DE36">
        <f t="shared" si="1"/>
        <v>18</v>
      </c>
    </row>
    <row r="37" spans="1:109" x14ac:dyDescent="0.2">
      <c r="A37" t="s">
        <v>194</v>
      </c>
      <c r="B37" t="s">
        <v>206</v>
      </c>
      <c r="C37">
        <v>3525</v>
      </c>
      <c r="D37" t="s">
        <v>142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1</v>
      </c>
      <c r="AT37">
        <v>1</v>
      </c>
      <c r="AU37">
        <v>0</v>
      </c>
      <c r="AV37">
        <v>0</v>
      </c>
      <c r="AW37">
        <v>0</v>
      </c>
      <c r="AX37">
        <v>1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f t="shared" si="1"/>
        <v>4</v>
      </c>
    </row>
    <row r="38" spans="1:109" x14ac:dyDescent="0.2">
      <c r="A38" t="s">
        <v>195</v>
      </c>
      <c r="B38" t="s">
        <v>203</v>
      </c>
      <c r="C38">
        <v>3525</v>
      </c>
      <c r="D38" s="3" t="s">
        <v>143</v>
      </c>
      <c r="E38">
        <v>1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1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1</v>
      </c>
      <c r="BV38">
        <v>0</v>
      </c>
      <c r="BW38">
        <v>0</v>
      </c>
      <c r="BX38">
        <v>0</v>
      </c>
      <c r="BY38">
        <v>1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f t="shared" si="1"/>
        <v>6</v>
      </c>
    </row>
    <row r="39" spans="1:109" x14ac:dyDescent="0.2">
      <c r="A39" t="s">
        <v>192</v>
      </c>
      <c r="B39">
        <v>1019</v>
      </c>
      <c r="C39">
        <v>3525</v>
      </c>
      <c r="D39" t="s">
        <v>144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1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1</v>
      </c>
      <c r="AR39">
        <v>0</v>
      </c>
      <c r="AS39">
        <v>1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1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1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1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f t="shared" si="1"/>
        <v>6</v>
      </c>
    </row>
    <row r="40" spans="1:109" x14ac:dyDescent="0.2">
      <c r="A40" t="s">
        <v>145</v>
      </c>
      <c r="B40">
        <v>1019</v>
      </c>
      <c r="C40">
        <v>3525</v>
      </c>
      <c r="D40" t="s">
        <v>145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1</v>
      </c>
      <c r="AT40">
        <v>0</v>
      </c>
      <c r="AU40">
        <v>0</v>
      </c>
      <c r="AV40">
        <v>0</v>
      </c>
      <c r="AW40">
        <v>0</v>
      </c>
      <c r="AX40">
        <v>1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1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</v>
      </c>
      <c r="BU40">
        <v>0</v>
      </c>
      <c r="BV40">
        <v>0</v>
      </c>
      <c r="BW40">
        <v>1</v>
      </c>
      <c r="BX40">
        <v>0</v>
      </c>
      <c r="BY40">
        <v>0</v>
      </c>
      <c r="BZ40">
        <v>0</v>
      </c>
      <c r="CA40">
        <v>1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1</v>
      </c>
      <c r="CI40">
        <v>1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1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f t="shared" si="1"/>
        <v>11</v>
      </c>
    </row>
    <row r="41" spans="1:109" x14ac:dyDescent="0.2">
      <c r="A41" t="s">
        <v>192</v>
      </c>
      <c r="B41">
        <v>1019</v>
      </c>
      <c r="C41">
        <v>3525</v>
      </c>
      <c r="D41" t="s">
        <v>146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1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f t="shared" si="1"/>
        <v>3</v>
      </c>
    </row>
    <row r="42" spans="1:109" x14ac:dyDescent="0.2">
      <c r="A42" t="s">
        <v>193</v>
      </c>
      <c r="B42" t="s">
        <v>203</v>
      </c>
      <c r="C42">
        <v>3525</v>
      </c>
      <c r="D42" t="s">
        <v>147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1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f t="shared" si="1"/>
        <v>1</v>
      </c>
    </row>
    <row r="43" spans="1:109" x14ac:dyDescent="0.2">
      <c r="A43" t="s">
        <v>192</v>
      </c>
      <c r="B43">
        <v>1019</v>
      </c>
      <c r="C43">
        <v>3525</v>
      </c>
      <c r="D43" t="s">
        <v>148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1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1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</v>
      </c>
      <c r="BU43">
        <v>0</v>
      </c>
      <c r="BV43">
        <v>1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1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f t="shared" si="1"/>
        <v>6</v>
      </c>
    </row>
    <row r="44" spans="1:109" x14ac:dyDescent="0.2">
      <c r="A44" t="s">
        <v>182</v>
      </c>
      <c r="B44" t="s">
        <v>206</v>
      </c>
      <c r="C44">
        <v>3525</v>
      </c>
      <c r="D44" t="s">
        <v>149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0</v>
      </c>
      <c r="U44">
        <v>0</v>
      </c>
      <c r="V44">
        <v>0</v>
      </c>
      <c r="W44">
        <v>1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1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1</v>
      </c>
      <c r="AT44">
        <v>0</v>
      </c>
      <c r="AU44">
        <v>0</v>
      </c>
      <c r="AV44">
        <v>0</v>
      </c>
      <c r="AW44">
        <v>0</v>
      </c>
      <c r="AX44">
        <v>1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1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1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f t="shared" si="1"/>
        <v>8</v>
      </c>
    </row>
    <row r="45" spans="1:109" x14ac:dyDescent="0.2">
      <c r="A45" t="s">
        <v>196</v>
      </c>
      <c r="B45" t="s">
        <v>207</v>
      </c>
      <c r="C45">
        <v>3525</v>
      </c>
      <c r="D45" s="3" t="s">
        <v>150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1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1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1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f t="shared" si="1"/>
        <v>5</v>
      </c>
    </row>
    <row r="46" spans="1:109" x14ac:dyDescent="0.2">
      <c r="A46" t="s">
        <v>193</v>
      </c>
      <c r="B46">
        <v>1019</v>
      </c>
      <c r="C46">
        <v>3525</v>
      </c>
      <c r="D46" t="s">
        <v>151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1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1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1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f t="shared" si="1"/>
        <v>5</v>
      </c>
    </row>
    <row r="47" spans="1:109" x14ac:dyDescent="0.2">
      <c r="A47" t="s">
        <v>202</v>
      </c>
      <c r="B47">
        <v>1019</v>
      </c>
      <c r="C47">
        <v>3525</v>
      </c>
      <c r="D47" t="s">
        <v>152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1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f t="shared" si="1"/>
        <v>2</v>
      </c>
    </row>
    <row r="48" spans="1:109" x14ac:dyDescent="0.2">
      <c r="A48" t="s">
        <v>197</v>
      </c>
      <c r="B48">
        <v>1019</v>
      </c>
      <c r="C48">
        <v>3525</v>
      </c>
      <c r="D48" t="s">
        <v>153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1</v>
      </c>
      <c r="AT48">
        <v>0</v>
      </c>
      <c r="AU48">
        <v>0</v>
      </c>
      <c r="AV48">
        <v>1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1</v>
      </c>
      <c r="BC48">
        <v>1</v>
      </c>
      <c r="BD48">
        <v>0</v>
      </c>
      <c r="BE48">
        <v>0</v>
      </c>
      <c r="BF48">
        <v>0</v>
      </c>
      <c r="BG48">
        <v>0</v>
      </c>
      <c r="BH48">
        <v>1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1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f t="shared" si="1"/>
        <v>8</v>
      </c>
    </row>
    <row r="49" spans="1:109" x14ac:dyDescent="0.2">
      <c r="A49" t="s">
        <v>193</v>
      </c>
      <c r="B49">
        <v>1019</v>
      </c>
      <c r="C49">
        <v>3525</v>
      </c>
      <c r="D49" t="s">
        <v>154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  <c r="S49">
        <v>0</v>
      </c>
      <c r="T49">
        <v>1</v>
      </c>
      <c r="U49">
        <v>1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1</v>
      </c>
      <c r="AF49">
        <v>0</v>
      </c>
      <c r="AG49">
        <v>1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1</v>
      </c>
      <c r="AP49">
        <v>0</v>
      </c>
      <c r="AQ49">
        <v>0</v>
      </c>
      <c r="AR49">
        <v>0</v>
      </c>
      <c r="AS49">
        <v>1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1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1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1</v>
      </c>
      <c r="BX49">
        <v>0</v>
      </c>
      <c r="BY49">
        <v>1</v>
      </c>
      <c r="BZ49">
        <v>0</v>
      </c>
      <c r="CA49">
        <v>1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1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1</v>
      </c>
      <c r="CU49">
        <v>0</v>
      </c>
      <c r="CV49">
        <v>0</v>
      </c>
      <c r="CW49">
        <v>1</v>
      </c>
      <c r="CX49">
        <v>0</v>
      </c>
      <c r="CY49">
        <v>1</v>
      </c>
      <c r="CZ49">
        <v>1</v>
      </c>
      <c r="DA49">
        <v>0</v>
      </c>
      <c r="DB49">
        <v>0</v>
      </c>
      <c r="DC49">
        <v>0</v>
      </c>
      <c r="DD49">
        <v>0</v>
      </c>
      <c r="DE49">
        <f t="shared" si="1"/>
        <v>20</v>
      </c>
    </row>
    <row r="50" spans="1:109" x14ac:dyDescent="0.2">
      <c r="A50" t="s">
        <v>201</v>
      </c>
      <c r="B50">
        <v>1019</v>
      </c>
      <c r="C50">
        <v>3525</v>
      </c>
      <c r="D50" t="s">
        <v>155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1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f t="shared" si="1"/>
        <v>1</v>
      </c>
    </row>
    <row r="51" spans="1:109" x14ac:dyDescent="0.2">
      <c r="A51" t="s">
        <v>192</v>
      </c>
      <c r="B51" t="s">
        <v>203</v>
      </c>
      <c r="C51">
        <v>3525</v>
      </c>
      <c r="D51" t="s">
        <v>156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1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1</v>
      </c>
      <c r="BU51">
        <v>0</v>
      </c>
      <c r="BV51">
        <v>1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f t="shared" si="1"/>
        <v>3</v>
      </c>
    </row>
    <row r="52" spans="1:109" x14ac:dyDescent="0.2">
      <c r="A52" t="s">
        <v>188</v>
      </c>
      <c r="B52">
        <v>1019</v>
      </c>
      <c r="C52">
        <v>3525</v>
      </c>
      <c r="D52" t="s">
        <v>157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1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f t="shared" si="1"/>
        <v>1</v>
      </c>
    </row>
    <row r="53" spans="1:109" x14ac:dyDescent="0.2">
      <c r="A53" t="s">
        <v>198</v>
      </c>
      <c r="B53">
        <v>1019</v>
      </c>
      <c r="C53">
        <v>3525</v>
      </c>
      <c r="D53" s="3" t="s">
        <v>158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1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1</v>
      </c>
      <c r="BI53">
        <v>0</v>
      </c>
      <c r="BJ53">
        <v>0</v>
      </c>
      <c r="BK53">
        <v>0</v>
      </c>
      <c r="BL53">
        <v>0</v>
      </c>
      <c r="BM53">
        <v>1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1</v>
      </c>
      <c r="BW53">
        <v>0</v>
      </c>
      <c r="BX53">
        <v>0</v>
      </c>
      <c r="BY53">
        <v>0</v>
      </c>
      <c r="BZ53">
        <v>1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f t="shared" si="1"/>
        <v>7</v>
      </c>
    </row>
    <row r="54" spans="1:109" x14ac:dyDescent="0.2">
      <c r="A54" t="s">
        <v>185</v>
      </c>
      <c r="B54" t="s">
        <v>203</v>
      </c>
      <c r="C54">
        <v>3525</v>
      </c>
      <c r="D54" t="s">
        <v>159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1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1</v>
      </c>
      <c r="BX54">
        <v>0</v>
      </c>
      <c r="BY54">
        <v>0</v>
      </c>
      <c r="BZ54">
        <v>0</v>
      </c>
      <c r="CA54">
        <v>1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1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f t="shared" si="1"/>
        <v>6</v>
      </c>
    </row>
    <row r="55" spans="1:109" x14ac:dyDescent="0.2">
      <c r="A55" t="s">
        <v>193</v>
      </c>
      <c r="B55">
        <v>1019</v>
      </c>
      <c r="C55">
        <v>3525</v>
      </c>
      <c r="D55" t="s">
        <v>160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1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1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1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</v>
      </c>
      <c r="BU55">
        <v>0</v>
      </c>
      <c r="BV55">
        <v>0</v>
      </c>
      <c r="BW55">
        <v>1</v>
      </c>
      <c r="BX55">
        <v>0</v>
      </c>
      <c r="BY55">
        <v>1</v>
      </c>
      <c r="BZ55">
        <v>0</v>
      </c>
      <c r="CA55">
        <v>1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1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1</v>
      </c>
      <c r="DA55">
        <v>0</v>
      </c>
      <c r="DB55">
        <v>0</v>
      </c>
      <c r="DC55">
        <v>0</v>
      </c>
      <c r="DD55">
        <v>0</v>
      </c>
      <c r="DE55">
        <f t="shared" si="1"/>
        <v>12</v>
      </c>
    </row>
    <row r="56" spans="1:109" x14ac:dyDescent="0.2">
      <c r="A56" t="s">
        <v>183</v>
      </c>
      <c r="B56" t="s">
        <v>203</v>
      </c>
      <c r="C56">
        <v>3525</v>
      </c>
      <c r="D56" t="s">
        <v>161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1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f t="shared" si="1"/>
        <v>2</v>
      </c>
    </row>
    <row r="57" spans="1:109" x14ac:dyDescent="0.2">
      <c r="A57" t="s">
        <v>199</v>
      </c>
      <c r="B57" t="s">
        <v>203</v>
      </c>
      <c r="C57">
        <v>3629</v>
      </c>
      <c r="D57" s="1" t="s">
        <v>162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1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1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1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f t="shared" si="1"/>
        <v>3</v>
      </c>
    </row>
    <row r="58" spans="1:109" x14ac:dyDescent="0.2">
      <c r="A58" t="s">
        <v>200</v>
      </c>
      <c r="B58" t="s">
        <v>203</v>
      </c>
      <c r="C58">
        <v>3818</v>
      </c>
      <c r="D58" t="s">
        <v>163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1</v>
      </c>
      <c r="AH58">
        <v>0</v>
      </c>
      <c r="AI58">
        <v>0</v>
      </c>
      <c r="AJ58">
        <v>0</v>
      </c>
      <c r="AK58">
        <v>1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1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1</v>
      </c>
      <c r="AZ58">
        <v>0</v>
      </c>
      <c r="BA58">
        <v>0</v>
      </c>
      <c r="BB58">
        <v>0</v>
      </c>
      <c r="BC58">
        <v>1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1</v>
      </c>
      <c r="BO58">
        <v>0</v>
      </c>
      <c r="BP58">
        <v>0</v>
      </c>
      <c r="BQ58">
        <v>0</v>
      </c>
      <c r="BR58">
        <v>1</v>
      </c>
      <c r="BS58">
        <v>0</v>
      </c>
      <c r="BT58">
        <v>1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1</v>
      </c>
      <c r="CG58">
        <v>1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1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1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f t="shared" si="1"/>
        <v>14</v>
      </c>
    </row>
    <row r="59" spans="1:109" x14ac:dyDescent="0.2">
      <c r="A59" t="s">
        <v>201</v>
      </c>
      <c r="B59">
        <v>1019</v>
      </c>
      <c r="C59">
        <v>3944</v>
      </c>
      <c r="D59" t="s">
        <v>164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1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1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1</v>
      </c>
      <c r="BJ59">
        <v>0</v>
      </c>
      <c r="BK59">
        <v>0</v>
      </c>
      <c r="BL59">
        <v>0</v>
      </c>
      <c r="BM59">
        <v>0</v>
      </c>
      <c r="BN59">
        <v>1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1</v>
      </c>
      <c r="CD59">
        <v>0</v>
      </c>
      <c r="CE59">
        <v>0</v>
      </c>
      <c r="CF59">
        <v>0</v>
      </c>
      <c r="CG59">
        <v>1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f t="shared" si="1"/>
        <v>6</v>
      </c>
    </row>
    <row r="60" spans="1:109" x14ac:dyDescent="0.2">
      <c r="A60" t="s">
        <v>191</v>
      </c>
      <c r="B60" t="s">
        <v>203</v>
      </c>
      <c r="C60">
        <v>4805</v>
      </c>
      <c r="D60" s="1" t="s">
        <v>165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1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1</v>
      </c>
      <c r="DD60">
        <v>0</v>
      </c>
      <c r="DE60">
        <f t="shared" si="1"/>
        <v>2</v>
      </c>
    </row>
    <row r="61" spans="1:109" x14ac:dyDescent="0.2">
      <c r="A61" t="s">
        <v>191</v>
      </c>
      <c r="B61" t="s">
        <v>203</v>
      </c>
      <c r="C61">
        <v>4805</v>
      </c>
      <c r="D61" s="1" t="s">
        <v>133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1</v>
      </c>
      <c r="AT61">
        <v>0</v>
      </c>
      <c r="AU61">
        <v>0</v>
      </c>
      <c r="AV61">
        <v>0</v>
      </c>
      <c r="AW61">
        <v>1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1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f t="shared" si="1"/>
        <v>4</v>
      </c>
    </row>
    <row r="63" spans="1:109" x14ac:dyDescent="0.2">
      <c r="D63" t="s">
        <v>179</v>
      </c>
      <c r="E63">
        <f>SUM(E2:E61)</f>
        <v>4</v>
      </c>
      <c r="F63">
        <f t="shared" ref="F63:BP63" si="2">SUM(F2:F61)</f>
        <v>3</v>
      </c>
      <c r="G63">
        <f t="shared" si="2"/>
        <v>2</v>
      </c>
      <c r="H63">
        <f t="shared" si="2"/>
        <v>21</v>
      </c>
      <c r="I63">
        <f t="shared" si="2"/>
        <v>3</v>
      </c>
      <c r="J63">
        <f t="shared" si="2"/>
        <v>2</v>
      </c>
      <c r="K63">
        <f t="shared" si="2"/>
        <v>2</v>
      </c>
      <c r="L63">
        <f t="shared" si="2"/>
        <v>1</v>
      </c>
      <c r="M63">
        <f t="shared" si="2"/>
        <v>2</v>
      </c>
      <c r="N63">
        <f t="shared" si="2"/>
        <v>3</v>
      </c>
      <c r="O63">
        <f t="shared" si="2"/>
        <v>2</v>
      </c>
      <c r="P63">
        <f t="shared" si="2"/>
        <v>4</v>
      </c>
      <c r="Q63">
        <f t="shared" si="2"/>
        <v>6</v>
      </c>
      <c r="R63">
        <f t="shared" si="2"/>
        <v>6</v>
      </c>
      <c r="S63">
        <f t="shared" si="2"/>
        <v>4</v>
      </c>
      <c r="T63">
        <f t="shared" si="2"/>
        <v>8</v>
      </c>
      <c r="U63">
        <f t="shared" si="2"/>
        <v>5</v>
      </c>
      <c r="V63">
        <f t="shared" si="2"/>
        <v>4</v>
      </c>
      <c r="W63">
        <f t="shared" si="2"/>
        <v>7</v>
      </c>
      <c r="X63">
        <f t="shared" si="2"/>
        <v>2</v>
      </c>
      <c r="Y63">
        <f t="shared" si="2"/>
        <v>2</v>
      </c>
      <c r="Z63">
        <f t="shared" si="2"/>
        <v>2</v>
      </c>
      <c r="AA63">
        <f t="shared" si="2"/>
        <v>2</v>
      </c>
      <c r="AB63">
        <f t="shared" si="2"/>
        <v>2</v>
      </c>
      <c r="AC63">
        <f t="shared" si="2"/>
        <v>2</v>
      </c>
      <c r="AD63">
        <f t="shared" si="2"/>
        <v>2</v>
      </c>
      <c r="AE63">
        <f t="shared" si="2"/>
        <v>5</v>
      </c>
      <c r="AF63">
        <f t="shared" si="2"/>
        <v>2</v>
      </c>
      <c r="AG63">
        <f t="shared" si="2"/>
        <v>9</v>
      </c>
      <c r="AH63">
        <f t="shared" si="2"/>
        <v>1</v>
      </c>
      <c r="AI63">
        <f t="shared" si="2"/>
        <v>6</v>
      </c>
      <c r="AJ63">
        <f t="shared" si="2"/>
        <v>1</v>
      </c>
      <c r="AK63">
        <f t="shared" si="2"/>
        <v>7</v>
      </c>
      <c r="AL63">
        <f t="shared" si="2"/>
        <v>3</v>
      </c>
      <c r="AM63">
        <f t="shared" si="2"/>
        <v>3</v>
      </c>
      <c r="AN63">
        <f t="shared" si="2"/>
        <v>4</v>
      </c>
      <c r="AO63">
        <f t="shared" si="2"/>
        <v>3</v>
      </c>
      <c r="AP63">
        <f t="shared" si="2"/>
        <v>3</v>
      </c>
      <c r="AQ63">
        <f t="shared" si="2"/>
        <v>6</v>
      </c>
      <c r="AR63">
        <f t="shared" si="2"/>
        <v>2</v>
      </c>
      <c r="AS63">
        <f t="shared" si="2"/>
        <v>60</v>
      </c>
      <c r="AT63">
        <f t="shared" si="2"/>
        <v>2</v>
      </c>
      <c r="AU63">
        <f t="shared" si="2"/>
        <v>3</v>
      </c>
      <c r="AV63">
        <f t="shared" si="2"/>
        <v>2</v>
      </c>
      <c r="AW63">
        <f t="shared" si="2"/>
        <v>2</v>
      </c>
      <c r="AX63">
        <f t="shared" si="2"/>
        <v>11</v>
      </c>
      <c r="AY63">
        <f t="shared" si="2"/>
        <v>1</v>
      </c>
      <c r="AZ63">
        <f t="shared" si="2"/>
        <v>1</v>
      </c>
      <c r="BA63">
        <f t="shared" si="2"/>
        <v>1</v>
      </c>
      <c r="BB63">
        <f t="shared" si="2"/>
        <v>8</v>
      </c>
      <c r="BC63">
        <f t="shared" si="2"/>
        <v>8</v>
      </c>
      <c r="BD63">
        <f t="shared" si="2"/>
        <v>4</v>
      </c>
      <c r="BE63">
        <f t="shared" si="2"/>
        <v>2</v>
      </c>
      <c r="BF63">
        <f t="shared" si="2"/>
        <v>2</v>
      </c>
      <c r="BG63">
        <f t="shared" si="2"/>
        <v>6</v>
      </c>
      <c r="BH63">
        <f t="shared" si="2"/>
        <v>5</v>
      </c>
      <c r="BI63">
        <f t="shared" si="2"/>
        <v>2</v>
      </c>
      <c r="BJ63">
        <f t="shared" si="2"/>
        <v>2</v>
      </c>
      <c r="BK63">
        <f t="shared" si="2"/>
        <v>1</v>
      </c>
      <c r="BL63">
        <f t="shared" si="2"/>
        <v>1</v>
      </c>
      <c r="BM63">
        <f t="shared" si="2"/>
        <v>3</v>
      </c>
      <c r="BN63">
        <f t="shared" si="2"/>
        <v>4</v>
      </c>
      <c r="BO63">
        <f t="shared" si="2"/>
        <v>4</v>
      </c>
      <c r="BP63">
        <f t="shared" si="2"/>
        <v>2</v>
      </c>
      <c r="BQ63">
        <f t="shared" ref="BQ63:DD63" si="3">SUM(BQ2:BQ61)</f>
        <v>2</v>
      </c>
      <c r="BR63">
        <f t="shared" si="3"/>
        <v>3</v>
      </c>
      <c r="BS63">
        <f t="shared" si="3"/>
        <v>2</v>
      </c>
      <c r="BT63">
        <f t="shared" si="3"/>
        <v>11</v>
      </c>
      <c r="BU63">
        <f t="shared" si="3"/>
        <v>1</v>
      </c>
      <c r="BV63">
        <f t="shared" si="3"/>
        <v>6</v>
      </c>
      <c r="BW63">
        <f t="shared" si="3"/>
        <v>18</v>
      </c>
      <c r="BX63">
        <f t="shared" si="3"/>
        <v>4</v>
      </c>
      <c r="BY63">
        <f t="shared" si="3"/>
        <v>9</v>
      </c>
      <c r="BZ63">
        <f t="shared" si="3"/>
        <v>2</v>
      </c>
      <c r="CA63">
        <f t="shared" si="3"/>
        <v>15</v>
      </c>
      <c r="CB63">
        <f t="shared" si="3"/>
        <v>4</v>
      </c>
      <c r="CC63">
        <f t="shared" si="3"/>
        <v>6</v>
      </c>
      <c r="CD63">
        <f t="shared" si="3"/>
        <v>1</v>
      </c>
      <c r="CE63">
        <f t="shared" si="3"/>
        <v>2</v>
      </c>
      <c r="CF63">
        <f t="shared" si="3"/>
        <v>4</v>
      </c>
      <c r="CG63">
        <f t="shared" si="3"/>
        <v>10</v>
      </c>
      <c r="CH63">
        <f t="shared" si="3"/>
        <v>2</v>
      </c>
      <c r="CI63">
        <f t="shared" si="3"/>
        <v>2</v>
      </c>
      <c r="CJ63">
        <f t="shared" si="3"/>
        <v>2</v>
      </c>
      <c r="CK63">
        <f t="shared" si="3"/>
        <v>3</v>
      </c>
      <c r="CL63">
        <f t="shared" si="3"/>
        <v>5</v>
      </c>
      <c r="CM63">
        <f t="shared" si="3"/>
        <v>14</v>
      </c>
      <c r="CN63">
        <f t="shared" si="3"/>
        <v>2</v>
      </c>
      <c r="CO63">
        <f t="shared" si="3"/>
        <v>2</v>
      </c>
      <c r="CP63">
        <f t="shared" si="3"/>
        <v>2</v>
      </c>
      <c r="CQ63">
        <f t="shared" si="3"/>
        <v>2</v>
      </c>
      <c r="CR63">
        <f t="shared" si="3"/>
        <v>3</v>
      </c>
      <c r="CS63">
        <f t="shared" si="3"/>
        <v>3</v>
      </c>
      <c r="CT63">
        <f t="shared" si="3"/>
        <v>6</v>
      </c>
      <c r="CU63">
        <f t="shared" si="3"/>
        <v>3</v>
      </c>
      <c r="CV63">
        <f t="shared" si="3"/>
        <v>2</v>
      </c>
      <c r="CW63">
        <f t="shared" si="3"/>
        <v>9</v>
      </c>
      <c r="CX63">
        <f t="shared" si="3"/>
        <v>2</v>
      </c>
      <c r="CY63">
        <f t="shared" si="3"/>
        <v>2</v>
      </c>
      <c r="CZ63">
        <f t="shared" si="3"/>
        <v>7</v>
      </c>
      <c r="DA63">
        <f t="shared" si="3"/>
        <v>4</v>
      </c>
      <c r="DB63">
        <f t="shared" si="3"/>
        <v>5</v>
      </c>
      <c r="DC63">
        <f t="shared" si="3"/>
        <v>5</v>
      </c>
      <c r="DD63">
        <f t="shared" si="3"/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1501F-194C-5343-87FD-F9FDF571BA69}">
  <dimension ref="A1:DI65"/>
  <sheetViews>
    <sheetView tabSelected="1" workbookViewId="0">
      <pane xSplit="8" ySplit="20" topLeftCell="I21" activePane="bottomRight" state="frozen"/>
      <selection pane="topRight" activeCell="I1" sqref="I1"/>
      <selection pane="bottomLeft" activeCell="A21" sqref="A21"/>
      <selection pane="bottomRight" activeCell="G30" sqref="G30"/>
    </sheetView>
  </sheetViews>
  <sheetFormatPr baseColWidth="10" defaultRowHeight="16" x14ac:dyDescent="0.2"/>
  <cols>
    <col min="1" max="1" width="16.1640625" customWidth="1"/>
    <col min="2" max="2" width="13.83203125" customWidth="1"/>
    <col min="11" max="11" width="9.6640625" customWidth="1"/>
    <col min="15" max="15" width="14.83203125" customWidth="1"/>
    <col min="23" max="23" width="15.5" customWidth="1"/>
  </cols>
  <sheetData>
    <row r="1" spans="1:113" s="7" customFormat="1" x14ac:dyDescent="0.2">
      <c r="A1" t="s">
        <v>180</v>
      </c>
      <c r="B1" t="s">
        <v>166</v>
      </c>
      <c r="C1" t="s">
        <v>104</v>
      </c>
      <c r="D1" t="s">
        <v>105</v>
      </c>
      <c r="E1" s="1" t="s">
        <v>241</v>
      </c>
      <c r="F1" s="1" t="s">
        <v>1</v>
      </c>
      <c r="G1" s="1" t="s">
        <v>2</v>
      </c>
      <c r="H1" t="s">
        <v>3</v>
      </c>
      <c r="I1" s="1" t="s">
        <v>4</v>
      </c>
      <c r="J1" s="1" t="s">
        <v>5</v>
      </c>
      <c r="K1" s="1" t="s">
        <v>240</v>
      </c>
      <c r="L1" s="1" t="s">
        <v>210</v>
      </c>
      <c r="M1" s="1" t="s">
        <v>239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t="s">
        <v>15</v>
      </c>
      <c r="U1" s="1" t="s">
        <v>238</v>
      </c>
      <c r="V1" s="1" t="s">
        <v>17</v>
      </c>
      <c r="W1" s="1" t="s">
        <v>237</v>
      </c>
      <c r="X1" s="1" t="s">
        <v>236</v>
      </c>
      <c r="Y1" s="1" t="s">
        <v>235</v>
      </c>
      <c r="Z1" s="1" t="s">
        <v>212</v>
      </c>
      <c r="AA1" s="1" t="s">
        <v>234</v>
      </c>
      <c r="AB1" s="1" t="s">
        <v>233</v>
      </c>
      <c r="AC1" s="1" t="s">
        <v>232</v>
      </c>
      <c r="AD1" s="1" t="s">
        <v>25</v>
      </c>
      <c r="AE1" s="2" t="s">
        <v>26</v>
      </c>
      <c r="AF1" s="1" t="s">
        <v>27</v>
      </c>
      <c r="AG1" s="1" t="s">
        <v>28</v>
      </c>
      <c r="AH1" s="1" t="s">
        <v>30</v>
      </c>
      <c r="AI1" s="1" t="s">
        <v>31</v>
      </c>
      <c r="AJ1" s="1" t="s">
        <v>231</v>
      </c>
      <c r="AK1" s="1" t="s">
        <v>230</v>
      </c>
      <c r="AL1" s="1" t="s">
        <v>34</v>
      </c>
      <c r="AM1" s="1" t="s">
        <v>35</v>
      </c>
      <c r="AN1" s="1" t="s">
        <v>36</v>
      </c>
      <c r="AO1" s="1" t="s">
        <v>37</v>
      </c>
      <c r="AP1" s="2" t="s">
        <v>38</v>
      </c>
      <c r="AQ1" s="1" t="s">
        <v>228</v>
      </c>
      <c r="AR1" s="1" t="s">
        <v>40</v>
      </c>
      <c r="AS1" t="s">
        <v>41</v>
      </c>
      <c r="AT1" t="s">
        <v>42</v>
      </c>
      <c r="AU1" s="1" t="s">
        <v>229</v>
      </c>
      <c r="AV1" t="s">
        <v>44</v>
      </c>
      <c r="AW1" s="1" t="s">
        <v>45</v>
      </c>
      <c r="AX1" s="1" t="s">
        <v>46</v>
      </c>
      <c r="AY1" s="1" t="s">
        <v>47</v>
      </c>
      <c r="AZ1" s="1" t="s">
        <v>227</v>
      </c>
      <c r="BA1" s="1" t="s">
        <v>49</v>
      </c>
      <c r="BB1" s="1" t="s">
        <v>50</v>
      </c>
      <c r="BC1" s="1" t="s">
        <v>214</v>
      </c>
      <c r="BD1" s="1" t="s">
        <v>52</v>
      </c>
      <c r="BE1" s="1" t="s">
        <v>53</v>
      </c>
      <c r="BF1" s="1" t="s">
        <v>54</v>
      </c>
      <c r="BG1" s="1" t="s">
        <v>55</v>
      </c>
      <c r="BH1" t="s">
        <v>243</v>
      </c>
      <c r="BI1" s="1" t="s">
        <v>57</v>
      </c>
      <c r="BJ1" s="1" t="s">
        <v>58</v>
      </c>
      <c r="BK1" s="1" t="s">
        <v>215</v>
      </c>
      <c r="BL1" t="s">
        <v>60</v>
      </c>
      <c r="BM1" s="1" t="s">
        <v>244</v>
      </c>
      <c r="BN1" s="1" t="s">
        <v>62</v>
      </c>
      <c r="BO1" s="1" t="s">
        <v>245</v>
      </c>
      <c r="BP1" s="1" t="s">
        <v>64</v>
      </c>
      <c r="BQ1" s="1" t="s">
        <v>65</v>
      </c>
      <c r="BR1" t="s">
        <v>66</v>
      </c>
      <c r="BS1" s="1" t="s">
        <v>67</v>
      </c>
      <c r="BT1" s="1" t="s">
        <v>246</v>
      </c>
      <c r="BU1" t="s">
        <v>226</v>
      </c>
      <c r="BV1" s="1" t="s">
        <v>247</v>
      </c>
      <c r="BW1" s="1" t="s">
        <v>71</v>
      </c>
      <c r="BX1" s="1" t="s">
        <v>72</v>
      </c>
      <c r="BY1" s="1" t="s">
        <v>73</v>
      </c>
      <c r="BZ1" s="1" t="s">
        <v>248</v>
      </c>
      <c r="CA1" s="1" t="s">
        <v>75</v>
      </c>
      <c r="CB1" s="1" t="s">
        <v>225</v>
      </c>
      <c r="CC1" s="1" t="s">
        <v>249</v>
      </c>
      <c r="CD1" s="1" t="s">
        <v>218</v>
      </c>
      <c r="CE1" s="1" t="s">
        <v>219</v>
      </c>
      <c r="CF1" s="1" t="s">
        <v>80</v>
      </c>
      <c r="CG1" s="3" t="s">
        <v>220</v>
      </c>
      <c r="CH1" t="s">
        <v>82</v>
      </c>
      <c r="CI1" s="3" t="s">
        <v>83</v>
      </c>
      <c r="CJ1" s="1" t="s">
        <v>84</v>
      </c>
      <c r="CK1" s="1" t="s">
        <v>85</v>
      </c>
      <c r="CL1" s="1" t="s">
        <v>86</v>
      </c>
      <c r="CM1" s="1" t="s">
        <v>221</v>
      </c>
      <c r="CN1" t="s">
        <v>222</v>
      </c>
      <c r="CO1" s="1" t="s">
        <v>89</v>
      </c>
      <c r="CP1" s="1" t="s">
        <v>90</v>
      </c>
      <c r="CQ1" s="1" t="s">
        <v>91</v>
      </c>
      <c r="CR1" s="1" t="s">
        <v>209</v>
      </c>
      <c r="CS1" s="1" t="s">
        <v>92</v>
      </c>
      <c r="CT1" s="1" t="s">
        <v>93</v>
      </c>
      <c r="CU1" s="1" t="s">
        <v>94</v>
      </c>
      <c r="CV1" s="1" t="s">
        <v>95</v>
      </c>
      <c r="CW1" s="1" t="s">
        <v>96</v>
      </c>
      <c r="CX1" s="1" t="s">
        <v>97</v>
      </c>
      <c r="CY1" s="3" t="s">
        <v>98</v>
      </c>
      <c r="CZ1" s="1" t="s">
        <v>99</v>
      </c>
      <c r="DA1" t="s">
        <v>100</v>
      </c>
      <c r="DB1" s="1" t="s">
        <v>223</v>
      </c>
      <c r="DC1" s="1" t="s">
        <v>224</v>
      </c>
      <c r="DD1" s="1" t="s">
        <v>103</v>
      </c>
      <c r="DE1" s="1" t="s">
        <v>208</v>
      </c>
      <c r="DH1" s="7" t="s">
        <v>260</v>
      </c>
      <c r="DI1" s="4">
        <v>18</v>
      </c>
    </row>
    <row r="2" spans="1:113" x14ac:dyDescent="0.2">
      <c r="A2" t="s">
        <v>182</v>
      </c>
      <c r="B2">
        <v>1019</v>
      </c>
      <c r="C2">
        <v>0</v>
      </c>
      <c r="D2" t="s">
        <v>109</v>
      </c>
      <c r="E2">
        <v>0</v>
      </c>
      <c r="F2">
        <v>1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0</v>
      </c>
      <c r="V2">
        <v>1</v>
      </c>
      <c r="W2">
        <v>1</v>
      </c>
      <c r="X2">
        <v>0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1</v>
      </c>
      <c r="AJ2">
        <v>0</v>
      </c>
      <c r="AK2">
        <v>0</v>
      </c>
      <c r="AL2">
        <v>0</v>
      </c>
      <c r="AM2">
        <v>1</v>
      </c>
      <c r="AN2">
        <v>0</v>
      </c>
      <c r="AO2">
        <v>0</v>
      </c>
      <c r="AP2">
        <v>0</v>
      </c>
      <c r="AQ2">
        <v>0</v>
      </c>
      <c r="AR2">
        <v>0</v>
      </c>
      <c r="AS2">
        <v>1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1</v>
      </c>
      <c r="BA2">
        <v>0</v>
      </c>
      <c r="BB2">
        <v>1</v>
      </c>
      <c r="BC2">
        <v>1</v>
      </c>
      <c r="BD2">
        <v>1</v>
      </c>
      <c r="BE2">
        <v>0</v>
      </c>
      <c r="BF2">
        <v>0</v>
      </c>
      <c r="BG2">
        <v>1</v>
      </c>
      <c r="BH2">
        <v>1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1</v>
      </c>
      <c r="BP2">
        <v>1</v>
      </c>
      <c r="BQ2">
        <v>1</v>
      </c>
      <c r="BR2">
        <v>0</v>
      </c>
      <c r="BS2">
        <v>0</v>
      </c>
      <c r="BT2">
        <v>0</v>
      </c>
      <c r="BU2">
        <v>0</v>
      </c>
      <c r="BV2">
        <v>1</v>
      </c>
      <c r="BW2">
        <v>1</v>
      </c>
      <c r="BX2">
        <v>0</v>
      </c>
      <c r="BY2">
        <v>1</v>
      </c>
      <c r="BZ2">
        <v>0</v>
      </c>
      <c r="CA2">
        <v>1</v>
      </c>
      <c r="CB2">
        <v>0</v>
      </c>
      <c r="CC2">
        <v>1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1</v>
      </c>
      <c r="CL2">
        <v>1</v>
      </c>
      <c r="CM2">
        <v>1</v>
      </c>
      <c r="CN2">
        <v>0</v>
      </c>
      <c r="CO2">
        <v>1</v>
      </c>
      <c r="CP2">
        <v>1</v>
      </c>
      <c r="CQ2">
        <v>0</v>
      </c>
      <c r="CR2">
        <v>1</v>
      </c>
      <c r="CS2">
        <v>0</v>
      </c>
      <c r="CT2">
        <v>1</v>
      </c>
      <c r="CU2">
        <v>1</v>
      </c>
      <c r="CV2">
        <v>0</v>
      </c>
      <c r="CW2">
        <v>0</v>
      </c>
      <c r="CX2">
        <v>0</v>
      </c>
      <c r="CY2">
        <v>0</v>
      </c>
      <c r="CZ2">
        <v>1</v>
      </c>
      <c r="DA2">
        <v>0</v>
      </c>
      <c r="DB2">
        <v>1</v>
      </c>
      <c r="DC2">
        <v>0</v>
      </c>
      <c r="DD2">
        <v>0</v>
      </c>
      <c r="DE2">
        <f t="shared" ref="DE2:DE33" si="0" xml:space="preserve"> SUM(E2:DD2)</f>
        <v>35</v>
      </c>
      <c r="DI2" s="4">
        <v>20</v>
      </c>
    </row>
    <row r="3" spans="1:113" x14ac:dyDescent="0.2">
      <c r="A3" t="s">
        <v>184</v>
      </c>
      <c r="B3">
        <v>1019</v>
      </c>
      <c r="C3">
        <v>0</v>
      </c>
      <c r="D3" t="s">
        <v>114</v>
      </c>
      <c r="E3">
        <v>1</v>
      </c>
      <c r="F3">
        <v>1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1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1</v>
      </c>
      <c r="AH3">
        <v>0</v>
      </c>
      <c r="AI3">
        <v>0</v>
      </c>
      <c r="AJ3">
        <v>0</v>
      </c>
      <c r="AK3">
        <v>0</v>
      </c>
      <c r="AL3">
        <v>0</v>
      </c>
      <c r="AM3">
        <v>1</v>
      </c>
      <c r="AN3">
        <v>0</v>
      </c>
      <c r="AO3">
        <v>0</v>
      </c>
      <c r="AP3">
        <v>0</v>
      </c>
      <c r="AQ3">
        <v>1</v>
      </c>
      <c r="AR3">
        <v>0</v>
      </c>
      <c r="AS3">
        <v>1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1</v>
      </c>
      <c r="BC3">
        <v>0</v>
      </c>
      <c r="BD3">
        <v>0</v>
      </c>
      <c r="BE3">
        <v>1</v>
      </c>
      <c r="BF3">
        <v>0</v>
      </c>
      <c r="BG3">
        <v>0</v>
      </c>
      <c r="BH3">
        <v>0</v>
      </c>
      <c r="BI3">
        <v>0</v>
      </c>
      <c r="BJ3">
        <v>1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1</v>
      </c>
      <c r="BX3">
        <v>1</v>
      </c>
      <c r="BY3">
        <v>1</v>
      </c>
      <c r="BZ3">
        <v>0</v>
      </c>
      <c r="CA3">
        <v>1</v>
      </c>
      <c r="CB3">
        <v>0</v>
      </c>
      <c r="CC3">
        <v>1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1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1</v>
      </c>
      <c r="CU3">
        <v>1</v>
      </c>
      <c r="CV3">
        <v>1</v>
      </c>
      <c r="CW3">
        <v>0</v>
      </c>
      <c r="CX3">
        <v>0</v>
      </c>
      <c r="CY3">
        <v>0</v>
      </c>
      <c r="CZ3">
        <v>1</v>
      </c>
      <c r="DA3">
        <v>0</v>
      </c>
      <c r="DB3">
        <v>0</v>
      </c>
      <c r="DC3">
        <v>0</v>
      </c>
      <c r="DD3">
        <v>0</v>
      </c>
      <c r="DE3">
        <f t="shared" si="0"/>
        <v>24</v>
      </c>
      <c r="DI3" s="4">
        <v>18</v>
      </c>
    </row>
    <row r="4" spans="1:113" x14ac:dyDescent="0.2">
      <c r="A4" t="s">
        <v>192</v>
      </c>
      <c r="B4">
        <v>1019</v>
      </c>
      <c r="C4">
        <v>3525</v>
      </c>
      <c r="D4" t="s">
        <v>137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1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1</v>
      </c>
      <c r="AE4">
        <v>0</v>
      </c>
      <c r="AF4">
        <v>0</v>
      </c>
      <c r="AG4">
        <v>1</v>
      </c>
      <c r="AH4">
        <v>1</v>
      </c>
      <c r="AI4">
        <v>1</v>
      </c>
      <c r="AJ4">
        <v>0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1</v>
      </c>
      <c r="AR4">
        <v>0</v>
      </c>
      <c r="AS4">
        <v>1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0</v>
      </c>
      <c r="BD4">
        <v>1</v>
      </c>
      <c r="BE4">
        <v>0</v>
      </c>
      <c r="BF4">
        <v>0</v>
      </c>
      <c r="BG4">
        <v>0</v>
      </c>
      <c r="BH4">
        <v>0</v>
      </c>
      <c r="BI4">
        <v>1</v>
      </c>
      <c r="BJ4">
        <v>0</v>
      </c>
      <c r="BK4">
        <v>0</v>
      </c>
      <c r="BL4">
        <v>0</v>
      </c>
      <c r="BM4">
        <v>0</v>
      </c>
      <c r="BN4">
        <v>0</v>
      </c>
      <c r="BO4">
        <v>1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1</v>
      </c>
      <c r="BW4">
        <v>1</v>
      </c>
      <c r="BX4">
        <v>0</v>
      </c>
      <c r="BY4">
        <v>0</v>
      </c>
      <c r="BZ4">
        <v>0</v>
      </c>
      <c r="CA4">
        <v>0</v>
      </c>
      <c r="CB4">
        <v>1</v>
      </c>
      <c r="CC4">
        <v>0</v>
      </c>
      <c r="CD4">
        <v>0</v>
      </c>
      <c r="CE4">
        <v>0</v>
      </c>
      <c r="CF4">
        <v>1</v>
      </c>
      <c r="CG4">
        <v>1</v>
      </c>
      <c r="CH4">
        <v>0</v>
      </c>
      <c r="CI4">
        <v>0</v>
      </c>
      <c r="CJ4">
        <v>1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1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f t="shared" si="0"/>
        <v>22</v>
      </c>
      <c r="DI4" s="4">
        <v>35</v>
      </c>
    </row>
    <row r="5" spans="1:113" x14ac:dyDescent="0.2">
      <c r="A5" t="s">
        <v>181</v>
      </c>
      <c r="B5">
        <v>1019</v>
      </c>
      <c r="C5">
        <v>0</v>
      </c>
      <c r="D5" s="1" t="s">
        <v>106</v>
      </c>
      <c r="E5">
        <v>1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0</v>
      </c>
      <c r="V5">
        <v>1</v>
      </c>
      <c r="W5">
        <v>0</v>
      </c>
      <c r="X5">
        <v>1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</v>
      </c>
      <c r="AG5">
        <v>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1</v>
      </c>
      <c r="AR5">
        <v>0</v>
      </c>
      <c r="AS5">
        <v>1</v>
      </c>
      <c r="AT5">
        <v>0</v>
      </c>
      <c r="AU5">
        <v>0</v>
      </c>
      <c r="AV5">
        <v>0</v>
      </c>
      <c r="AW5">
        <v>0</v>
      </c>
      <c r="AX5">
        <v>1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1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1</v>
      </c>
      <c r="BW5">
        <v>1</v>
      </c>
      <c r="BX5">
        <v>1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1</v>
      </c>
      <c r="CH5">
        <v>0</v>
      </c>
      <c r="CI5">
        <v>0</v>
      </c>
      <c r="CJ5">
        <v>0</v>
      </c>
      <c r="CK5">
        <v>0</v>
      </c>
      <c r="CL5">
        <v>0</v>
      </c>
      <c r="CM5">
        <v>1</v>
      </c>
      <c r="CN5">
        <v>0</v>
      </c>
      <c r="CO5">
        <v>0</v>
      </c>
      <c r="CP5">
        <v>1</v>
      </c>
      <c r="CQ5">
        <v>0</v>
      </c>
      <c r="CR5">
        <v>1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1</v>
      </c>
      <c r="DC5">
        <v>0</v>
      </c>
      <c r="DD5">
        <v>0</v>
      </c>
      <c r="DE5">
        <f t="shared" si="0"/>
        <v>21</v>
      </c>
      <c r="DI5" s="4">
        <v>21</v>
      </c>
    </row>
    <row r="6" spans="1:113" x14ac:dyDescent="0.2">
      <c r="A6" t="s">
        <v>193</v>
      </c>
      <c r="B6">
        <v>1019</v>
      </c>
      <c r="C6">
        <v>3525</v>
      </c>
      <c r="D6" t="s">
        <v>154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1</v>
      </c>
      <c r="AF6">
        <v>0</v>
      </c>
      <c r="AG6">
        <v>1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1</v>
      </c>
      <c r="AP6">
        <v>0</v>
      </c>
      <c r="AQ6">
        <v>0</v>
      </c>
      <c r="AR6">
        <v>0</v>
      </c>
      <c r="AS6">
        <v>1</v>
      </c>
      <c r="AT6">
        <v>0</v>
      </c>
      <c r="AU6">
        <v>0</v>
      </c>
      <c r="AV6">
        <v>0</v>
      </c>
      <c r="AW6">
        <v>0</v>
      </c>
      <c r="AX6">
        <v>1</v>
      </c>
      <c r="AY6">
        <v>0</v>
      </c>
      <c r="AZ6">
        <v>0</v>
      </c>
      <c r="BA6">
        <v>0</v>
      </c>
      <c r="BB6">
        <v>1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1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1</v>
      </c>
      <c r="BX6">
        <v>0</v>
      </c>
      <c r="BY6">
        <v>1</v>
      </c>
      <c r="BZ6">
        <v>0</v>
      </c>
      <c r="CA6">
        <v>1</v>
      </c>
      <c r="CB6">
        <v>0</v>
      </c>
      <c r="CC6">
        <v>0</v>
      </c>
      <c r="CD6">
        <v>0</v>
      </c>
      <c r="CE6">
        <v>0</v>
      </c>
      <c r="CF6">
        <v>0</v>
      </c>
      <c r="CG6">
        <v>1</v>
      </c>
      <c r="CH6">
        <v>0</v>
      </c>
      <c r="CI6">
        <v>0</v>
      </c>
      <c r="CJ6">
        <v>0</v>
      </c>
      <c r="CK6">
        <v>1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1</v>
      </c>
      <c r="CU6">
        <v>0</v>
      </c>
      <c r="CV6">
        <v>0</v>
      </c>
      <c r="CW6">
        <v>1</v>
      </c>
      <c r="CX6">
        <v>0</v>
      </c>
      <c r="CY6">
        <v>1</v>
      </c>
      <c r="CZ6">
        <v>1</v>
      </c>
      <c r="DA6">
        <v>0</v>
      </c>
      <c r="DB6">
        <v>0</v>
      </c>
      <c r="DC6">
        <v>0</v>
      </c>
      <c r="DD6">
        <v>0</v>
      </c>
      <c r="DE6">
        <f t="shared" si="0"/>
        <v>20</v>
      </c>
      <c r="DI6" s="4">
        <v>22</v>
      </c>
    </row>
    <row r="7" spans="1:113" x14ac:dyDescent="0.2">
      <c r="A7" t="s">
        <v>184</v>
      </c>
      <c r="B7" t="s">
        <v>203</v>
      </c>
      <c r="C7">
        <v>0</v>
      </c>
      <c r="D7" s="1" t="s">
        <v>116</v>
      </c>
      <c r="E7">
        <v>1</v>
      </c>
      <c r="F7">
        <v>1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>
        <v>0</v>
      </c>
      <c r="AD7">
        <v>0</v>
      </c>
      <c r="AE7">
        <v>0</v>
      </c>
      <c r="AF7">
        <v>1</v>
      </c>
      <c r="AG7">
        <v>1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1</v>
      </c>
      <c r="AR7">
        <v>0</v>
      </c>
      <c r="AS7">
        <v>1</v>
      </c>
      <c r="AT7">
        <v>0</v>
      </c>
      <c r="AU7">
        <v>0</v>
      </c>
      <c r="AV7">
        <v>0</v>
      </c>
      <c r="AW7">
        <v>1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1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1</v>
      </c>
      <c r="BX7">
        <v>0</v>
      </c>
      <c r="BY7">
        <v>1</v>
      </c>
      <c r="BZ7">
        <v>0</v>
      </c>
      <c r="CA7">
        <v>0</v>
      </c>
      <c r="CB7">
        <v>0</v>
      </c>
      <c r="CC7">
        <v>1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1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1</v>
      </c>
      <c r="CV7">
        <v>0</v>
      </c>
      <c r="CW7">
        <v>0</v>
      </c>
      <c r="CX7">
        <v>0</v>
      </c>
      <c r="CY7">
        <v>0</v>
      </c>
      <c r="CZ7">
        <v>1</v>
      </c>
      <c r="DA7">
        <v>0</v>
      </c>
      <c r="DB7">
        <v>1</v>
      </c>
      <c r="DC7">
        <v>0</v>
      </c>
      <c r="DD7">
        <v>0</v>
      </c>
      <c r="DE7">
        <f t="shared" si="0"/>
        <v>19</v>
      </c>
      <c r="DI7" s="4">
        <v>14</v>
      </c>
    </row>
    <row r="8" spans="1:113" x14ac:dyDescent="0.2">
      <c r="A8" t="s">
        <v>181</v>
      </c>
      <c r="B8">
        <v>1019</v>
      </c>
      <c r="C8">
        <v>0</v>
      </c>
      <c r="D8" s="1" t="s">
        <v>107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0</v>
      </c>
      <c r="V8">
        <v>1</v>
      </c>
      <c r="W8">
        <v>1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</v>
      </c>
      <c r="AT8">
        <v>0</v>
      </c>
      <c r="AU8">
        <v>0</v>
      </c>
      <c r="AV8">
        <v>0</v>
      </c>
      <c r="AW8">
        <v>0</v>
      </c>
      <c r="AX8">
        <v>1</v>
      </c>
      <c r="AY8">
        <v>0</v>
      </c>
      <c r="AZ8">
        <v>0</v>
      </c>
      <c r="BA8">
        <v>0</v>
      </c>
      <c r="BB8">
        <v>1</v>
      </c>
      <c r="BC8">
        <v>1</v>
      </c>
      <c r="BD8">
        <v>0</v>
      </c>
      <c r="BE8">
        <v>0</v>
      </c>
      <c r="BF8">
        <v>0</v>
      </c>
      <c r="BG8">
        <v>0</v>
      </c>
      <c r="BH8">
        <v>1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</v>
      </c>
      <c r="BU8">
        <v>0</v>
      </c>
      <c r="BV8">
        <v>0</v>
      </c>
      <c r="BW8">
        <v>1</v>
      </c>
      <c r="BX8">
        <v>0</v>
      </c>
      <c r="BY8">
        <v>1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1</v>
      </c>
      <c r="CH8">
        <v>0</v>
      </c>
      <c r="CI8">
        <v>0</v>
      </c>
      <c r="CJ8">
        <v>0</v>
      </c>
      <c r="CK8">
        <v>0</v>
      </c>
      <c r="CL8">
        <v>1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f t="shared" si="0"/>
        <v>18</v>
      </c>
      <c r="DI8" s="4">
        <v>19</v>
      </c>
    </row>
    <row r="9" spans="1:113" x14ac:dyDescent="0.2">
      <c r="A9" t="s">
        <v>193</v>
      </c>
      <c r="B9" t="s">
        <v>206</v>
      </c>
      <c r="C9">
        <v>3525</v>
      </c>
      <c r="D9" s="3" t="s">
        <v>141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>
        <v>0</v>
      </c>
      <c r="AG9">
        <v>1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1</v>
      </c>
      <c r="AT9">
        <v>0</v>
      </c>
      <c r="AU9">
        <v>0</v>
      </c>
      <c r="AV9">
        <v>0</v>
      </c>
      <c r="AW9">
        <v>0</v>
      </c>
      <c r="AX9">
        <v>1</v>
      </c>
      <c r="AY9">
        <v>0</v>
      </c>
      <c r="AZ9">
        <v>0</v>
      </c>
      <c r="BA9">
        <v>0</v>
      </c>
      <c r="BB9">
        <v>1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1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1</v>
      </c>
      <c r="BX9">
        <v>0</v>
      </c>
      <c r="BY9">
        <v>1</v>
      </c>
      <c r="BZ9">
        <v>0</v>
      </c>
      <c r="CA9">
        <v>1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1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1</v>
      </c>
      <c r="CU9">
        <v>0</v>
      </c>
      <c r="CV9">
        <v>0</v>
      </c>
      <c r="CW9">
        <v>0</v>
      </c>
      <c r="CX9">
        <v>0</v>
      </c>
      <c r="CY9">
        <v>1</v>
      </c>
      <c r="CZ9">
        <v>1</v>
      </c>
      <c r="DA9">
        <v>0</v>
      </c>
      <c r="DB9">
        <v>0</v>
      </c>
      <c r="DC9">
        <v>0</v>
      </c>
      <c r="DD9">
        <v>0</v>
      </c>
      <c r="DE9">
        <f t="shared" si="0"/>
        <v>18</v>
      </c>
      <c r="DI9" s="4">
        <v>24</v>
      </c>
    </row>
    <row r="10" spans="1:113" x14ac:dyDescent="0.2">
      <c r="A10" t="s">
        <v>182</v>
      </c>
      <c r="B10">
        <v>1019</v>
      </c>
      <c r="C10">
        <v>0</v>
      </c>
      <c r="D10" t="s">
        <v>115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0</v>
      </c>
      <c r="AS10">
        <v>1</v>
      </c>
      <c r="AT10">
        <v>0</v>
      </c>
      <c r="AU10">
        <v>0</v>
      </c>
      <c r="AV10">
        <v>0</v>
      </c>
      <c r="AW10">
        <v>0</v>
      </c>
      <c r="AX10">
        <v>1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1</v>
      </c>
      <c r="BF10">
        <v>0</v>
      </c>
      <c r="BG10">
        <v>0</v>
      </c>
      <c r="BH10">
        <v>0</v>
      </c>
      <c r="BI10">
        <v>0</v>
      </c>
      <c r="BJ10">
        <v>1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1</v>
      </c>
      <c r="BX10">
        <v>1</v>
      </c>
      <c r="BY10">
        <v>1</v>
      </c>
      <c r="BZ10">
        <v>0</v>
      </c>
      <c r="CA10">
        <v>1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1</v>
      </c>
      <c r="CN10">
        <v>0</v>
      </c>
      <c r="CO10">
        <v>1</v>
      </c>
      <c r="CP10">
        <v>0</v>
      </c>
      <c r="CQ10">
        <v>0</v>
      </c>
      <c r="CR10">
        <v>0</v>
      </c>
      <c r="CS10">
        <v>0</v>
      </c>
      <c r="CT10">
        <v>1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f t="shared" si="0"/>
        <v>17</v>
      </c>
      <c r="DI10" s="4">
        <v>17</v>
      </c>
    </row>
    <row r="11" spans="1:113" x14ac:dyDescent="0.2">
      <c r="A11" t="s">
        <v>188</v>
      </c>
      <c r="B11" t="s">
        <v>204</v>
      </c>
      <c r="C11">
        <v>817</v>
      </c>
      <c r="D11" t="s">
        <v>121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1</v>
      </c>
      <c r="AL11">
        <v>0</v>
      </c>
      <c r="AM11">
        <v>0</v>
      </c>
      <c r="AN11">
        <v>1</v>
      </c>
      <c r="AO11">
        <v>0</v>
      </c>
      <c r="AP11">
        <v>0</v>
      </c>
      <c r="AQ11">
        <v>0</v>
      </c>
      <c r="AR11">
        <v>0</v>
      </c>
      <c r="AS11">
        <v>1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1</v>
      </c>
      <c r="CB11">
        <v>1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1</v>
      </c>
      <c r="CI11">
        <v>0</v>
      </c>
      <c r="CJ11">
        <v>0</v>
      </c>
      <c r="CK11">
        <v>0</v>
      </c>
      <c r="CL11">
        <v>0</v>
      </c>
      <c r="CM11">
        <v>1</v>
      </c>
      <c r="CN11">
        <v>1</v>
      </c>
      <c r="CO11">
        <v>0</v>
      </c>
      <c r="CP11">
        <v>0</v>
      </c>
      <c r="CQ11">
        <v>0</v>
      </c>
      <c r="CR11">
        <v>0</v>
      </c>
      <c r="CS11">
        <v>1</v>
      </c>
      <c r="CT11">
        <v>0</v>
      </c>
      <c r="CU11">
        <v>0</v>
      </c>
      <c r="CV11">
        <v>0</v>
      </c>
      <c r="CW11">
        <v>1</v>
      </c>
      <c r="CX11">
        <v>0</v>
      </c>
      <c r="CY11">
        <v>0</v>
      </c>
      <c r="CZ11">
        <v>0</v>
      </c>
      <c r="DA11">
        <v>1</v>
      </c>
      <c r="DB11">
        <v>0</v>
      </c>
      <c r="DC11">
        <v>1</v>
      </c>
      <c r="DD11">
        <v>1</v>
      </c>
      <c r="DE11">
        <f t="shared" si="0"/>
        <v>16</v>
      </c>
      <c r="DI11">
        <f>AVERAGE(DI1:DI10)</f>
        <v>20.8</v>
      </c>
    </row>
    <row r="12" spans="1:113" x14ac:dyDescent="0.2">
      <c r="A12" t="s">
        <v>182</v>
      </c>
      <c r="B12" t="s">
        <v>203</v>
      </c>
      <c r="C12">
        <v>0</v>
      </c>
      <c r="D12" t="s">
        <v>108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1</v>
      </c>
      <c r="AT12">
        <v>0</v>
      </c>
      <c r="AU12">
        <v>1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1</v>
      </c>
      <c r="BD12">
        <v>0</v>
      </c>
      <c r="BE12">
        <v>0</v>
      </c>
      <c r="BF12">
        <v>0</v>
      </c>
      <c r="BG12">
        <v>0</v>
      </c>
      <c r="BH12">
        <v>1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</v>
      </c>
      <c r="BU12">
        <v>0</v>
      </c>
      <c r="BV12">
        <v>0</v>
      </c>
      <c r="BW12">
        <v>1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1</v>
      </c>
      <c r="CH12">
        <v>0</v>
      </c>
      <c r="CI12">
        <v>0</v>
      </c>
      <c r="CJ12">
        <v>0</v>
      </c>
      <c r="CK12">
        <v>0</v>
      </c>
      <c r="CL12">
        <v>1</v>
      </c>
      <c r="CM12">
        <v>1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1</v>
      </c>
      <c r="CX12">
        <v>0</v>
      </c>
      <c r="CY12">
        <v>0</v>
      </c>
      <c r="CZ12">
        <v>0</v>
      </c>
      <c r="DA12">
        <v>0</v>
      </c>
      <c r="DB12">
        <v>1</v>
      </c>
      <c r="DC12">
        <v>0</v>
      </c>
      <c r="DD12">
        <v>0</v>
      </c>
      <c r="DE12">
        <f t="shared" si="0"/>
        <v>14</v>
      </c>
      <c r="DH12" t="s">
        <v>259</v>
      </c>
      <c r="DI12" s="4">
        <v>1</v>
      </c>
    </row>
    <row r="13" spans="1:113" x14ac:dyDescent="0.2">
      <c r="A13" t="s">
        <v>130</v>
      </c>
      <c r="B13" t="s">
        <v>203</v>
      </c>
      <c r="C13">
        <v>1721</v>
      </c>
      <c r="D13" t="s">
        <v>130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1</v>
      </c>
      <c r="W13">
        <v>1</v>
      </c>
      <c r="X13">
        <v>0</v>
      </c>
      <c r="Y13">
        <v>0</v>
      </c>
      <c r="Z13">
        <v>1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0</v>
      </c>
      <c r="AK13">
        <v>0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1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1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1</v>
      </c>
      <c r="CK13">
        <v>0</v>
      </c>
      <c r="CL13">
        <v>0</v>
      </c>
      <c r="CM13">
        <v>1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f t="shared" si="0"/>
        <v>14</v>
      </c>
      <c r="DI13" s="4">
        <v>1</v>
      </c>
    </row>
    <row r="14" spans="1:113" x14ac:dyDescent="0.2">
      <c r="A14" t="s">
        <v>200</v>
      </c>
      <c r="B14" t="s">
        <v>203</v>
      </c>
      <c r="C14">
        <v>3818</v>
      </c>
      <c r="D14" t="s">
        <v>163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0</v>
      </c>
      <c r="AI14">
        <v>0</v>
      </c>
      <c r="AJ14">
        <v>0</v>
      </c>
      <c r="AK14">
        <v>1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1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1</v>
      </c>
      <c r="AZ14">
        <v>0</v>
      </c>
      <c r="BA14">
        <v>0</v>
      </c>
      <c r="BB14">
        <v>0</v>
      </c>
      <c r="BC14">
        <v>1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1</v>
      </c>
      <c r="BO14">
        <v>0</v>
      </c>
      <c r="BP14">
        <v>0</v>
      </c>
      <c r="BQ14">
        <v>0</v>
      </c>
      <c r="BR14">
        <v>1</v>
      </c>
      <c r="BS14">
        <v>0</v>
      </c>
      <c r="BT14">
        <v>1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1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1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1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f t="shared" si="0"/>
        <v>14</v>
      </c>
      <c r="DI14" s="4">
        <v>1</v>
      </c>
    </row>
    <row r="15" spans="1:113" x14ac:dyDescent="0.2">
      <c r="A15" t="s">
        <v>192</v>
      </c>
      <c r="B15">
        <v>1019</v>
      </c>
      <c r="C15">
        <v>3525</v>
      </c>
      <c r="D15" t="s">
        <v>138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1</v>
      </c>
      <c r="AL15">
        <v>1</v>
      </c>
      <c r="AM15">
        <v>0</v>
      </c>
      <c r="AN15">
        <v>0</v>
      </c>
      <c r="AO15">
        <v>1</v>
      </c>
      <c r="AP15">
        <v>0</v>
      </c>
      <c r="AQ15">
        <v>0</v>
      </c>
      <c r="AR15">
        <v>0</v>
      </c>
      <c r="AS15">
        <v>1</v>
      </c>
      <c r="AT15">
        <v>0</v>
      </c>
      <c r="AU15">
        <v>0</v>
      </c>
      <c r="AV15">
        <v>0</v>
      </c>
      <c r="AW15">
        <v>0</v>
      </c>
      <c r="AX15">
        <v>1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1</v>
      </c>
      <c r="BH15">
        <v>0</v>
      </c>
      <c r="BI15">
        <v>0</v>
      </c>
      <c r="BJ15">
        <v>0</v>
      </c>
      <c r="BK15">
        <v>1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1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1</v>
      </c>
      <c r="CS15">
        <v>0</v>
      </c>
      <c r="CT15">
        <v>0</v>
      </c>
      <c r="CU15">
        <v>0</v>
      </c>
      <c r="CV15">
        <v>0</v>
      </c>
      <c r="CW15">
        <v>1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f t="shared" si="0"/>
        <v>13</v>
      </c>
      <c r="DI15" s="4">
        <v>1</v>
      </c>
    </row>
    <row r="16" spans="1:113" x14ac:dyDescent="0.2">
      <c r="A16" t="s">
        <v>184</v>
      </c>
      <c r="B16">
        <v>2658</v>
      </c>
      <c r="C16">
        <v>0</v>
      </c>
      <c r="D16" t="s">
        <v>117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</v>
      </c>
      <c r="AO16">
        <v>0</v>
      </c>
      <c r="AP16">
        <v>0</v>
      </c>
      <c r="AQ16">
        <v>0</v>
      </c>
      <c r="AR16">
        <v>1</v>
      </c>
      <c r="AS16">
        <v>1</v>
      </c>
      <c r="AT16">
        <v>0</v>
      </c>
      <c r="AU16">
        <v>1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1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1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1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1</v>
      </c>
      <c r="DD16">
        <v>0</v>
      </c>
      <c r="DE16">
        <f t="shared" si="0"/>
        <v>12</v>
      </c>
      <c r="DI16" s="4">
        <v>2</v>
      </c>
    </row>
    <row r="17" spans="1:113" x14ac:dyDescent="0.2">
      <c r="A17" t="s">
        <v>188</v>
      </c>
      <c r="B17" t="s">
        <v>205</v>
      </c>
      <c r="C17">
        <v>817</v>
      </c>
      <c r="D17" s="1" t="s">
        <v>124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1</v>
      </c>
      <c r="AO17">
        <v>0</v>
      </c>
      <c r="AP17">
        <v>0</v>
      </c>
      <c r="AQ17">
        <v>0</v>
      </c>
      <c r="AR17">
        <v>0</v>
      </c>
      <c r="AS17">
        <v>1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1</v>
      </c>
      <c r="CB17">
        <v>1</v>
      </c>
      <c r="CC17">
        <v>0</v>
      </c>
      <c r="CD17">
        <v>0</v>
      </c>
      <c r="CE17">
        <v>1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1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1</v>
      </c>
      <c r="DB17">
        <v>0</v>
      </c>
      <c r="DC17">
        <v>1</v>
      </c>
      <c r="DD17">
        <v>1</v>
      </c>
      <c r="DE17">
        <f t="shared" si="0"/>
        <v>12</v>
      </c>
      <c r="DI17" s="4">
        <v>3</v>
      </c>
    </row>
    <row r="18" spans="1:113" x14ac:dyDescent="0.2">
      <c r="A18" t="s">
        <v>188</v>
      </c>
      <c r="B18" t="s">
        <v>205</v>
      </c>
      <c r="C18">
        <v>817</v>
      </c>
      <c r="D18" s="1" t="s">
        <v>125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</v>
      </c>
      <c r="AO18">
        <v>0</v>
      </c>
      <c r="AP18">
        <v>1</v>
      </c>
      <c r="AQ18">
        <v>0</v>
      </c>
      <c r="AR18">
        <v>0</v>
      </c>
      <c r="AS18">
        <v>1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1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1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1</v>
      </c>
      <c r="CT18">
        <v>0</v>
      </c>
      <c r="CU18">
        <v>0</v>
      </c>
      <c r="CV18">
        <v>0</v>
      </c>
      <c r="CW18">
        <v>1</v>
      </c>
      <c r="CX18">
        <v>0</v>
      </c>
      <c r="CY18">
        <v>0</v>
      </c>
      <c r="CZ18">
        <v>0</v>
      </c>
      <c r="DA18">
        <v>1</v>
      </c>
      <c r="DB18">
        <v>0</v>
      </c>
      <c r="DC18">
        <v>1</v>
      </c>
      <c r="DD18">
        <v>1</v>
      </c>
      <c r="DE18">
        <f t="shared" si="0"/>
        <v>12</v>
      </c>
      <c r="DI18" s="4">
        <v>5</v>
      </c>
    </row>
    <row r="19" spans="1:113" x14ac:dyDescent="0.2">
      <c r="A19" t="s">
        <v>193</v>
      </c>
      <c r="B19">
        <v>1019</v>
      </c>
      <c r="C19">
        <v>3525</v>
      </c>
      <c r="D19" t="s">
        <v>160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1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</v>
      </c>
      <c r="BU19">
        <v>0</v>
      </c>
      <c r="BV19">
        <v>0</v>
      </c>
      <c r="BW19">
        <v>1</v>
      </c>
      <c r="BX19">
        <v>0</v>
      </c>
      <c r="BY19">
        <v>1</v>
      </c>
      <c r="BZ19">
        <v>0</v>
      </c>
      <c r="CA19">
        <v>1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1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1</v>
      </c>
      <c r="DA19">
        <v>0</v>
      </c>
      <c r="DB19">
        <v>0</v>
      </c>
      <c r="DC19">
        <v>0</v>
      </c>
      <c r="DD19">
        <v>0</v>
      </c>
      <c r="DE19">
        <f t="shared" si="0"/>
        <v>12</v>
      </c>
      <c r="DI19" s="4">
        <v>4</v>
      </c>
    </row>
    <row r="20" spans="1:113" x14ac:dyDescent="0.2">
      <c r="A20" t="s">
        <v>145</v>
      </c>
      <c r="B20">
        <v>1019</v>
      </c>
      <c r="C20">
        <v>3525</v>
      </c>
      <c r="D20" t="s">
        <v>145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1</v>
      </c>
      <c r="AT20">
        <v>0</v>
      </c>
      <c r="AU20">
        <v>0</v>
      </c>
      <c r="AV20">
        <v>0</v>
      </c>
      <c r="AW20">
        <v>0</v>
      </c>
      <c r="AX20">
        <v>1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1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</v>
      </c>
      <c r="BU20">
        <v>0</v>
      </c>
      <c r="BV20">
        <v>0</v>
      </c>
      <c r="BW20">
        <v>1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1</v>
      </c>
      <c r="CI20">
        <v>1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1</v>
      </c>
      <c r="CU20">
        <v>0</v>
      </c>
      <c r="CV20">
        <v>0</v>
      </c>
      <c r="CW20">
        <v>0</v>
      </c>
      <c r="CX20">
        <v>1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f t="shared" si="0"/>
        <v>11</v>
      </c>
      <c r="DI20" s="4">
        <v>12</v>
      </c>
    </row>
    <row r="21" spans="1:113" x14ac:dyDescent="0.2">
      <c r="A21" t="s">
        <v>131</v>
      </c>
      <c r="B21" t="s">
        <v>203</v>
      </c>
      <c r="C21">
        <v>1724</v>
      </c>
      <c r="D21" t="s">
        <v>131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1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1</v>
      </c>
      <c r="BE21">
        <v>0</v>
      </c>
      <c r="BF21">
        <v>0</v>
      </c>
      <c r="BG21">
        <v>1</v>
      </c>
      <c r="BH21">
        <v>0</v>
      </c>
      <c r="BI21">
        <v>0</v>
      </c>
      <c r="BJ21">
        <v>0</v>
      </c>
      <c r="BK21">
        <v>0</v>
      </c>
      <c r="BL21">
        <v>1</v>
      </c>
      <c r="BM21">
        <v>0</v>
      </c>
      <c r="BN21">
        <v>0</v>
      </c>
      <c r="BO21">
        <v>0</v>
      </c>
      <c r="BP21">
        <v>1</v>
      </c>
      <c r="BQ21">
        <v>1</v>
      </c>
      <c r="BR21">
        <v>1</v>
      </c>
      <c r="BS21">
        <v>1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f t="shared" si="0"/>
        <v>9</v>
      </c>
      <c r="DI21" s="4">
        <v>4</v>
      </c>
    </row>
    <row r="22" spans="1:113" x14ac:dyDescent="0.2">
      <c r="A22" t="s">
        <v>182</v>
      </c>
      <c r="B22" t="s">
        <v>206</v>
      </c>
      <c r="C22">
        <v>3525</v>
      </c>
      <c r="D22" t="s">
        <v>149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1</v>
      </c>
      <c r="AT22">
        <v>0</v>
      </c>
      <c r="AU22">
        <v>0</v>
      </c>
      <c r="AV22">
        <v>0</v>
      </c>
      <c r="AW22">
        <v>0</v>
      </c>
      <c r="AX22">
        <v>1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1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1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f t="shared" si="0"/>
        <v>8</v>
      </c>
      <c r="DI22" s="4">
        <v>6</v>
      </c>
    </row>
    <row r="23" spans="1:113" x14ac:dyDescent="0.2">
      <c r="A23" t="s">
        <v>197</v>
      </c>
      <c r="B23">
        <v>1019</v>
      </c>
      <c r="C23">
        <v>3525</v>
      </c>
      <c r="D23" t="s">
        <v>153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1</v>
      </c>
      <c r="AT23">
        <v>0</v>
      </c>
      <c r="AU23">
        <v>0</v>
      </c>
      <c r="AV23">
        <v>1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1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1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1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1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f t="shared" si="0"/>
        <v>8</v>
      </c>
      <c r="DI23" s="4">
        <v>4</v>
      </c>
    </row>
    <row r="24" spans="1:113" x14ac:dyDescent="0.2">
      <c r="A24" t="s">
        <v>198</v>
      </c>
      <c r="B24">
        <v>1019</v>
      </c>
      <c r="C24">
        <v>3525</v>
      </c>
      <c r="D24" s="3" t="s">
        <v>158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1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1</v>
      </c>
      <c r="BI24">
        <v>0</v>
      </c>
      <c r="BJ24">
        <v>0</v>
      </c>
      <c r="BK24">
        <v>0</v>
      </c>
      <c r="BL24">
        <v>0</v>
      </c>
      <c r="BM24">
        <v>1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1</v>
      </c>
      <c r="BW24">
        <v>0</v>
      </c>
      <c r="BX24">
        <v>0</v>
      </c>
      <c r="BY24">
        <v>0</v>
      </c>
      <c r="BZ24">
        <v>1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f t="shared" si="0"/>
        <v>7</v>
      </c>
      <c r="DI24" s="4">
        <v>4</v>
      </c>
    </row>
    <row r="25" spans="1:113" x14ac:dyDescent="0.2">
      <c r="A25" t="s">
        <v>183</v>
      </c>
      <c r="B25" t="s">
        <v>206</v>
      </c>
      <c r="C25">
        <v>1720</v>
      </c>
      <c r="D25" t="s">
        <v>128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1</v>
      </c>
      <c r="AS25">
        <v>1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1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f t="shared" si="0"/>
        <v>6</v>
      </c>
      <c r="DI25" s="4">
        <v>12</v>
      </c>
    </row>
    <row r="26" spans="1:113" x14ac:dyDescent="0.2">
      <c r="A26" t="s">
        <v>193</v>
      </c>
      <c r="B26" t="s">
        <v>203</v>
      </c>
      <c r="C26">
        <v>3525</v>
      </c>
      <c r="D26" t="s">
        <v>140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1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1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1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1</v>
      </c>
      <c r="DA26">
        <v>0</v>
      </c>
      <c r="DB26">
        <v>0</v>
      </c>
      <c r="DC26">
        <v>0</v>
      </c>
      <c r="DD26">
        <v>0</v>
      </c>
      <c r="DE26">
        <f t="shared" si="0"/>
        <v>6</v>
      </c>
      <c r="DI26">
        <f>AVERAGE(DI12:DI25)</f>
        <v>4.2857142857142856</v>
      </c>
    </row>
    <row r="27" spans="1:113" x14ac:dyDescent="0.2">
      <c r="A27" t="s">
        <v>195</v>
      </c>
      <c r="B27" t="s">
        <v>203</v>
      </c>
      <c r="C27">
        <v>3525</v>
      </c>
      <c r="D27" s="3" t="s">
        <v>143</v>
      </c>
      <c r="E27">
        <v>1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1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1</v>
      </c>
      <c r="BV27">
        <v>0</v>
      </c>
      <c r="BW27">
        <v>0</v>
      </c>
      <c r="BX27">
        <v>0</v>
      </c>
      <c r="BY27">
        <v>1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f t="shared" si="0"/>
        <v>6</v>
      </c>
    </row>
    <row r="28" spans="1:113" x14ac:dyDescent="0.2">
      <c r="A28" t="s">
        <v>192</v>
      </c>
      <c r="B28">
        <v>1019</v>
      </c>
      <c r="C28">
        <v>3525</v>
      </c>
      <c r="D28" t="s">
        <v>144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1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</v>
      </c>
      <c r="AR28">
        <v>0</v>
      </c>
      <c r="AS28">
        <v>1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1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1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1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f t="shared" si="0"/>
        <v>6</v>
      </c>
    </row>
    <row r="29" spans="1:113" x14ac:dyDescent="0.2">
      <c r="A29" t="s">
        <v>192</v>
      </c>
      <c r="B29">
        <v>1019</v>
      </c>
      <c r="C29">
        <v>3525</v>
      </c>
      <c r="D29" t="s">
        <v>148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1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1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</v>
      </c>
      <c r="BU29">
        <v>0</v>
      </c>
      <c r="BV29">
        <v>1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1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f t="shared" si="0"/>
        <v>6</v>
      </c>
    </row>
    <row r="30" spans="1:113" x14ac:dyDescent="0.2">
      <c r="A30" t="s">
        <v>185</v>
      </c>
      <c r="B30" t="s">
        <v>203</v>
      </c>
      <c r="C30">
        <v>3525</v>
      </c>
      <c r="D30" t="s">
        <v>159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1</v>
      </c>
      <c r="AT30">
        <v>0</v>
      </c>
      <c r="AU30">
        <v>0</v>
      </c>
      <c r="AV30">
        <v>0</v>
      </c>
      <c r="AW30">
        <v>0</v>
      </c>
      <c r="AX30">
        <v>1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0</v>
      </c>
      <c r="BY30">
        <v>0</v>
      </c>
      <c r="BZ30">
        <v>0</v>
      </c>
      <c r="CA30">
        <v>1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1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f t="shared" si="0"/>
        <v>6</v>
      </c>
    </row>
    <row r="31" spans="1:113" x14ac:dyDescent="0.2">
      <c r="A31" t="s">
        <v>201</v>
      </c>
      <c r="B31">
        <v>1019</v>
      </c>
      <c r="C31">
        <v>3944</v>
      </c>
      <c r="D31" t="s">
        <v>164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1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1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</v>
      </c>
      <c r="BJ31">
        <v>0</v>
      </c>
      <c r="BK31">
        <v>0</v>
      </c>
      <c r="BL31">
        <v>0</v>
      </c>
      <c r="BM31">
        <v>0</v>
      </c>
      <c r="BN31">
        <v>1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1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f t="shared" si="0"/>
        <v>6</v>
      </c>
    </row>
    <row r="32" spans="1:113" x14ac:dyDescent="0.2">
      <c r="A32" t="s">
        <v>183</v>
      </c>
      <c r="B32" t="s">
        <v>203</v>
      </c>
      <c r="C32">
        <v>0</v>
      </c>
      <c r="D32" t="s">
        <v>113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1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1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1</v>
      </c>
      <c r="CM32">
        <v>0</v>
      </c>
      <c r="CN32">
        <v>1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f t="shared" si="0"/>
        <v>5</v>
      </c>
    </row>
    <row r="33" spans="1:109" x14ac:dyDescent="0.2">
      <c r="A33" t="s">
        <v>183</v>
      </c>
      <c r="B33">
        <v>1019</v>
      </c>
      <c r="C33">
        <v>1720</v>
      </c>
      <c r="D33" t="s">
        <v>129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1</v>
      </c>
      <c r="AT33">
        <v>0</v>
      </c>
      <c r="AU33">
        <v>0</v>
      </c>
      <c r="AV33">
        <v>0</v>
      </c>
      <c r="AW33">
        <v>0</v>
      </c>
      <c r="AX33">
        <v>1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1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1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1</v>
      </c>
      <c r="DB33">
        <v>0</v>
      </c>
      <c r="DC33">
        <v>0</v>
      </c>
      <c r="DD33">
        <v>0</v>
      </c>
      <c r="DE33">
        <f t="shared" si="0"/>
        <v>5</v>
      </c>
    </row>
    <row r="34" spans="1:109" x14ac:dyDescent="0.2">
      <c r="A34" t="s">
        <v>193</v>
      </c>
      <c r="B34" t="s">
        <v>203</v>
      </c>
      <c r="C34">
        <v>3525</v>
      </c>
      <c r="D34" t="s">
        <v>135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1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</v>
      </c>
      <c r="BU34">
        <v>0</v>
      </c>
      <c r="BV34">
        <v>0</v>
      </c>
      <c r="BW34">
        <v>1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f t="shared" ref="DE34:DE59" si="1" xml:space="preserve"> SUM(E34:DD34)</f>
        <v>5</v>
      </c>
    </row>
    <row r="35" spans="1:109" x14ac:dyDescent="0.2">
      <c r="A35" t="s">
        <v>196</v>
      </c>
      <c r="B35" t="s">
        <v>207</v>
      </c>
      <c r="C35">
        <v>3525</v>
      </c>
      <c r="D35" s="3" t="s">
        <v>150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1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1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1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f t="shared" si="1"/>
        <v>5</v>
      </c>
    </row>
    <row r="36" spans="1:109" x14ac:dyDescent="0.2">
      <c r="A36" t="s">
        <v>193</v>
      </c>
      <c r="B36">
        <v>1019</v>
      </c>
      <c r="C36">
        <v>3525</v>
      </c>
      <c r="D36" t="s">
        <v>151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1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1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1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f t="shared" si="1"/>
        <v>5</v>
      </c>
    </row>
    <row r="37" spans="1:109" x14ac:dyDescent="0.2">
      <c r="A37" t="s">
        <v>185</v>
      </c>
      <c r="B37" t="s">
        <v>203</v>
      </c>
      <c r="C37">
        <v>320</v>
      </c>
      <c r="D37" s="1" t="s">
        <v>118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1</v>
      </c>
      <c r="AT37">
        <v>0</v>
      </c>
      <c r="AU37">
        <v>1</v>
      </c>
      <c r="AV37">
        <v>1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f t="shared" si="1"/>
        <v>4</v>
      </c>
    </row>
    <row r="38" spans="1:109" x14ac:dyDescent="0.2">
      <c r="A38" t="s">
        <v>186</v>
      </c>
      <c r="B38">
        <v>1654</v>
      </c>
      <c r="C38">
        <v>320</v>
      </c>
      <c r="D38" s="1" t="s">
        <v>119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1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1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f t="shared" si="1"/>
        <v>4</v>
      </c>
    </row>
    <row r="39" spans="1:109" x14ac:dyDescent="0.2">
      <c r="A39" t="s">
        <v>188</v>
      </c>
      <c r="B39" t="s">
        <v>205</v>
      </c>
      <c r="C39">
        <v>817</v>
      </c>
      <c r="D39" s="1" t="s">
        <v>126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1</v>
      </c>
      <c r="AQ39">
        <v>0</v>
      </c>
      <c r="AR39">
        <v>0</v>
      </c>
      <c r="AS39">
        <v>1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1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1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f t="shared" si="1"/>
        <v>4</v>
      </c>
    </row>
    <row r="40" spans="1:109" x14ac:dyDescent="0.2">
      <c r="A40" t="s">
        <v>183</v>
      </c>
      <c r="B40" t="s">
        <v>203</v>
      </c>
      <c r="C40">
        <v>1725</v>
      </c>
      <c r="D40" t="s">
        <v>132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1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f t="shared" si="1"/>
        <v>4</v>
      </c>
    </row>
    <row r="41" spans="1:109" x14ac:dyDescent="0.2">
      <c r="A41" t="s">
        <v>193</v>
      </c>
      <c r="B41" t="s">
        <v>203</v>
      </c>
      <c r="C41">
        <v>3525</v>
      </c>
      <c r="D41" t="s">
        <v>136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1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1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f t="shared" si="1"/>
        <v>4</v>
      </c>
    </row>
    <row r="42" spans="1:109" x14ac:dyDescent="0.2">
      <c r="A42" t="s">
        <v>194</v>
      </c>
      <c r="B42" t="s">
        <v>206</v>
      </c>
      <c r="C42">
        <v>3525</v>
      </c>
      <c r="D42" t="s">
        <v>142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1</v>
      </c>
      <c r="AT42">
        <v>1</v>
      </c>
      <c r="AU42">
        <v>0</v>
      </c>
      <c r="AV42">
        <v>0</v>
      </c>
      <c r="AW42">
        <v>0</v>
      </c>
      <c r="AX42">
        <v>1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f t="shared" si="1"/>
        <v>4</v>
      </c>
    </row>
    <row r="43" spans="1:109" x14ac:dyDescent="0.2">
      <c r="A43" t="s">
        <v>191</v>
      </c>
      <c r="B43" t="s">
        <v>203</v>
      </c>
      <c r="C43">
        <v>4805</v>
      </c>
      <c r="D43" s="1" t="s">
        <v>133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1</v>
      </c>
      <c r="AT43">
        <v>0</v>
      </c>
      <c r="AU43">
        <v>0</v>
      </c>
      <c r="AV43">
        <v>0</v>
      </c>
      <c r="AW43">
        <v>1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f t="shared" si="1"/>
        <v>4</v>
      </c>
    </row>
    <row r="44" spans="1:109" x14ac:dyDescent="0.2">
      <c r="A44" t="s">
        <v>184</v>
      </c>
      <c r="B44">
        <v>1019</v>
      </c>
      <c r="C44">
        <v>0</v>
      </c>
      <c r="D44" s="1" t="s">
        <v>111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1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1</v>
      </c>
      <c r="BX44">
        <v>0</v>
      </c>
      <c r="BY44">
        <v>0</v>
      </c>
      <c r="BZ44">
        <v>0</v>
      </c>
      <c r="CA44">
        <v>1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f t="shared" si="1"/>
        <v>3</v>
      </c>
    </row>
    <row r="45" spans="1:109" x14ac:dyDescent="0.2">
      <c r="A45" t="s">
        <v>189</v>
      </c>
      <c r="B45" t="s">
        <v>203</v>
      </c>
      <c r="C45">
        <v>817</v>
      </c>
      <c r="D45" s="1" t="s">
        <v>123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1</v>
      </c>
      <c r="AQ45">
        <v>0</v>
      </c>
      <c r="AR45">
        <v>0</v>
      </c>
      <c r="AS45">
        <v>1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f t="shared" si="1"/>
        <v>3</v>
      </c>
    </row>
    <row r="46" spans="1:109" x14ac:dyDescent="0.2">
      <c r="A46" t="s">
        <v>192</v>
      </c>
      <c r="B46">
        <v>1019</v>
      </c>
      <c r="C46">
        <v>3525</v>
      </c>
      <c r="D46" t="s">
        <v>146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1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1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f t="shared" si="1"/>
        <v>3</v>
      </c>
    </row>
    <row r="47" spans="1:109" x14ac:dyDescent="0.2">
      <c r="A47" t="s">
        <v>192</v>
      </c>
      <c r="B47" t="s">
        <v>203</v>
      </c>
      <c r="C47">
        <v>3525</v>
      </c>
      <c r="D47" t="s">
        <v>156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1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</v>
      </c>
      <c r="BU47">
        <v>0</v>
      </c>
      <c r="BV47">
        <v>1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f t="shared" si="1"/>
        <v>3</v>
      </c>
    </row>
    <row r="48" spans="1:109" x14ac:dyDescent="0.2">
      <c r="A48" t="s">
        <v>183</v>
      </c>
      <c r="B48" t="s">
        <v>203</v>
      </c>
      <c r="C48">
        <v>0</v>
      </c>
      <c r="D48" t="s">
        <v>110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1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1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f t="shared" si="1"/>
        <v>2</v>
      </c>
    </row>
    <row r="49" spans="1:109" x14ac:dyDescent="0.2">
      <c r="A49" t="s">
        <v>183</v>
      </c>
      <c r="B49">
        <v>1019</v>
      </c>
      <c r="C49">
        <v>0</v>
      </c>
      <c r="D49" s="1" t="s">
        <v>112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1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1</v>
      </c>
      <c r="DC49">
        <v>0</v>
      </c>
      <c r="DD49">
        <v>0</v>
      </c>
      <c r="DE49">
        <f t="shared" si="1"/>
        <v>2</v>
      </c>
    </row>
    <row r="50" spans="1:109" x14ac:dyDescent="0.2">
      <c r="A50" t="s">
        <v>190</v>
      </c>
      <c r="B50" t="s">
        <v>203</v>
      </c>
      <c r="C50">
        <v>1716</v>
      </c>
      <c r="D50" s="4" t="s">
        <v>127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1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1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f t="shared" si="1"/>
        <v>2</v>
      </c>
    </row>
    <row r="51" spans="1:109" x14ac:dyDescent="0.2">
      <c r="A51" t="s">
        <v>202</v>
      </c>
      <c r="B51">
        <v>1019</v>
      </c>
      <c r="C51">
        <v>3525</v>
      </c>
      <c r="D51" t="s">
        <v>152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1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f t="shared" si="1"/>
        <v>2</v>
      </c>
    </row>
    <row r="52" spans="1:109" x14ac:dyDescent="0.2">
      <c r="A52" t="s">
        <v>183</v>
      </c>
      <c r="B52" t="s">
        <v>203</v>
      </c>
      <c r="C52">
        <v>3525</v>
      </c>
      <c r="D52" t="s">
        <v>161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1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f t="shared" si="1"/>
        <v>2</v>
      </c>
    </row>
    <row r="53" spans="1:109" x14ac:dyDescent="0.2">
      <c r="A53" t="s">
        <v>191</v>
      </c>
      <c r="B53" t="s">
        <v>203</v>
      </c>
      <c r="C53">
        <v>4805</v>
      </c>
      <c r="D53" s="1" t="s">
        <v>165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1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1</v>
      </c>
      <c r="DD53">
        <v>0</v>
      </c>
      <c r="DE53">
        <f t="shared" si="1"/>
        <v>2</v>
      </c>
    </row>
    <row r="54" spans="1:109" x14ac:dyDescent="0.2">
      <c r="A54" t="s">
        <v>187</v>
      </c>
      <c r="B54" t="s">
        <v>203</v>
      </c>
      <c r="C54">
        <v>383</v>
      </c>
      <c r="D54" s="1" t="s">
        <v>120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f t="shared" si="1"/>
        <v>1</v>
      </c>
    </row>
    <row r="55" spans="1:109" x14ac:dyDescent="0.2">
      <c r="A55" t="s">
        <v>189</v>
      </c>
      <c r="B55">
        <v>2658</v>
      </c>
      <c r="C55">
        <v>817</v>
      </c>
      <c r="D55" s="4" t="s">
        <v>122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1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f t="shared" si="1"/>
        <v>1</v>
      </c>
    </row>
    <row r="56" spans="1:109" x14ac:dyDescent="0.2">
      <c r="A56" t="s">
        <v>192</v>
      </c>
      <c r="B56" t="s">
        <v>203</v>
      </c>
      <c r="C56">
        <v>3504</v>
      </c>
      <c r="D56" t="s">
        <v>134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1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f t="shared" si="1"/>
        <v>1</v>
      </c>
    </row>
    <row r="57" spans="1:109" x14ac:dyDescent="0.2">
      <c r="A57" t="s">
        <v>193</v>
      </c>
      <c r="B57" t="s">
        <v>203</v>
      </c>
      <c r="C57">
        <v>3525</v>
      </c>
      <c r="D57" t="s">
        <v>147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1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f t="shared" si="1"/>
        <v>1</v>
      </c>
    </row>
    <row r="58" spans="1:109" x14ac:dyDescent="0.2">
      <c r="A58" t="s">
        <v>201</v>
      </c>
      <c r="B58">
        <v>1019</v>
      </c>
      <c r="C58">
        <v>3525</v>
      </c>
      <c r="D58" t="s">
        <v>155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1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f t="shared" si="1"/>
        <v>1</v>
      </c>
    </row>
    <row r="59" spans="1:109" x14ac:dyDescent="0.2">
      <c r="A59" t="s">
        <v>188</v>
      </c>
      <c r="B59">
        <v>1019</v>
      </c>
      <c r="C59">
        <v>3525</v>
      </c>
      <c r="D59" t="s">
        <v>157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1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f t="shared" si="1"/>
        <v>1</v>
      </c>
    </row>
    <row r="60" spans="1:109" x14ac:dyDescent="0.2">
      <c r="A60" s="7"/>
      <c r="B60" s="7"/>
      <c r="C60" s="7"/>
      <c r="D60" s="7" t="s">
        <v>250</v>
      </c>
      <c r="E60" s="7" t="s">
        <v>41</v>
      </c>
      <c r="F60" s="7" t="s">
        <v>251</v>
      </c>
      <c r="G60" s="7" t="s">
        <v>251</v>
      </c>
      <c r="H60" s="7" t="s">
        <v>252</v>
      </c>
      <c r="I60" s="7" t="s">
        <v>251</v>
      </c>
      <c r="J60" s="7" t="s">
        <v>257</v>
      </c>
      <c r="K60" s="7" t="s">
        <v>80</v>
      </c>
      <c r="L60" s="7" t="s">
        <v>254</v>
      </c>
      <c r="M60" s="7" t="s">
        <v>216</v>
      </c>
      <c r="N60" s="7" t="s">
        <v>80</v>
      </c>
      <c r="O60" s="7" t="s">
        <v>255</v>
      </c>
      <c r="P60" s="7" t="s">
        <v>253</v>
      </c>
      <c r="Q60" s="7" t="s">
        <v>253</v>
      </c>
      <c r="R60" s="7" t="s">
        <v>254</v>
      </c>
      <c r="S60" s="7" t="s">
        <v>253</v>
      </c>
      <c r="T60" s="7" t="s">
        <v>41</v>
      </c>
      <c r="U60" s="7" t="s">
        <v>41</v>
      </c>
      <c r="V60" s="7" t="s">
        <v>256</v>
      </c>
      <c r="W60" s="7" t="s">
        <v>256</v>
      </c>
      <c r="X60" s="7" t="s">
        <v>256</v>
      </c>
      <c r="Y60" s="7" t="s">
        <v>256</v>
      </c>
      <c r="Z60" s="7" t="s">
        <v>256</v>
      </c>
      <c r="AA60" s="7" t="s">
        <v>256</v>
      </c>
      <c r="AB60" s="7" t="s">
        <v>251</v>
      </c>
      <c r="AC60" s="7" t="s">
        <v>253</v>
      </c>
      <c r="AD60" s="7" t="s">
        <v>253</v>
      </c>
      <c r="AE60" s="7" t="s">
        <v>80</v>
      </c>
      <c r="AF60" s="7" t="s">
        <v>253</v>
      </c>
      <c r="AG60" s="7" t="s">
        <v>41</v>
      </c>
      <c r="AH60" s="7" t="s">
        <v>251</v>
      </c>
      <c r="AI60" s="7" t="s">
        <v>251</v>
      </c>
      <c r="AJ60" s="7" t="s">
        <v>253</v>
      </c>
      <c r="AK60" s="7" t="s">
        <v>41</v>
      </c>
      <c r="AL60" s="7" t="s">
        <v>251</v>
      </c>
      <c r="AM60" s="7" t="s">
        <v>251</v>
      </c>
      <c r="AN60" s="7" t="s">
        <v>257</v>
      </c>
      <c r="AO60" s="7" t="s">
        <v>251</v>
      </c>
      <c r="AP60" s="7" t="s">
        <v>80</v>
      </c>
      <c r="AQ60" s="7" t="s">
        <v>216</v>
      </c>
      <c r="AR60" s="7" t="s">
        <v>80</v>
      </c>
      <c r="AS60" s="7" t="s">
        <v>41</v>
      </c>
      <c r="AT60" s="7" t="s">
        <v>251</v>
      </c>
      <c r="AU60" s="7" t="s">
        <v>254</v>
      </c>
      <c r="AV60" s="7" t="s">
        <v>253</v>
      </c>
      <c r="AW60" s="7" t="s">
        <v>252</v>
      </c>
      <c r="AX60" s="7" t="s">
        <v>41</v>
      </c>
      <c r="AY60" s="7" t="s">
        <v>80</v>
      </c>
      <c r="AZ60" s="7" t="s">
        <v>252</v>
      </c>
      <c r="BA60" s="7" t="s">
        <v>216</v>
      </c>
      <c r="BB60" s="7" t="s">
        <v>253</v>
      </c>
      <c r="BC60" s="7" t="s">
        <v>252</v>
      </c>
      <c r="BD60" s="7" t="s">
        <v>251</v>
      </c>
      <c r="BE60" s="7" t="s">
        <v>254</v>
      </c>
      <c r="BF60" s="7" t="s">
        <v>253</v>
      </c>
      <c r="BG60" s="7" t="s">
        <v>251</v>
      </c>
      <c r="BH60" s="7" t="s">
        <v>252</v>
      </c>
      <c r="BI60" s="7" t="s">
        <v>41</v>
      </c>
      <c r="BJ60" s="7" t="s">
        <v>251</v>
      </c>
      <c r="BK60" s="7" t="s">
        <v>253</v>
      </c>
      <c r="BL60" s="7" t="s">
        <v>258</v>
      </c>
      <c r="BM60" s="7" t="s">
        <v>216</v>
      </c>
      <c r="BN60" s="7" t="s">
        <v>41</v>
      </c>
      <c r="BO60" s="7" t="s">
        <v>41</v>
      </c>
      <c r="BP60" s="7" t="s">
        <v>251</v>
      </c>
      <c r="BQ60" s="7" t="s">
        <v>251</v>
      </c>
      <c r="BR60" s="7" t="s">
        <v>251</v>
      </c>
      <c r="BS60" s="7" t="s">
        <v>251</v>
      </c>
      <c r="BT60" s="7" t="s">
        <v>216</v>
      </c>
      <c r="BU60" s="7" t="s">
        <v>41</v>
      </c>
      <c r="BV60" s="7" t="s">
        <v>41</v>
      </c>
      <c r="BW60" s="7" t="s">
        <v>41</v>
      </c>
      <c r="BX60" s="7" t="s">
        <v>41</v>
      </c>
      <c r="BY60" s="7" t="s">
        <v>41</v>
      </c>
      <c r="BZ60" s="7" t="s">
        <v>251</v>
      </c>
      <c r="CA60" s="7" t="s">
        <v>41</v>
      </c>
      <c r="CB60" s="7" t="s">
        <v>80</v>
      </c>
      <c r="CC60" s="7" t="s">
        <v>253</v>
      </c>
      <c r="CD60" s="7" t="s">
        <v>257</v>
      </c>
      <c r="CE60" s="7" t="s">
        <v>257</v>
      </c>
      <c r="CF60" s="7" t="s">
        <v>80</v>
      </c>
      <c r="CG60" s="7" t="s">
        <v>41</v>
      </c>
      <c r="CH60" s="7" t="s">
        <v>41</v>
      </c>
      <c r="CI60" s="7" t="s">
        <v>252</v>
      </c>
      <c r="CJ60" s="7" t="s">
        <v>258</v>
      </c>
      <c r="CK60" s="7" t="s">
        <v>41</v>
      </c>
      <c r="CL60" s="7" t="s">
        <v>252</v>
      </c>
      <c r="CM60" s="7" t="s">
        <v>216</v>
      </c>
      <c r="CN60" s="7" t="s">
        <v>252</v>
      </c>
      <c r="CO60" s="7" t="s">
        <v>253</v>
      </c>
      <c r="CP60" s="7" t="s">
        <v>216</v>
      </c>
      <c r="CQ60" s="7" t="s">
        <v>216</v>
      </c>
      <c r="CR60" s="7" t="s">
        <v>41</v>
      </c>
      <c r="CS60" s="7" t="s">
        <v>80</v>
      </c>
      <c r="CT60" s="7" t="s">
        <v>41</v>
      </c>
      <c r="CU60" s="7" t="s">
        <v>251</v>
      </c>
      <c r="CV60" s="7" t="s">
        <v>251</v>
      </c>
      <c r="CW60" s="7" t="s">
        <v>80</v>
      </c>
      <c r="CX60" s="7" t="s">
        <v>251</v>
      </c>
      <c r="CY60" s="7" t="s">
        <v>80</v>
      </c>
      <c r="CZ60" s="7" t="s">
        <v>41</v>
      </c>
      <c r="DA60" s="7" t="s">
        <v>257</v>
      </c>
      <c r="DB60" s="7" t="s">
        <v>252</v>
      </c>
      <c r="DC60" s="7" t="s">
        <v>257</v>
      </c>
      <c r="DD60" s="7" t="s">
        <v>257</v>
      </c>
      <c r="DE60" s="7"/>
    </row>
    <row r="62" spans="1:109" x14ac:dyDescent="0.2">
      <c r="D62" t="s">
        <v>179</v>
      </c>
      <c r="E62">
        <f t="shared" ref="E62:AJ62" si="2">SUM(E3:E60)</f>
        <v>4</v>
      </c>
      <c r="F62">
        <f t="shared" si="2"/>
        <v>2</v>
      </c>
      <c r="G62">
        <f t="shared" si="2"/>
        <v>2</v>
      </c>
      <c r="H62">
        <f t="shared" si="2"/>
        <v>20</v>
      </c>
      <c r="I62">
        <f t="shared" si="2"/>
        <v>3</v>
      </c>
      <c r="J62">
        <f t="shared" si="2"/>
        <v>2</v>
      </c>
      <c r="K62">
        <f t="shared" si="2"/>
        <v>2</v>
      </c>
      <c r="L62">
        <f t="shared" si="2"/>
        <v>1</v>
      </c>
      <c r="M62">
        <f t="shared" si="2"/>
        <v>1</v>
      </c>
      <c r="N62">
        <f t="shared" si="2"/>
        <v>3</v>
      </c>
      <c r="O62">
        <f t="shared" si="2"/>
        <v>2</v>
      </c>
      <c r="P62">
        <f t="shared" si="2"/>
        <v>4</v>
      </c>
      <c r="Q62">
        <f t="shared" si="2"/>
        <v>5</v>
      </c>
      <c r="R62">
        <f t="shared" si="2"/>
        <v>6</v>
      </c>
      <c r="S62">
        <f t="shared" si="2"/>
        <v>4</v>
      </c>
      <c r="T62">
        <f t="shared" si="2"/>
        <v>7</v>
      </c>
      <c r="U62">
        <f t="shared" si="2"/>
        <v>5</v>
      </c>
      <c r="V62">
        <f t="shared" si="2"/>
        <v>3</v>
      </c>
      <c r="W62">
        <f t="shared" si="2"/>
        <v>6</v>
      </c>
      <c r="X62">
        <f t="shared" si="2"/>
        <v>2</v>
      </c>
      <c r="Y62">
        <f t="shared" si="2"/>
        <v>1</v>
      </c>
      <c r="Z62">
        <f t="shared" si="2"/>
        <v>2</v>
      </c>
      <c r="AA62">
        <f t="shared" si="2"/>
        <v>2</v>
      </c>
      <c r="AB62">
        <f t="shared" si="2"/>
        <v>2</v>
      </c>
      <c r="AC62">
        <f t="shared" si="2"/>
        <v>2</v>
      </c>
      <c r="AD62">
        <f t="shared" si="2"/>
        <v>2</v>
      </c>
      <c r="AE62">
        <f t="shared" si="2"/>
        <v>5</v>
      </c>
      <c r="AF62">
        <f t="shared" si="2"/>
        <v>2</v>
      </c>
      <c r="AG62">
        <f t="shared" si="2"/>
        <v>9</v>
      </c>
      <c r="AH62">
        <f t="shared" si="2"/>
        <v>1</v>
      </c>
      <c r="AI62">
        <f t="shared" si="2"/>
        <v>5</v>
      </c>
      <c r="AJ62">
        <f t="shared" si="2"/>
        <v>1</v>
      </c>
      <c r="AK62">
        <f t="shared" ref="AK62:BP62" si="3">SUM(AK3:AK60)</f>
        <v>7</v>
      </c>
      <c r="AL62">
        <f t="shared" si="3"/>
        <v>2</v>
      </c>
      <c r="AM62">
        <f t="shared" si="3"/>
        <v>2</v>
      </c>
      <c r="AN62">
        <f t="shared" si="3"/>
        <v>4</v>
      </c>
      <c r="AO62">
        <f t="shared" si="3"/>
        <v>3</v>
      </c>
      <c r="AP62">
        <f t="shared" si="3"/>
        <v>3</v>
      </c>
      <c r="AQ62">
        <f t="shared" si="3"/>
        <v>6</v>
      </c>
      <c r="AR62">
        <f t="shared" si="3"/>
        <v>2</v>
      </c>
      <c r="AS62">
        <f t="shared" si="3"/>
        <v>57</v>
      </c>
      <c r="AT62">
        <f t="shared" si="3"/>
        <v>2</v>
      </c>
      <c r="AU62">
        <f t="shared" si="3"/>
        <v>3</v>
      </c>
      <c r="AV62">
        <f t="shared" si="3"/>
        <v>2</v>
      </c>
      <c r="AW62">
        <f t="shared" si="3"/>
        <v>2</v>
      </c>
      <c r="AX62">
        <f t="shared" si="3"/>
        <v>11</v>
      </c>
      <c r="AY62">
        <f t="shared" si="3"/>
        <v>1</v>
      </c>
      <c r="AZ62">
        <f t="shared" si="3"/>
        <v>0</v>
      </c>
      <c r="BA62">
        <f t="shared" si="3"/>
        <v>1</v>
      </c>
      <c r="BB62">
        <f t="shared" si="3"/>
        <v>7</v>
      </c>
      <c r="BC62">
        <f t="shared" si="3"/>
        <v>7</v>
      </c>
      <c r="BD62">
        <f t="shared" si="3"/>
        <v>3</v>
      </c>
      <c r="BE62">
        <f t="shared" si="3"/>
        <v>2</v>
      </c>
      <c r="BF62">
        <f t="shared" si="3"/>
        <v>2</v>
      </c>
      <c r="BG62">
        <f t="shared" si="3"/>
        <v>5</v>
      </c>
      <c r="BH62">
        <f t="shared" si="3"/>
        <v>4</v>
      </c>
      <c r="BI62">
        <f t="shared" si="3"/>
        <v>2</v>
      </c>
      <c r="BJ62">
        <f t="shared" si="3"/>
        <v>2</v>
      </c>
      <c r="BK62">
        <f t="shared" si="3"/>
        <v>1</v>
      </c>
      <c r="BL62">
        <f t="shared" si="3"/>
        <v>1</v>
      </c>
      <c r="BM62">
        <f t="shared" si="3"/>
        <v>3</v>
      </c>
      <c r="BN62">
        <f t="shared" si="3"/>
        <v>4</v>
      </c>
      <c r="BO62">
        <f t="shared" si="3"/>
        <v>3</v>
      </c>
      <c r="BP62">
        <f t="shared" si="3"/>
        <v>1</v>
      </c>
      <c r="BQ62">
        <f t="shared" ref="BQ62:CV62" si="4">SUM(BQ3:BQ60)</f>
        <v>1</v>
      </c>
      <c r="BR62">
        <f t="shared" si="4"/>
        <v>3</v>
      </c>
      <c r="BS62">
        <f t="shared" si="4"/>
        <v>2</v>
      </c>
      <c r="BT62">
        <f t="shared" si="4"/>
        <v>11</v>
      </c>
      <c r="BU62">
        <f t="shared" si="4"/>
        <v>1</v>
      </c>
      <c r="BV62">
        <f t="shared" si="4"/>
        <v>5</v>
      </c>
      <c r="BW62">
        <f t="shared" si="4"/>
        <v>17</v>
      </c>
      <c r="BX62">
        <f t="shared" si="4"/>
        <v>4</v>
      </c>
      <c r="BY62">
        <f t="shared" si="4"/>
        <v>8</v>
      </c>
      <c r="BZ62">
        <f t="shared" si="4"/>
        <v>2</v>
      </c>
      <c r="CA62">
        <f t="shared" si="4"/>
        <v>14</v>
      </c>
      <c r="CB62">
        <f t="shared" si="4"/>
        <v>4</v>
      </c>
      <c r="CC62">
        <f t="shared" si="4"/>
        <v>5</v>
      </c>
      <c r="CD62">
        <f t="shared" si="4"/>
        <v>1</v>
      </c>
      <c r="CE62">
        <f t="shared" si="4"/>
        <v>2</v>
      </c>
      <c r="CF62">
        <f t="shared" si="4"/>
        <v>4</v>
      </c>
      <c r="CG62">
        <f t="shared" si="4"/>
        <v>10</v>
      </c>
      <c r="CH62">
        <f t="shared" si="4"/>
        <v>2</v>
      </c>
      <c r="CI62">
        <f t="shared" si="4"/>
        <v>2</v>
      </c>
      <c r="CJ62">
        <f t="shared" si="4"/>
        <v>2</v>
      </c>
      <c r="CK62">
        <f t="shared" si="4"/>
        <v>2</v>
      </c>
      <c r="CL62">
        <f t="shared" si="4"/>
        <v>4</v>
      </c>
      <c r="CM62">
        <f t="shared" si="4"/>
        <v>12</v>
      </c>
      <c r="CN62">
        <f t="shared" si="4"/>
        <v>2</v>
      </c>
      <c r="CO62">
        <f t="shared" si="4"/>
        <v>1</v>
      </c>
      <c r="CP62">
        <f t="shared" si="4"/>
        <v>1</v>
      </c>
      <c r="CQ62">
        <f t="shared" si="4"/>
        <v>2</v>
      </c>
      <c r="CR62">
        <f t="shared" si="4"/>
        <v>2</v>
      </c>
      <c r="CS62">
        <f t="shared" si="4"/>
        <v>3</v>
      </c>
      <c r="CT62">
        <f t="shared" si="4"/>
        <v>5</v>
      </c>
      <c r="CU62">
        <f t="shared" si="4"/>
        <v>2</v>
      </c>
      <c r="CV62">
        <f t="shared" si="4"/>
        <v>2</v>
      </c>
      <c r="CW62">
        <f t="shared" ref="CW62:DD62" si="5">SUM(CW3:CW60)</f>
        <v>9</v>
      </c>
      <c r="CX62">
        <f t="shared" si="5"/>
        <v>2</v>
      </c>
      <c r="CY62">
        <f t="shared" si="5"/>
        <v>2</v>
      </c>
      <c r="CZ62">
        <f t="shared" si="5"/>
        <v>6</v>
      </c>
      <c r="DA62">
        <f t="shared" si="5"/>
        <v>4</v>
      </c>
      <c r="DB62">
        <f t="shared" si="5"/>
        <v>4</v>
      </c>
      <c r="DC62">
        <f t="shared" si="5"/>
        <v>5</v>
      </c>
      <c r="DD62">
        <f t="shared" si="5"/>
        <v>3</v>
      </c>
    </row>
    <row r="65" spans="1:107" x14ac:dyDescent="0.2">
      <c r="A65" t="s">
        <v>211</v>
      </c>
      <c r="E65" t="s">
        <v>0</v>
      </c>
      <c r="K65" t="s">
        <v>6</v>
      </c>
      <c r="M65" s="1" t="s">
        <v>8</v>
      </c>
      <c r="U65" s="1" t="s">
        <v>16</v>
      </c>
      <c r="W65" s="1" t="s">
        <v>18</v>
      </c>
      <c r="X65" s="1" t="s">
        <v>19</v>
      </c>
      <c r="Y65" s="1" t="s">
        <v>20</v>
      </c>
      <c r="AA65" s="1" t="s">
        <v>22</v>
      </c>
      <c r="AB65" s="1" t="s">
        <v>23</v>
      </c>
      <c r="AC65" s="1" t="s">
        <v>213</v>
      </c>
      <c r="AJ65" s="1" t="s">
        <v>32</v>
      </c>
      <c r="AK65" s="1" t="s">
        <v>33</v>
      </c>
      <c r="AQ65" s="1" t="s">
        <v>242</v>
      </c>
      <c r="AU65" s="1" t="s">
        <v>43</v>
      </c>
      <c r="AZ65" s="1" t="s">
        <v>48</v>
      </c>
      <c r="BC65" s="1" t="s">
        <v>51</v>
      </c>
      <c r="BH65" s="3" t="s">
        <v>56</v>
      </c>
      <c r="BM65" s="1" t="s">
        <v>61</v>
      </c>
      <c r="BO65" s="1" t="s">
        <v>63</v>
      </c>
      <c r="BT65" s="1" t="s">
        <v>68</v>
      </c>
      <c r="BU65" t="s">
        <v>217</v>
      </c>
      <c r="BV65" s="1" t="s">
        <v>70</v>
      </c>
      <c r="BZ65" s="1" t="s">
        <v>74</v>
      </c>
      <c r="CB65" s="1" t="s">
        <v>76</v>
      </c>
      <c r="CC65" s="1" t="s">
        <v>77</v>
      </c>
      <c r="CD65" s="1" t="s">
        <v>78</v>
      </c>
      <c r="CE65" s="1" t="s">
        <v>79</v>
      </c>
      <c r="CG65" s="3" t="s">
        <v>81</v>
      </c>
      <c r="CM65" s="1" t="s">
        <v>87</v>
      </c>
      <c r="CN65" t="s">
        <v>88</v>
      </c>
      <c r="DB65" s="1" t="s">
        <v>101</v>
      </c>
      <c r="DC65" s="1" t="s">
        <v>102</v>
      </c>
    </row>
  </sheetData>
  <sortState xmlns:xlrd2="http://schemas.microsoft.com/office/spreadsheetml/2017/richdata2" ref="A1:DE65">
    <sortCondition descending="1" ref="DE1:DE65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60611-E854-5D4E-85EA-CB0510FC68B2}">
  <dimension ref="A1:O59"/>
  <sheetViews>
    <sheetView workbookViewId="0">
      <selection activeCell="N10" sqref="N10"/>
    </sheetView>
  </sheetViews>
  <sheetFormatPr baseColWidth="10" defaultRowHeight="16" x14ac:dyDescent="0.2"/>
  <sheetData>
    <row r="1" spans="4:15" s="5" customFormat="1" x14ac:dyDescent="0.2">
      <c r="D1" s="5" t="s">
        <v>167</v>
      </c>
      <c r="E1" s="5" t="s">
        <v>169</v>
      </c>
      <c r="F1" s="5" t="s">
        <v>170</v>
      </c>
      <c r="G1" s="5" t="s">
        <v>168</v>
      </c>
      <c r="H1" s="5" t="s">
        <v>171</v>
      </c>
      <c r="I1" s="5" t="s">
        <v>173</v>
      </c>
      <c r="J1" s="5" t="s">
        <v>172</v>
      </c>
      <c r="K1" s="5" t="s">
        <v>174</v>
      </c>
      <c r="L1" s="5" t="s">
        <v>175</v>
      </c>
      <c r="M1" s="5" t="s">
        <v>176</v>
      </c>
      <c r="N1" s="5" t="s">
        <v>177</v>
      </c>
      <c r="O1" s="5" t="s">
        <v>178</v>
      </c>
    </row>
    <row r="2" spans="4:15" x14ac:dyDescent="0.2">
      <c r="D2" s="1" t="s">
        <v>17</v>
      </c>
      <c r="E2" s="1" t="s">
        <v>0</v>
      </c>
      <c r="F2" s="1" t="s">
        <v>8</v>
      </c>
      <c r="G2" s="1" t="s">
        <v>70</v>
      </c>
      <c r="H2" s="1" t="s">
        <v>6</v>
      </c>
      <c r="I2" s="1" t="s">
        <v>36</v>
      </c>
      <c r="J2" s="1" t="s">
        <v>1</v>
      </c>
      <c r="K2" t="s">
        <v>60</v>
      </c>
      <c r="L2" s="1" t="s">
        <v>11</v>
      </c>
      <c r="M2" s="1" t="s">
        <v>7</v>
      </c>
      <c r="N2" t="s">
        <v>3</v>
      </c>
      <c r="O2" s="1" t="s">
        <v>10</v>
      </c>
    </row>
    <row r="3" spans="4:15" x14ac:dyDescent="0.2">
      <c r="D3" s="1" t="s">
        <v>18</v>
      </c>
      <c r="E3" t="s">
        <v>15</v>
      </c>
      <c r="F3" s="1" t="s">
        <v>39</v>
      </c>
      <c r="G3" s="1" t="s">
        <v>139</v>
      </c>
      <c r="H3" s="1" t="s">
        <v>9</v>
      </c>
      <c r="I3" t="s">
        <v>100</v>
      </c>
      <c r="J3" s="1" t="s">
        <v>2</v>
      </c>
      <c r="K3" s="1" t="s">
        <v>67</v>
      </c>
      <c r="L3" s="1" t="s">
        <v>12</v>
      </c>
      <c r="M3" s="1" t="s">
        <v>13</v>
      </c>
      <c r="N3" s="1" t="s">
        <v>45</v>
      </c>
      <c r="O3" t="s">
        <v>29</v>
      </c>
    </row>
    <row r="4" spans="4:15" x14ac:dyDescent="0.2">
      <c r="D4" s="1" t="s">
        <v>19</v>
      </c>
      <c r="E4" s="1" t="s">
        <v>16</v>
      </c>
      <c r="F4" s="1" t="s">
        <v>49</v>
      </c>
      <c r="H4" s="2" t="s">
        <v>26</v>
      </c>
      <c r="I4" s="1" t="s">
        <v>102</v>
      </c>
      <c r="J4" s="1" t="s">
        <v>4</v>
      </c>
      <c r="K4" s="1" t="s">
        <v>84</v>
      </c>
      <c r="L4" s="1" t="s">
        <v>14</v>
      </c>
      <c r="M4" s="1" t="s">
        <v>43</v>
      </c>
      <c r="N4" s="1" t="s">
        <v>48</v>
      </c>
    </row>
    <row r="5" spans="4:15" x14ac:dyDescent="0.2">
      <c r="D5" s="1" t="s">
        <v>20</v>
      </c>
      <c r="E5" s="1" t="s">
        <v>28</v>
      </c>
      <c r="F5" s="1" t="s">
        <v>61</v>
      </c>
      <c r="I5" s="1" t="s">
        <v>103</v>
      </c>
      <c r="J5" s="1" t="s">
        <v>23</v>
      </c>
      <c r="L5" s="1" t="s">
        <v>24</v>
      </c>
      <c r="M5" s="1" t="s">
        <v>53</v>
      </c>
      <c r="N5" s="1" t="s">
        <v>51</v>
      </c>
    </row>
    <row r="6" spans="4:15" x14ac:dyDescent="0.2">
      <c r="D6" s="1" t="s">
        <v>21</v>
      </c>
      <c r="E6" s="1" t="s">
        <v>33</v>
      </c>
      <c r="F6" s="1" t="s">
        <v>68</v>
      </c>
      <c r="H6" s="2" t="s">
        <v>38</v>
      </c>
      <c r="I6" s="1" t="s">
        <v>78</v>
      </c>
      <c r="J6" s="1" t="s">
        <v>30</v>
      </c>
      <c r="L6" s="1" t="s">
        <v>25</v>
      </c>
      <c r="N6" s="3" t="s">
        <v>56</v>
      </c>
    </row>
    <row r="7" spans="4:15" x14ac:dyDescent="0.2">
      <c r="D7" s="1" t="s">
        <v>22</v>
      </c>
      <c r="E7" t="s">
        <v>41</v>
      </c>
      <c r="F7" s="1" t="s">
        <v>87</v>
      </c>
      <c r="I7" s="1" t="s">
        <v>79</v>
      </c>
      <c r="J7" s="1" t="s">
        <v>31</v>
      </c>
      <c r="L7" s="1" t="s">
        <v>27</v>
      </c>
      <c r="N7" s="3" t="s">
        <v>83</v>
      </c>
    </row>
    <row r="8" spans="4:15" x14ac:dyDescent="0.2">
      <c r="E8" s="1" t="s">
        <v>46</v>
      </c>
      <c r="F8" s="1" t="s">
        <v>90</v>
      </c>
      <c r="H8" s="1" t="s">
        <v>47</v>
      </c>
      <c r="I8" s="1" t="s">
        <v>5</v>
      </c>
      <c r="J8" s="1" t="s">
        <v>34</v>
      </c>
      <c r="L8" t="s">
        <v>44</v>
      </c>
      <c r="N8" s="1" t="s">
        <v>86</v>
      </c>
    </row>
    <row r="9" spans="4:15" x14ac:dyDescent="0.2">
      <c r="E9" s="1" t="s">
        <v>57</v>
      </c>
      <c r="F9" s="1" t="s">
        <v>91</v>
      </c>
      <c r="H9" s="1" t="s">
        <v>76</v>
      </c>
      <c r="I9" s="1" t="s">
        <v>40</v>
      </c>
      <c r="J9" s="1" t="s">
        <v>35</v>
      </c>
      <c r="L9" s="1" t="s">
        <v>32</v>
      </c>
      <c r="N9" t="s">
        <v>88</v>
      </c>
    </row>
    <row r="10" spans="4:15" x14ac:dyDescent="0.2">
      <c r="E10" s="1" t="s">
        <v>62</v>
      </c>
      <c r="H10" s="1" t="s">
        <v>80</v>
      </c>
      <c r="J10" s="1" t="s">
        <v>37</v>
      </c>
      <c r="L10" s="1" t="s">
        <v>50</v>
      </c>
      <c r="N10" s="1" t="s">
        <v>101</v>
      </c>
    </row>
    <row r="11" spans="4:15" x14ac:dyDescent="0.2">
      <c r="E11" s="1" t="s">
        <v>63</v>
      </c>
      <c r="H11" s="1" t="s">
        <v>92</v>
      </c>
      <c r="J11" s="1" t="s">
        <v>52</v>
      </c>
      <c r="L11" s="1" t="s">
        <v>54</v>
      </c>
    </row>
    <row r="12" spans="4:15" x14ac:dyDescent="0.2">
      <c r="E12" t="s">
        <v>69</v>
      </c>
      <c r="H12" s="1" t="s">
        <v>96</v>
      </c>
      <c r="J12" t="s">
        <v>42</v>
      </c>
      <c r="L12" s="1" t="s">
        <v>59</v>
      </c>
    </row>
    <row r="13" spans="4:15" x14ac:dyDescent="0.2">
      <c r="E13" s="1" t="s">
        <v>71</v>
      </c>
      <c r="H13" s="3" t="s">
        <v>98</v>
      </c>
      <c r="J13" s="1" t="s">
        <v>55</v>
      </c>
      <c r="L13" s="1" t="s">
        <v>77</v>
      </c>
    </row>
    <row r="14" spans="4:15" x14ac:dyDescent="0.2">
      <c r="E14" s="1" t="s">
        <v>73</v>
      </c>
      <c r="J14" s="1" t="s">
        <v>58</v>
      </c>
      <c r="L14" s="1" t="s">
        <v>89</v>
      </c>
    </row>
    <row r="15" spans="4:15" x14ac:dyDescent="0.2">
      <c r="E15" s="1" t="s">
        <v>75</v>
      </c>
      <c r="J15" s="1" t="s">
        <v>65</v>
      </c>
    </row>
    <row r="16" spans="4:15" x14ac:dyDescent="0.2">
      <c r="E16" s="3" t="s">
        <v>81</v>
      </c>
      <c r="J16" t="s">
        <v>66</v>
      </c>
    </row>
    <row r="17" spans="5:10" x14ac:dyDescent="0.2">
      <c r="E17" t="s">
        <v>82</v>
      </c>
      <c r="J17" s="1" t="s">
        <v>74</v>
      </c>
    </row>
    <row r="18" spans="5:10" x14ac:dyDescent="0.2">
      <c r="E18" s="1" t="s">
        <v>85</v>
      </c>
      <c r="J18" s="1" t="s">
        <v>64</v>
      </c>
    </row>
    <row r="19" spans="5:10" x14ac:dyDescent="0.2">
      <c r="E19" s="1" t="s">
        <v>93</v>
      </c>
      <c r="J19" s="1" t="s">
        <v>94</v>
      </c>
    </row>
    <row r="20" spans="5:10" x14ac:dyDescent="0.2">
      <c r="E20" s="1" t="s">
        <v>99</v>
      </c>
      <c r="J20" s="1" t="s">
        <v>95</v>
      </c>
    </row>
    <row r="21" spans="5:10" x14ac:dyDescent="0.2">
      <c r="E21" s="1" t="s">
        <v>72</v>
      </c>
      <c r="J21" s="1" t="s">
        <v>97</v>
      </c>
    </row>
    <row r="55" spans="1:1" x14ac:dyDescent="0.2">
      <c r="A55" s="1"/>
    </row>
    <row r="59" spans="1:1" x14ac:dyDescent="0.2">
      <c r="A5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B6CE-E59C-8F45-8CED-632887D26C61}">
  <dimension ref="A1:BK106"/>
  <sheetViews>
    <sheetView workbookViewId="0">
      <pane xSplit="6" ySplit="22" topLeftCell="BM23" activePane="bottomRight" state="frozen"/>
      <selection pane="topRight" activeCell="G1" sqref="G1"/>
      <selection pane="bottomLeft" activeCell="A23" sqref="A23"/>
      <selection pane="bottomRight" activeCell="E28" sqref="E28"/>
    </sheetView>
  </sheetViews>
  <sheetFormatPr baseColWidth="10" defaultRowHeight="16" x14ac:dyDescent="0.2"/>
  <sheetData>
    <row r="1" spans="1:63" x14ac:dyDescent="0.2">
      <c r="A1" t="s">
        <v>105</v>
      </c>
      <c r="B1" s="1" t="s">
        <v>106</v>
      </c>
      <c r="C1" s="1" t="s">
        <v>107</v>
      </c>
      <c r="D1" t="s">
        <v>108</v>
      </c>
      <c r="E1" t="s">
        <v>109</v>
      </c>
      <c r="F1" t="s">
        <v>110</v>
      </c>
      <c r="G1" s="1" t="s">
        <v>111</v>
      </c>
      <c r="H1" s="1" t="s">
        <v>112</v>
      </c>
      <c r="I1" t="s">
        <v>113</v>
      </c>
      <c r="J1" t="s">
        <v>114</v>
      </c>
      <c r="K1" t="s">
        <v>115</v>
      </c>
      <c r="L1" s="1" t="s">
        <v>116</v>
      </c>
      <c r="M1" t="s">
        <v>117</v>
      </c>
      <c r="N1" s="1" t="s">
        <v>118</v>
      </c>
      <c r="O1" s="1" t="s">
        <v>119</v>
      </c>
      <c r="P1" s="1" t="s">
        <v>120</v>
      </c>
      <c r="Q1" t="s">
        <v>121</v>
      </c>
      <c r="R1" s="4" t="s">
        <v>122</v>
      </c>
      <c r="S1" s="1" t="s">
        <v>123</v>
      </c>
      <c r="T1" s="1" t="s">
        <v>124</v>
      </c>
      <c r="U1" s="1" t="s">
        <v>125</v>
      </c>
      <c r="V1" s="1" t="s">
        <v>126</v>
      </c>
      <c r="W1" s="4" t="s">
        <v>127</v>
      </c>
      <c r="X1" t="s">
        <v>128</v>
      </c>
      <c r="Y1" t="s">
        <v>129</v>
      </c>
      <c r="Z1" t="s">
        <v>130</v>
      </c>
      <c r="AA1" t="s">
        <v>131</v>
      </c>
      <c r="AB1" t="s">
        <v>132</v>
      </c>
      <c r="AC1" t="s">
        <v>133</v>
      </c>
      <c r="AD1" t="s">
        <v>134</v>
      </c>
      <c r="AE1" t="s">
        <v>135</v>
      </c>
      <c r="AF1" t="s">
        <v>136</v>
      </c>
      <c r="AG1" t="s">
        <v>137</v>
      </c>
      <c r="AH1" t="s">
        <v>138</v>
      </c>
      <c r="AI1" t="s">
        <v>140</v>
      </c>
      <c r="AJ1" s="3" t="s">
        <v>141</v>
      </c>
      <c r="AK1" t="s">
        <v>142</v>
      </c>
      <c r="AL1" s="3" t="s">
        <v>143</v>
      </c>
      <c r="AM1" t="s">
        <v>144</v>
      </c>
      <c r="AN1" t="s">
        <v>145</v>
      </c>
      <c r="AO1" t="s">
        <v>146</v>
      </c>
      <c r="AP1" t="s">
        <v>147</v>
      </c>
      <c r="AQ1" t="s">
        <v>148</v>
      </c>
      <c r="AR1" t="s">
        <v>149</v>
      </c>
      <c r="AS1" s="3" t="s">
        <v>150</v>
      </c>
      <c r="AT1" t="s">
        <v>151</v>
      </c>
      <c r="AU1" t="s">
        <v>152</v>
      </c>
      <c r="AV1" t="s">
        <v>153</v>
      </c>
      <c r="AW1" t="s">
        <v>154</v>
      </c>
      <c r="AX1" t="s">
        <v>155</v>
      </c>
      <c r="AY1" t="s">
        <v>156</v>
      </c>
      <c r="AZ1" t="s">
        <v>157</v>
      </c>
      <c r="BA1" s="3" t="s">
        <v>158</v>
      </c>
      <c r="BB1" t="s">
        <v>159</v>
      </c>
      <c r="BC1" t="s">
        <v>160</v>
      </c>
      <c r="BD1" t="s">
        <v>161</v>
      </c>
      <c r="BE1" s="1" t="s">
        <v>162</v>
      </c>
      <c r="BF1" t="s">
        <v>163</v>
      </c>
      <c r="BG1" t="s">
        <v>164</v>
      </c>
      <c r="BH1" s="1" t="s">
        <v>165</v>
      </c>
      <c r="BI1" s="1" t="s">
        <v>133</v>
      </c>
      <c r="BK1" t="s">
        <v>179</v>
      </c>
    </row>
    <row r="2" spans="1:63" x14ac:dyDescent="0.2">
      <c r="A2" t="s">
        <v>41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K2">
        <f t="shared" ref="BK2:BK33" si="0">SUM(B2:BI2)</f>
        <v>60</v>
      </c>
    </row>
    <row r="3" spans="1:63" x14ac:dyDescent="0.2">
      <c r="A3" t="s">
        <v>3</v>
      </c>
      <c r="B3">
        <v>1</v>
      </c>
      <c r="C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  <c r="AA3">
        <v>0</v>
      </c>
      <c r="AB3">
        <v>0</v>
      </c>
      <c r="AC3">
        <v>0</v>
      </c>
      <c r="AD3">
        <v>0</v>
      </c>
      <c r="AE3">
        <v>1</v>
      </c>
      <c r="AF3">
        <v>1</v>
      </c>
      <c r="AG3">
        <v>1</v>
      </c>
      <c r="AH3">
        <v>1</v>
      </c>
      <c r="AI3">
        <v>0</v>
      </c>
      <c r="AJ3">
        <v>1</v>
      </c>
      <c r="AK3">
        <v>0</v>
      </c>
      <c r="AL3">
        <v>1</v>
      </c>
      <c r="AM3">
        <v>0</v>
      </c>
      <c r="AN3">
        <v>1</v>
      </c>
      <c r="AO3">
        <v>1</v>
      </c>
      <c r="AP3">
        <v>0</v>
      </c>
      <c r="AQ3">
        <v>0</v>
      </c>
      <c r="AR3">
        <v>0</v>
      </c>
      <c r="AS3">
        <v>1</v>
      </c>
      <c r="AT3">
        <v>1</v>
      </c>
      <c r="AU3">
        <v>1</v>
      </c>
      <c r="AV3">
        <v>1</v>
      </c>
      <c r="AW3">
        <v>1</v>
      </c>
      <c r="AX3">
        <v>0</v>
      </c>
      <c r="AY3">
        <v>0</v>
      </c>
      <c r="AZ3">
        <v>0</v>
      </c>
      <c r="BA3">
        <v>0</v>
      </c>
      <c r="BB3">
        <v>1</v>
      </c>
      <c r="BC3">
        <v>1</v>
      </c>
      <c r="BD3">
        <v>0</v>
      </c>
      <c r="BE3">
        <v>0</v>
      </c>
      <c r="BF3">
        <v>1</v>
      </c>
      <c r="BG3">
        <v>0</v>
      </c>
      <c r="BH3">
        <v>0</v>
      </c>
      <c r="BI3">
        <v>0</v>
      </c>
      <c r="BK3">
        <f t="shared" si="0"/>
        <v>21</v>
      </c>
    </row>
    <row r="4" spans="1:63" x14ac:dyDescent="0.2">
      <c r="A4" s="1" t="s">
        <v>71</v>
      </c>
      <c r="B4">
        <v>1</v>
      </c>
      <c r="C4">
        <v>1</v>
      </c>
      <c r="D4">
        <v>1</v>
      </c>
      <c r="E4">
        <v>1</v>
      </c>
      <c r="F4">
        <v>0</v>
      </c>
      <c r="G4">
        <v>1</v>
      </c>
      <c r="H4">
        <v>0</v>
      </c>
      <c r="I4">
        <v>0</v>
      </c>
      <c r="J4">
        <v>1</v>
      </c>
      <c r="K4">
        <v>1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  <c r="AE4">
        <v>1</v>
      </c>
      <c r="AF4">
        <v>1</v>
      </c>
      <c r="AG4">
        <v>1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1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K4">
        <f t="shared" si="0"/>
        <v>18</v>
      </c>
    </row>
    <row r="5" spans="1:63" x14ac:dyDescent="0.2">
      <c r="A5" s="1" t="s">
        <v>75</v>
      </c>
      <c r="B5">
        <v>0</v>
      </c>
      <c r="C5">
        <v>0</v>
      </c>
      <c r="D5">
        <v>0</v>
      </c>
      <c r="E5">
        <v>1</v>
      </c>
      <c r="F5">
        <v>0</v>
      </c>
      <c r="G5">
        <v>1</v>
      </c>
      <c r="H5">
        <v>0</v>
      </c>
      <c r="I5">
        <v>0</v>
      </c>
      <c r="J5">
        <v>1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1</v>
      </c>
      <c r="AK5">
        <v>0</v>
      </c>
      <c r="AL5">
        <v>0</v>
      </c>
      <c r="AM5">
        <v>0</v>
      </c>
      <c r="AN5">
        <v>1</v>
      </c>
      <c r="AO5">
        <v>0</v>
      </c>
      <c r="AP5">
        <v>0</v>
      </c>
      <c r="AQ5">
        <v>0</v>
      </c>
      <c r="AR5">
        <v>1</v>
      </c>
      <c r="AS5">
        <v>0</v>
      </c>
      <c r="AT5">
        <v>1</v>
      </c>
      <c r="AU5">
        <v>0</v>
      </c>
      <c r="AV5">
        <v>0</v>
      </c>
      <c r="AW5">
        <v>1</v>
      </c>
      <c r="AX5">
        <v>0</v>
      </c>
      <c r="AY5">
        <v>0</v>
      </c>
      <c r="AZ5">
        <v>0</v>
      </c>
      <c r="BA5">
        <v>0</v>
      </c>
      <c r="BB5">
        <v>1</v>
      </c>
      <c r="BC5">
        <v>1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K5">
        <f t="shared" si="0"/>
        <v>15</v>
      </c>
    </row>
    <row r="6" spans="1:63" x14ac:dyDescent="0.2">
      <c r="A6" s="1" t="s">
        <v>87</v>
      </c>
      <c r="B6">
        <v>1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</v>
      </c>
      <c r="AJ6">
        <v>0</v>
      </c>
      <c r="AK6">
        <v>0</v>
      </c>
      <c r="AL6">
        <v>0</v>
      </c>
      <c r="AM6">
        <v>0</v>
      </c>
      <c r="AN6">
        <v>0</v>
      </c>
      <c r="AO6">
        <v>1</v>
      </c>
      <c r="AP6">
        <v>0</v>
      </c>
      <c r="AQ6">
        <v>0</v>
      </c>
      <c r="AR6">
        <v>1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1</v>
      </c>
      <c r="BF6">
        <v>1</v>
      </c>
      <c r="BG6">
        <v>0</v>
      </c>
      <c r="BH6">
        <v>0</v>
      </c>
      <c r="BI6">
        <v>0</v>
      </c>
      <c r="BK6">
        <f t="shared" si="0"/>
        <v>14</v>
      </c>
    </row>
    <row r="7" spans="1:63" x14ac:dyDescent="0.2">
      <c r="A7" s="1" t="s">
        <v>46</v>
      </c>
      <c r="B7">
        <v>1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</v>
      </c>
      <c r="AI7">
        <v>0</v>
      </c>
      <c r="AJ7">
        <v>1</v>
      </c>
      <c r="AK7">
        <v>1</v>
      </c>
      <c r="AL7">
        <v>0</v>
      </c>
      <c r="AM7">
        <v>0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0</v>
      </c>
      <c r="AU7">
        <v>0</v>
      </c>
      <c r="AV7">
        <v>0</v>
      </c>
      <c r="AW7">
        <v>1</v>
      </c>
      <c r="AX7">
        <v>0</v>
      </c>
      <c r="AY7">
        <v>0</v>
      </c>
      <c r="AZ7">
        <v>0</v>
      </c>
      <c r="BA7">
        <v>0</v>
      </c>
      <c r="BB7">
        <v>1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K7">
        <f t="shared" si="0"/>
        <v>11</v>
      </c>
    </row>
    <row r="8" spans="1:63" x14ac:dyDescent="0.2">
      <c r="A8" s="1" t="s">
        <v>68</v>
      </c>
      <c r="B8">
        <v>0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0</v>
      </c>
      <c r="AH8">
        <v>0</v>
      </c>
      <c r="AI8">
        <v>1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1</v>
      </c>
      <c r="AR8">
        <v>1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1</v>
      </c>
      <c r="AZ8">
        <v>0</v>
      </c>
      <c r="BA8">
        <v>0</v>
      </c>
      <c r="BB8">
        <v>0</v>
      </c>
      <c r="BC8">
        <v>1</v>
      </c>
      <c r="BD8">
        <v>1</v>
      </c>
      <c r="BE8">
        <v>0</v>
      </c>
      <c r="BF8">
        <v>1</v>
      </c>
      <c r="BG8">
        <v>0</v>
      </c>
      <c r="BH8">
        <v>0</v>
      </c>
      <c r="BI8">
        <v>0</v>
      </c>
      <c r="BK8">
        <f t="shared" si="0"/>
        <v>11</v>
      </c>
    </row>
    <row r="9" spans="1:63" x14ac:dyDescent="0.2">
      <c r="A9" s="3" t="s">
        <v>81</v>
      </c>
      <c r="B9">
        <v>1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1</v>
      </c>
      <c r="AR9">
        <v>0</v>
      </c>
      <c r="AS9">
        <v>0</v>
      </c>
      <c r="AT9">
        <v>0</v>
      </c>
      <c r="AU9">
        <v>0</v>
      </c>
      <c r="AV9">
        <v>0</v>
      </c>
      <c r="AW9">
        <v>1</v>
      </c>
      <c r="AX9">
        <v>0</v>
      </c>
      <c r="AY9">
        <v>0</v>
      </c>
      <c r="AZ9">
        <v>0</v>
      </c>
      <c r="BA9">
        <v>1</v>
      </c>
      <c r="BB9">
        <v>0</v>
      </c>
      <c r="BC9">
        <v>0</v>
      </c>
      <c r="BD9">
        <v>0</v>
      </c>
      <c r="BE9">
        <v>0</v>
      </c>
      <c r="BF9">
        <v>1</v>
      </c>
      <c r="BG9">
        <v>1</v>
      </c>
      <c r="BH9">
        <v>0</v>
      </c>
      <c r="BI9">
        <v>0</v>
      </c>
      <c r="BK9">
        <f t="shared" si="0"/>
        <v>10</v>
      </c>
    </row>
    <row r="10" spans="1:63" x14ac:dyDescent="0.2">
      <c r="A10" s="1" t="s">
        <v>28</v>
      </c>
      <c r="B10">
        <v>1</v>
      </c>
      <c r="C10">
        <v>1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0</v>
      </c>
      <c r="AI10">
        <v>0</v>
      </c>
      <c r="AJ10">
        <v>1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1</v>
      </c>
      <c r="BG10">
        <v>0</v>
      </c>
      <c r="BH10">
        <v>0</v>
      </c>
      <c r="BI10">
        <v>0</v>
      </c>
      <c r="BK10">
        <f t="shared" si="0"/>
        <v>9</v>
      </c>
    </row>
    <row r="11" spans="1:63" x14ac:dyDescent="0.2">
      <c r="A11" s="1" t="s">
        <v>73</v>
      </c>
      <c r="B11">
        <v>0</v>
      </c>
      <c r="C11">
        <v>1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1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1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K11">
        <f t="shared" si="0"/>
        <v>9</v>
      </c>
    </row>
    <row r="12" spans="1:63" x14ac:dyDescent="0.2">
      <c r="A12" s="1" t="s">
        <v>96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1</v>
      </c>
      <c r="BG12">
        <v>0</v>
      </c>
      <c r="BH12">
        <v>0</v>
      </c>
      <c r="BI12">
        <v>0</v>
      </c>
      <c r="BK12">
        <f t="shared" si="0"/>
        <v>9</v>
      </c>
    </row>
    <row r="13" spans="1:63" x14ac:dyDescent="0.2">
      <c r="A13" t="s">
        <v>15</v>
      </c>
      <c r="B13">
        <v>1</v>
      </c>
      <c r="C13">
        <v>1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0</v>
      </c>
      <c r="AH13">
        <v>0</v>
      </c>
      <c r="AI13">
        <v>1</v>
      </c>
      <c r="AJ13">
        <v>1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1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K13">
        <f t="shared" si="0"/>
        <v>8</v>
      </c>
    </row>
    <row r="14" spans="1:63" x14ac:dyDescent="0.2">
      <c r="A14" s="1" t="s">
        <v>50</v>
      </c>
      <c r="B14">
        <v>0</v>
      </c>
      <c r="C14">
        <v>1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0</v>
      </c>
      <c r="AI14">
        <v>0</v>
      </c>
      <c r="AJ14">
        <v>1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1</v>
      </c>
      <c r="AW14">
        <v>1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1</v>
      </c>
      <c r="BH14">
        <v>0</v>
      </c>
      <c r="BI14">
        <v>0</v>
      </c>
      <c r="BK14">
        <f t="shared" si="0"/>
        <v>8</v>
      </c>
    </row>
    <row r="15" spans="1:63" x14ac:dyDescent="0.2">
      <c r="A15" s="1" t="s">
        <v>51</v>
      </c>
      <c r="B15">
        <v>0</v>
      </c>
      <c r="C15">
        <v>1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1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1</v>
      </c>
      <c r="BG15">
        <v>0</v>
      </c>
      <c r="BH15">
        <v>0</v>
      </c>
      <c r="BI15">
        <v>1</v>
      </c>
      <c r="BK15">
        <f t="shared" si="0"/>
        <v>8</v>
      </c>
    </row>
    <row r="16" spans="1:63" x14ac:dyDescent="0.2">
      <c r="A16" s="1" t="s">
        <v>18</v>
      </c>
      <c r="B16">
        <v>0</v>
      </c>
      <c r="C16">
        <v>1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  <c r="J16">
        <v>1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K16">
        <f t="shared" si="0"/>
        <v>7</v>
      </c>
    </row>
    <row r="17" spans="1:63" x14ac:dyDescent="0.2">
      <c r="A17" s="1" t="s">
        <v>33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1</v>
      </c>
      <c r="AN17">
        <v>0</v>
      </c>
      <c r="AO17">
        <v>0</v>
      </c>
      <c r="AP17">
        <v>0</v>
      </c>
      <c r="AQ17">
        <v>1</v>
      </c>
      <c r="AR17">
        <v>0</v>
      </c>
      <c r="AS17">
        <v>1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1</v>
      </c>
      <c r="BG17">
        <v>0</v>
      </c>
      <c r="BH17">
        <v>0</v>
      </c>
      <c r="BI17">
        <v>0</v>
      </c>
      <c r="BK17">
        <f t="shared" si="0"/>
        <v>7</v>
      </c>
    </row>
    <row r="18" spans="1:63" x14ac:dyDescent="0.2">
      <c r="A18" s="1" t="s">
        <v>99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1</v>
      </c>
      <c r="AJ18">
        <v>1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1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K18">
        <f t="shared" si="0"/>
        <v>7</v>
      </c>
    </row>
    <row r="19" spans="1:63" x14ac:dyDescent="0.2">
      <c r="A19" s="1" t="s">
        <v>12</v>
      </c>
      <c r="B19">
        <v>1</v>
      </c>
      <c r="C19">
        <v>1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K19">
        <f t="shared" si="0"/>
        <v>6</v>
      </c>
    </row>
    <row r="20" spans="1:63" x14ac:dyDescent="0.2">
      <c r="A20" s="1" t="s">
        <v>13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1</v>
      </c>
      <c r="U20">
        <v>1</v>
      </c>
      <c r="V20">
        <v>0</v>
      </c>
      <c r="W20">
        <v>0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K20">
        <f t="shared" si="0"/>
        <v>6</v>
      </c>
    </row>
    <row r="21" spans="1:63" x14ac:dyDescent="0.2">
      <c r="A21" s="1" t="s">
        <v>31</v>
      </c>
      <c r="B21">
        <v>0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1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K21">
        <f t="shared" si="0"/>
        <v>6</v>
      </c>
    </row>
    <row r="22" spans="1:63" x14ac:dyDescent="0.2">
      <c r="A22" s="1" t="s">
        <v>39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1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K22">
        <f t="shared" si="0"/>
        <v>6</v>
      </c>
    </row>
    <row r="23" spans="1:63" x14ac:dyDescent="0.2">
      <c r="A23" s="1" t="s">
        <v>55</v>
      </c>
      <c r="B23">
        <v>1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1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K23">
        <f t="shared" si="0"/>
        <v>6</v>
      </c>
    </row>
    <row r="24" spans="1:63" x14ac:dyDescent="0.2">
      <c r="A24" s="1" t="s">
        <v>70</v>
      </c>
      <c r="B24">
        <v>1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1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1</v>
      </c>
      <c r="AZ24">
        <v>0</v>
      </c>
      <c r="BA24">
        <v>1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K24">
        <f t="shared" si="0"/>
        <v>6</v>
      </c>
    </row>
    <row r="25" spans="1:63" x14ac:dyDescent="0.2">
      <c r="A25" s="1" t="s">
        <v>77</v>
      </c>
      <c r="B25">
        <v>0</v>
      </c>
      <c r="C25">
        <v>0</v>
      </c>
      <c r="D25">
        <v>0</v>
      </c>
      <c r="E25">
        <v>1</v>
      </c>
      <c r="F25">
        <v>1</v>
      </c>
      <c r="G25">
        <v>0</v>
      </c>
      <c r="H25">
        <v>0</v>
      </c>
      <c r="I25">
        <v>1</v>
      </c>
      <c r="J25">
        <v>1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1</v>
      </c>
      <c r="BH25">
        <v>0</v>
      </c>
      <c r="BI25">
        <v>0</v>
      </c>
      <c r="BK25">
        <f t="shared" si="0"/>
        <v>6</v>
      </c>
    </row>
    <row r="26" spans="1:63" x14ac:dyDescent="0.2">
      <c r="A26" s="1" t="s">
        <v>93</v>
      </c>
      <c r="B26">
        <v>0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1</v>
      </c>
      <c r="AK26">
        <v>0</v>
      </c>
      <c r="AL26">
        <v>0</v>
      </c>
      <c r="AM26">
        <v>0</v>
      </c>
      <c r="AN26">
        <v>1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1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K26">
        <f t="shared" si="0"/>
        <v>6</v>
      </c>
    </row>
    <row r="27" spans="1:63" x14ac:dyDescent="0.2">
      <c r="A27" s="1" t="s">
        <v>16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1</v>
      </c>
      <c r="AI27">
        <v>0</v>
      </c>
      <c r="AJ27">
        <v>1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1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1</v>
      </c>
      <c r="BG27">
        <v>0</v>
      </c>
      <c r="BH27">
        <v>0</v>
      </c>
      <c r="BI27">
        <v>0</v>
      </c>
      <c r="BK27">
        <f t="shared" si="0"/>
        <v>5</v>
      </c>
    </row>
    <row r="28" spans="1:63" x14ac:dyDescent="0.2">
      <c r="A28" s="2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1</v>
      </c>
      <c r="U28">
        <v>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K28">
        <f t="shared" si="0"/>
        <v>5</v>
      </c>
    </row>
    <row r="29" spans="1:63" x14ac:dyDescent="0.2">
      <c r="A29" s="3" t="s">
        <v>56</v>
      </c>
      <c r="B29">
        <v>0</v>
      </c>
      <c r="C29">
        <v>1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1</v>
      </c>
      <c r="AW29">
        <v>0</v>
      </c>
      <c r="AX29">
        <v>0</v>
      </c>
      <c r="AY29">
        <v>0</v>
      </c>
      <c r="AZ29">
        <v>0</v>
      </c>
      <c r="BA29">
        <v>1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K29">
        <f t="shared" si="0"/>
        <v>5</v>
      </c>
    </row>
    <row r="30" spans="1:63" x14ac:dyDescent="0.2">
      <c r="A30" s="1" t="s">
        <v>86</v>
      </c>
      <c r="B30">
        <v>0</v>
      </c>
      <c r="C30">
        <v>1</v>
      </c>
      <c r="D30">
        <v>1</v>
      </c>
      <c r="E30">
        <v>1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1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K30">
        <f t="shared" si="0"/>
        <v>5</v>
      </c>
    </row>
    <row r="31" spans="1:63" x14ac:dyDescent="0.2">
      <c r="A31" s="1" t="s">
        <v>101</v>
      </c>
      <c r="B31">
        <v>1</v>
      </c>
      <c r="C31">
        <v>0</v>
      </c>
      <c r="D31">
        <v>1</v>
      </c>
      <c r="E31">
        <v>1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K31">
        <f t="shared" si="0"/>
        <v>5</v>
      </c>
    </row>
    <row r="32" spans="1:63" x14ac:dyDescent="0.2">
      <c r="A32" s="1" t="s">
        <v>0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1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K32">
        <f t="shared" si="0"/>
        <v>4</v>
      </c>
    </row>
    <row r="33" spans="1:63" x14ac:dyDescent="0.2">
      <c r="A33" s="1" t="s">
        <v>11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K33">
        <f t="shared" si="0"/>
        <v>4</v>
      </c>
    </row>
    <row r="34" spans="1:63" x14ac:dyDescent="0.2">
      <c r="A34" s="1" t="s">
        <v>14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1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1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K34">
        <f t="shared" ref="BK34:BK65" si="1">SUM(B34:BI34)</f>
        <v>4</v>
      </c>
    </row>
    <row r="35" spans="1:63" x14ac:dyDescent="0.2">
      <c r="A35" s="1" t="s">
        <v>17</v>
      </c>
      <c r="B35">
        <v>1</v>
      </c>
      <c r="C35">
        <v>1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1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K35">
        <f t="shared" si="1"/>
        <v>4</v>
      </c>
    </row>
    <row r="36" spans="1:63" x14ac:dyDescent="0.2">
      <c r="A36" s="1" t="s">
        <v>36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1</v>
      </c>
      <c r="R36">
        <v>0</v>
      </c>
      <c r="S36">
        <v>0</v>
      </c>
      <c r="T36">
        <v>1</v>
      </c>
      <c r="U36">
        <v>1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K36">
        <f t="shared" si="1"/>
        <v>4</v>
      </c>
    </row>
    <row r="37" spans="1:63" x14ac:dyDescent="0.2">
      <c r="A37" s="1" t="s">
        <v>52</v>
      </c>
      <c r="B37">
        <v>0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0</v>
      </c>
      <c r="AA37">
        <v>1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1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K37">
        <f t="shared" si="1"/>
        <v>4</v>
      </c>
    </row>
    <row r="38" spans="1:63" x14ac:dyDescent="0.2">
      <c r="A38" s="1" t="s">
        <v>62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1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1</v>
      </c>
      <c r="BG38">
        <v>1</v>
      </c>
      <c r="BH38">
        <v>0</v>
      </c>
      <c r="BI38">
        <v>0</v>
      </c>
      <c r="BK38">
        <f t="shared" si="1"/>
        <v>4</v>
      </c>
    </row>
    <row r="39" spans="1:63" x14ac:dyDescent="0.2">
      <c r="A39" s="1" t="s">
        <v>63</v>
      </c>
      <c r="B39">
        <v>0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1</v>
      </c>
      <c r="AH39">
        <v>0</v>
      </c>
      <c r="AI39">
        <v>0</v>
      </c>
      <c r="AJ39">
        <v>1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1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K39">
        <f t="shared" si="1"/>
        <v>4</v>
      </c>
    </row>
    <row r="40" spans="1:63" x14ac:dyDescent="0.2">
      <c r="A40" s="1" t="s">
        <v>72</v>
      </c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1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K40">
        <f t="shared" si="1"/>
        <v>4</v>
      </c>
    </row>
    <row r="41" spans="1:63" x14ac:dyDescent="0.2">
      <c r="A41" s="1" t="s">
        <v>76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1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1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K41">
        <f t="shared" si="1"/>
        <v>4</v>
      </c>
    </row>
    <row r="42" spans="1:63" x14ac:dyDescent="0.2">
      <c r="A42" s="1" t="s">
        <v>80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1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</v>
      </c>
      <c r="AN42">
        <v>0</v>
      </c>
      <c r="AO42">
        <v>0</v>
      </c>
      <c r="AP42">
        <v>0</v>
      </c>
      <c r="AQ42">
        <v>1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1</v>
      </c>
      <c r="BG42">
        <v>0</v>
      </c>
      <c r="BH42">
        <v>0</v>
      </c>
      <c r="BI42">
        <v>0</v>
      </c>
      <c r="BK42">
        <f t="shared" si="1"/>
        <v>4</v>
      </c>
    </row>
    <row r="43" spans="1:63" x14ac:dyDescent="0.2">
      <c r="A43" t="s">
        <v>100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R43">
        <v>0</v>
      </c>
      <c r="S43">
        <v>0</v>
      </c>
      <c r="T43">
        <v>1</v>
      </c>
      <c r="U43">
        <v>1</v>
      </c>
      <c r="V43">
        <v>0</v>
      </c>
      <c r="W43">
        <v>0</v>
      </c>
      <c r="X43">
        <v>0</v>
      </c>
      <c r="Y43">
        <v>1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K43">
        <f t="shared" si="1"/>
        <v>4</v>
      </c>
    </row>
    <row r="44" spans="1:63" x14ac:dyDescent="0.2">
      <c r="A44" s="1" t="s">
        <v>102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1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1</v>
      </c>
      <c r="BI44">
        <v>0</v>
      </c>
      <c r="BK44">
        <f t="shared" si="1"/>
        <v>4</v>
      </c>
    </row>
    <row r="45" spans="1:63" x14ac:dyDescent="0.2">
      <c r="A45" s="1" t="s">
        <v>1</v>
      </c>
      <c r="B45">
        <v>0</v>
      </c>
      <c r="C45">
        <v>0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K45">
        <f t="shared" si="1"/>
        <v>3</v>
      </c>
    </row>
    <row r="46" spans="1:63" x14ac:dyDescent="0.2">
      <c r="A46" s="1" t="s">
        <v>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1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K46">
        <f t="shared" si="1"/>
        <v>3</v>
      </c>
    </row>
    <row r="47" spans="1:63" x14ac:dyDescent="0.2">
      <c r="A47" s="1" t="s">
        <v>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1</v>
      </c>
      <c r="AA47">
        <v>0</v>
      </c>
      <c r="AB47">
        <v>1</v>
      </c>
      <c r="AC47">
        <v>0</v>
      </c>
      <c r="AD47">
        <v>0</v>
      </c>
      <c r="AE47">
        <v>0</v>
      </c>
      <c r="AF47">
        <v>0</v>
      </c>
      <c r="AG47">
        <v>1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K47">
        <f t="shared" si="1"/>
        <v>3</v>
      </c>
    </row>
    <row r="48" spans="1:63" x14ac:dyDescent="0.2">
      <c r="A48" s="1" t="s">
        <v>34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1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1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1</v>
      </c>
      <c r="BF48">
        <v>0</v>
      </c>
      <c r="BG48">
        <v>0</v>
      </c>
      <c r="BH48">
        <v>0</v>
      </c>
      <c r="BI48">
        <v>0</v>
      </c>
      <c r="BK48">
        <f t="shared" si="1"/>
        <v>3</v>
      </c>
    </row>
    <row r="49" spans="1:63" x14ac:dyDescent="0.2">
      <c r="A49" s="1" t="s">
        <v>35</v>
      </c>
      <c r="B49">
        <v>0</v>
      </c>
      <c r="C49">
        <v>0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K49">
        <f t="shared" si="1"/>
        <v>3</v>
      </c>
    </row>
    <row r="50" spans="1:63" x14ac:dyDescent="0.2">
      <c r="A50" s="1" t="s">
        <v>37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</v>
      </c>
      <c r="AI50">
        <v>0</v>
      </c>
      <c r="AJ50">
        <v>1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K50">
        <f t="shared" si="1"/>
        <v>3</v>
      </c>
    </row>
    <row r="51" spans="1:63" x14ac:dyDescent="0.2">
      <c r="A51" s="2" t="s">
        <v>38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</v>
      </c>
      <c r="T51">
        <v>0</v>
      </c>
      <c r="U51">
        <v>1</v>
      </c>
      <c r="V51">
        <v>1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K51">
        <f t="shared" si="1"/>
        <v>3</v>
      </c>
    </row>
    <row r="52" spans="1:63" x14ac:dyDescent="0.2">
      <c r="A52" s="1" t="s">
        <v>43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K52">
        <f t="shared" si="1"/>
        <v>3</v>
      </c>
    </row>
    <row r="53" spans="1:63" x14ac:dyDescent="0.2">
      <c r="A53" s="1" t="s">
        <v>61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1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1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K53">
        <f t="shared" si="1"/>
        <v>3</v>
      </c>
    </row>
    <row r="54" spans="1:63" x14ac:dyDescent="0.2">
      <c r="A54" t="s">
        <v>66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1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1</v>
      </c>
      <c r="BG54">
        <v>0</v>
      </c>
      <c r="BH54">
        <v>0</v>
      </c>
      <c r="BI54">
        <v>0</v>
      </c>
      <c r="BK54">
        <f t="shared" si="1"/>
        <v>3</v>
      </c>
    </row>
    <row r="55" spans="1:63" x14ac:dyDescent="0.2">
      <c r="A55" s="1" t="s">
        <v>85</v>
      </c>
      <c r="B55">
        <v>0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1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1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K55">
        <f t="shared" si="1"/>
        <v>3</v>
      </c>
    </row>
    <row r="56" spans="1:63" x14ac:dyDescent="0.2">
      <c r="A56" s="1" t="s">
        <v>139</v>
      </c>
      <c r="B56">
        <v>1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1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K56">
        <f t="shared" si="1"/>
        <v>3</v>
      </c>
    </row>
    <row r="57" spans="1:63" x14ac:dyDescent="0.2">
      <c r="A57" s="1" t="s">
        <v>92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</v>
      </c>
      <c r="R57">
        <v>0</v>
      </c>
      <c r="S57">
        <v>0</v>
      </c>
      <c r="T57">
        <v>1</v>
      </c>
      <c r="U57">
        <v>1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K57">
        <f t="shared" si="1"/>
        <v>3</v>
      </c>
    </row>
    <row r="58" spans="1:63" x14ac:dyDescent="0.2">
      <c r="A58" s="1" t="s">
        <v>94</v>
      </c>
      <c r="B58">
        <v>0</v>
      </c>
      <c r="C58">
        <v>0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K58">
        <f t="shared" si="1"/>
        <v>3</v>
      </c>
    </row>
    <row r="59" spans="1:63" x14ac:dyDescent="0.2">
      <c r="A59" s="1" t="s">
        <v>103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v>1</v>
      </c>
      <c r="U59">
        <v>1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K59">
        <f t="shared" si="1"/>
        <v>3</v>
      </c>
    </row>
    <row r="60" spans="1:63" x14ac:dyDescent="0.2">
      <c r="A60" s="1" t="s">
        <v>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1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K60">
        <f t="shared" si="1"/>
        <v>2</v>
      </c>
    </row>
    <row r="61" spans="1:63" x14ac:dyDescent="0.2">
      <c r="A61" s="1" t="s">
        <v>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1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K61">
        <f t="shared" si="1"/>
        <v>2</v>
      </c>
    </row>
    <row r="62" spans="1:63" x14ac:dyDescent="0.2">
      <c r="A62" s="1" t="s">
        <v>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1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K62">
        <f t="shared" si="1"/>
        <v>2</v>
      </c>
    </row>
    <row r="63" spans="1:63" x14ac:dyDescent="0.2">
      <c r="A63" s="1" t="s">
        <v>8</v>
      </c>
      <c r="B63">
        <v>0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K63">
        <f t="shared" si="1"/>
        <v>2</v>
      </c>
    </row>
    <row r="64" spans="1:63" x14ac:dyDescent="0.2">
      <c r="A64" s="1" t="s">
        <v>19</v>
      </c>
      <c r="B64">
        <v>1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K64">
        <f t="shared" si="1"/>
        <v>2</v>
      </c>
    </row>
    <row r="65" spans="1:63" x14ac:dyDescent="0.2">
      <c r="A65" s="1" t="s">
        <v>20</v>
      </c>
      <c r="B65">
        <v>1</v>
      </c>
      <c r="C65">
        <v>0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K65">
        <f t="shared" si="1"/>
        <v>2</v>
      </c>
    </row>
    <row r="66" spans="1:63" x14ac:dyDescent="0.2">
      <c r="A66" s="1" t="s">
        <v>21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1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K66">
        <f t="shared" ref="BK66:BK95" si="2">SUM(B66:BI66)</f>
        <v>2</v>
      </c>
    </row>
    <row r="67" spans="1:63" x14ac:dyDescent="0.2">
      <c r="A67" s="1" t="s">
        <v>22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1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1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K67">
        <f t="shared" si="2"/>
        <v>2</v>
      </c>
    </row>
    <row r="68" spans="1:63" x14ac:dyDescent="0.2">
      <c r="A68" s="1" t="s">
        <v>23</v>
      </c>
      <c r="B68">
        <v>0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K68">
        <f t="shared" si="2"/>
        <v>2</v>
      </c>
    </row>
    <row r="69" spans="1:63" x14ac:dyDescent="0.2">
      <c r="A69" s="1" t="s">
        <v>24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1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K69">
        <f t="shared" si="2"/>
        <v>2</v>
      </c>
    </row>
    <row r="70" spans="1:63" x14ac:dyDescent="0.2">
      <c r="A70" s="1" t="s">
        <v>25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1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K70">
        <f t="shared" si="2"/>
        <v>2</v>
      </c>
    </row>
    <row r="71" spans="1:63" x14ac:dyDescent="0.2">
      <c r="A71" s="1" t="s">
        <v>27</v>
      </c>
      <c r="B71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K71">
        <f t="shared" si="2"/>
        <v>2</v>
      </c>
    </row>
    <row r="72" spans="1:63" x14ac:dyDescent="0.2">
      <c r="A72" s="1" t="s">
        <v>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1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K72">
        <f t="shared" si="2"/>
        <v>2</v>
      </c>
    </row>
    <row r="73" spans="1:63" x14ac:dyDescent="0.2">
      <c r="A73" t="s">
        <v>42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1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K73">
        <f t="shared" si="2"/>
        <v>2</v>
      </c>
    </row>
    <row r="74" spans="1:63" x14ac:dyDescent="0.2">
      <c r="A74" t="s">
        <v>44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1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K74">
        <f t="shared" si="2"/>
        <v>2</v>
      </c>
    </row>
    <row r="75" spans="1:63" x14ac:dyDescent="0.2">
      <c r="A75" s="1" t="s">
        <v>45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1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1</v>
      </c>
      <c r="BK75">
        <f t="shared" si="2"/>
        <v>2</v>
      </c>
    </row>
    <row r="76" spans="1:63" x14ac:dyDescent="0.2">
      <c r="A76" s="1" t="s">
        <v>53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K76">
        <f t="shared" si="2"/>
        <v>2</v>
      </c>
    </row>
    <row r="77" spans="1:63" x14ac:dyDescent="0.2">
      <c r="A77" s="1" t="s">
        <v>54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1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1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K77">
        <f t="shared" si="2"/>
        <v>2</v>
      </c>
    </row>
    <row r="78" spans="1:63" x14ac:dyDescent="0.2">
      <c r="A78" s="1" t="s">
        <v>57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1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1</v>
      </c>
      <c r="BH78">
        <v>0</v>
      </c>
      <c r="BI78">
        <v>0</v>
      </c>
      <c r="BK78">
        <f t="shared" si="2"/>
        <v>2</v>
      </c>
    </row>
    <row r="79" spans="1:63" x14ac:dyDescent="0.2">
      <c r="A79" s="1" t="s">
        <v>58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K79">
        <f t="shared" si="2"/>
        <v>2</v>
      </c>
    </row>
    <row r="80" spans="1:63" x14ac:dyDescent="0.2">
      <c r="A80" s="1" t="s">
        <v>64</v>
      </c>
      <c r="B80">
        <v>0</v>
      </c>
      <c r="C80">
        <v>0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1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K80">
        <f t="shared" si="2"/>
        <v>2</v>
      </c>
    </row>
    <row r="81" spans="1:63" x14ac:dyDescent="0.2">
      <c r="A81" s="1" t="s">
        <v>65</v>
      </c>
      <c r="B81">
        <v>0</v>
      </c>
      <c r="C81">
        <v>0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1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K81">
        <f t="shared" si="2"/>
        <v>2</v>
      </c>
    </row>
    <row r="82" spans="1:63" x14ac:dyDescent="0.2">
      <c r="A82" s="1" t="s">
        <v>67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1</v>
      </c>
      <c r="AA82">
        <v>1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K82">
        <f t="shared" si="2"/>
        <v>2</v>
      </c>
    </row>
    <row r="83" spans="1:63" x14ac:dyDescent="0.2">
      <c r="A83" s="1" t="s">
        <v>74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1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K83">
        <f t="shared" si="2"/>
        <v>2</v>
      </c>
    </row>
    <row r="84" spans="1:63" x14ac:dyDescent="0.2">
      <c r="A84" s="1" t="s">
        <v>79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K84">
        <f t="shared" si="2"/>
        <v>2</v>
      </c>
    </row>
    <row r="85" spans="1:63" x14ac:dyDescent="0.2">
      <c r="A85" t="s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1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K85">
        <f t="shared" si="2"/>
        <v>2</v>
      </c>
    </row>
    <row r="86" spans="1:63" x14ac:dyDescent="0.2">
      <c r="A86" s="3" t="s">
        <v>83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1</v>
      </c>
      <c r="AO86">
        <v>0</v>
      </c>
      <c r="AP86">
        <v>0</v>
      </c>
      <c r="AQ86">
        <v>0</v>
      </c>
      <c r="AR86">
        <v>0</v>
      </c>
      <c r="AS86">
        <v>1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K86">
        <f t="shared" si="2"/>
        <v>2</v>
      </c>
    </row>
    <row r="87" spans="1:63" x14ac:dyDescent="0.2">
      <c r="A87" s="1" t="s">
        <v>84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1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1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K87">
        <f t="shared" si="2"/>
        <v>2</v>
      </c>
    </row>
    <row r="88" spans="1:63" x14ac:dyDescent="0.2">
      <c r="A88" t="s">
        <v>88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K88">
        <f t="shared" si="2"/>
        <v>2</v>
      </c>
    </row>
    <row r="89" spans="1:63" x14ac:dyDescent="0.2">
      <c r="A89" s="1" t="s">
        <v>89</v>
      </c>
      <c r="B89">
        <v>0</v>
      </c>
      <c r="C89">
        <v>0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K89">
        <f t="shared" si="2"/>
        <v>2</v>
      </c>
    </row>
    <row r="90" spans="1:63" x14ac:dyDescent="0.2">
      <c r="A90" s="1" t="s">
        <v>90</v>
      </c>
      <c r="B90">
        <v>1</v>
      </c>
      <c r="C90">
        <v>0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K90">
        <f t="shared" si="2"/>
        <v>2</v>
      </c>
    </row>
    <row r="91" spans="1:63" x14ac:dyDescent="0.2">
      <c r="A91" s="1" t="s">
        <v>91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1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1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K91">
        <f t="shared" si="2"/>
        <v>2</v>
      </c>
    </row>
    <row r="92" spans="1:63" x14ac:dyDescent="0.2">
      <c r="A92" s="1" t="s">
        <v>95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1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K92">
        <f t="shared" si="2"/>
        <v>2</v>
      </c>
    </row>
    <row r="93" spans="1:63" x14ac:dyDescent="0.2">
      <c r="A93" s="1" t="s">
        <v>97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1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1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K93">
        <f t="shared" si="2"/>
        <v>2</v>
      </c>
    </row>
    <row r="94" spans="1:63" x14ac:dyDescent="0.2">
      <c r="A94" s="3" t="s">
        <v>98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1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1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K94">
        <f t="shared" si="2"/>
        <v>2</v>
      </c>
    </row>
    <row r="95" spans="1:63" s="6" customFormat="1" x14ac:dyDescent="0.2">
      <c r="A95" s="6" t="s">
        <v>7</v>
      </c>
      <c r="B95" s="6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 s="6">
        <v>0</v>
      </c>
      <c r="AG95" s="6">
        <v>1</v>
      </c>
      <c r="AH95" s="6">
        <v>0</v>
      </c>
      <c r="AI95" s="6">
        <v>0</v>
      </c>
      <c r="AJ95" s="6">
        <v>0</v>
      </c>
      <c r="AK95" s="6">
        <v>0</v>
      </c>
      <c r="AL95" s="6">
        <v>0</v>
      </c>
      <c r="AM95" s="6">
        <v>0</v>
      </c>
      <c r="AN95" s="6">
        <v>0</v>
      </c>
      <c r="AO95" s="6">
        <v>0</v>
      </c>
      <c r="AP95" s="6">
        <v>0</v>
      </c>
      <c r="AQ95" s="6">
        <v>0</v>
      </c>
      <c r="AR95" s="6">
        <v>0</v>
      </c>
      <c r="AS95" s="6">
        <v>0</v>
      </c>
      <c r="AT95" s="6">
        <v>0</v>
      </c>
      <c r="AU95" s="6">
        <v>0</v>
      </c>
      <c r="AV95" s="6">
        <v>0</v>
      </c>
      <c r="AW95" s="6">
        <v>0</v>
      </c>
      <c r="AX95" s="6">
        <v>0</v>
      </c>
      <c r="AY95" s="6">
        <v>0</v>
      </c>
      <c r="AZ95" s="6">
        <v>0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K95" s="6">
        <f t="shared" si="2"/>
        <v>1</v>
      </c>
    </row>
    <row r="96" spans="1:63" s="6" customFormat="1" x14ac:dyDescent="0.2">
      <c r="A96" s="6" t="s">
        <v>10</v>
      </c>
      <c r="B96" s="6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1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 s="6">
        <v>0</v>
      </c>
      <c r="AG96" s="6">
        <v>0</v>
      </c>
      <c r="AH96" s="6">
        <v>0</v>
      </c>
      <c r="AI96" s="6">
        <v>0</v>
      </c>
      <c r="AJ96" s="6">
        <v>0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  <c r="AP96" s="6">
        <v>0</v>
      </c>
      <c r="AQ96" s="6">
        <v>0</v>
      </c>
      <c r="AR96" s="6">
        <v>0</v>
      </c>
      <c r="AS96" s="6">
        <v>0</v>
      </c>
      <c r="AT96" s="6">
        <v>0</v>
      </c>
      <c r="AU96" s="6">
        <v>0</v>
      </c>
      <c r="AV96" s="6">
        <v>0</v>
      </c>
      <c r="AW96" s="6">
        <v>0</v>
      </c>
      <c r="AX96" s="6">
        <v>0</v>
      </c>
      <c r="AY96" s="6">
        <v>0</v>
      </c>
      <c r="AZ96" s="6">
        <v>0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1</v>
      </c>
      <c r="BK96" s="6">
        <v>2</v>
      </c>
    </row>
    <row r="97" spans="1:63" s="6" customFormat="1" x14ac:dyDescent="0.2">
      <c r="A97" s="6" t="s">
        <v>30</v>
      </c>
      <c r="B97" s="6">
        <v>0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  <c r="Z97" s="6">
        <v>0</v>
      </c>
      <c r="AA97" s="6">
        <v>0</v>
      </c>
      <c r="AB97" s="6">
        <v>0</v>
      </c>
      <c r="AC97" s="6">
        <v>0</v>
      </c>
      <c r="AD97" s="6">
        <v>0</v>
      </c>
      <c r="AE97" s="6">
        <v>0</v>
      </c>
      <c r="AF97" s="6">
        <v>0</v>
      </c>
      <c r="AG97" s="6">
        <v>1</v>
      </c>
      <c r="AH97" s="6">
        <v>0</v>
      </c>
      <c r="AI97" s="6">
        <v>0</v>
      </c>
      <c r="AJ97" s="6">
        <v>0</v>
      </c>
      <c r="AK97" s="6">
        <v>0</v>
      </c>
      <c r="AL97" s="6">
        <v>0</v>
      </c>
      <c r="AM97" s="6">
        <v>0</v>
      </c>
      <c r="AN97" s="6">
        <v>0</v>
      </c>
      <c r="AO97" s="6">
        <v>0</v>
      </c>
      <c r="AP97" s="6">
        <v>0</v>
      </c>
      <c r="AQ97" s="6">
        <v>0</v>
      </c>
      <c r="AR97" s="6">
        <v>0</v>
      </c>
      <c r="AS97" s="6">
        <v>0</v>
      </c>
      <c r="AT97" s="6">
        <v>0</v>
      </c>
      <c r="AU97" s="6">
        <v>0</v>
      </c>
      <c r="AV97" s="6">
        <v>0</v>
      </c>
      <c r="AW97" s="6">
        <v>0</v>
      </c>
      <c r="AX97" s="6">
        <v>0</v>
      </c>
      <c r="AY97" s="6">
        <v>0</v>
      </c>
      <c r="AZ97" s="6">
        <v>0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K97" s="6">
        <f t="shared" ref="BK97:BK105" si="3">SUM(B97:BI97)</f>
        <v>1</v>
      </c>
    </row>
    <row r="98" spans="1:63" s="6" customFormat="1" x14ac:dyDescent="0.2">
      <c r="A98" s="6" t="s">
        <v>32</v>
      </c>
      <c r="B98" s="6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  <c r="Y98" s="6">
        <v>0</v>
      </c>
      <c r="Z98" s="6">
        <v>0</v>
      </c>
      <c r="AA98" s="6">
        <v>0</v>
      </c>
      <c r="AB98" s="6">
        <v>1</v>
      </c>
      <c r="AC98" s="6">
        <v>0</v>
      </c>
      <c r="AD98" s="6">
        <v>0</v>
      </c>
      <c r="AE98" s="6">
        <v>0</v>
      </c>
      <c r="AF98" s="6">
        <v>0</v>
      </c>
      <c r="AG98" s="6">
        <v>0</v>
      </c>
      <c r="AH98" s="6">
        <v>0</v>
      </c>
      <c r="AI98" s="6">
        <v>0</v>
      </c>
      <c r="AJ98" s="6">
        <v>0</v>
      </c>
      <c r="AK98" s="6">
        <v>0</v>
      </c>
      <c r="AL98" s="6">
        <v>0</v>
      </c>
      <c r="AM98" s="6">
        <v>0</v>
      </c>
      <c r="AN98" s="6">
        <v>0</v>
      </c>
      <c r="AO98" s="6">
        <v>0</v>
      </c>
      <c r="AP98" s="6">
        <v>0</v>
      </c>
      <c r="AQ98" s="6">
        <v>0</v>
      </c>
      <c r="AR98" s="6">
        <v>0</v>
      </c>
      <c r="AS98" s="6">
        <v>0</v>
      </c>
      <c r="AT98" s="6">
        <v>0</v>
      </c>
      <c r="AU98" s="6">
        <v>0</v>
      </c>
      <c r="AV98" s="6">
        <v>0</v>
      </c>
      <c r="AW98" s="6">
        <v>0</v>
      </c>
      <c r="AX98" s="6">
        <v>0</v>
      </c>
      <c r="AY98" s="6">
        <v>0</v>
      </c>
      <c r="AZ98" s="6">
        <v>0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K98" s="6">
        <f t="shared" si="3"/>
        <v>1</v>
      </c>
    </row>
    <row r="99" spans="1:63" s="6" customFormat="1" x14ac:dyDescent="0.2">
      <c r="A99" s="6" t="s">
        <v>47</v>
      </c>
      <c r="B99" s="6">
        <v>0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0</v>
      </c>
      <c r="Y99" s="6">
        <v>0</v>
      </c>
      <c r="Z99" s="6">
        <v>0</v>
      </c>
      <c r="AA99" s="6">
        <v>0</v>
      </c>
      <c r="AB99" s="6">
        <v>0</v>
      </c>
      <c r="AC99" s="6">
        <v>0</v>
      </c>
      <c r="AD99" s="6">
        <v>0</v>
      </c>
      <c r="AE99" s="6">
        <v>0</v>
      </c>
      <c r="AF99" s="6">
        <v>0</v>
      </c>
      <c r="AG99" s="6">
        <v>0</v>
      </c>
      <c r="AH99" s="6">
        <v>0</v>
      </c>
      <c r="AI99" s="6">
        <v>0</v>
      </c>
      <c r="AJ99" s="6">
        <v>0</v>
      </c>
      <c r="AK99" s="6">
        <v>0</v>
      </c>
      <c r="AL99" s="6">
        <v>0</v>
      </c>
      <c r="AM99" s="6">
        <v>0</v>
      </c>
      <c r="AN99" s="6">
        <v>0</v>
      </c>
      <c r="AO99" s="6">
        <v>0</v>
      </c>
      <c r="AP99" s="6">
        <v>0</v>
      </c>
      <c r="AQ99" s="6">
        <v>0</v>
      </c>
      <c r="AR99" s="6">
        <v>0</v>
      </c>
      <c r="AS99" s="6">
        <v>0</v>
      </c>
      <c r="AT99" s="6">
        <v>0</v>
      </c>
      <c r="AU99" s="6">
        <v>0</v>
      </c>
      <c r="AV99" s="6">
        <v>0</v>
      </c>
      <c r="AW99" s="6">
        <v>0</v>
      </c>
      <c r="AX99" s="6">
        <v>0</v>
      </c>
      <c r="AY99" s="6">
        <v>0</v>
      </c>
      <c r="AZ99" s="6">
        <v>0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1</v>
      </c>
      <c r="BG99" s="6">
        <v>0</v>
      </c>
      <c r="BH99" s="6">
        <v>0</v>
      </c>
      <c r="BI99" s="6">
        <v>0</v>
      </c>
      <c r="BK99" s="6">
        <f t="shared" si="3"/>
        <v>1</v>
      </c>
    </row>
    <row r="100" spans="1:63" s="6" customFormat="1" x14ac:dyDescent="0.2">
      <c r="A100" s="6" t="s">
        <v>48</v>
      </c>
      <c r="B100" s="6">
        <v>0</v>
      </c>
      <c r="C100" s="6">
        <v>0</v>
      </c>
      <c r="D100" s="6">
        <v>0</v>
      </c>
      <c r="E100" s="6">
        <v>1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  <c r="Z100" s="6">
        <v>0</v>
      </c>
      <c r="AA100" s="6">
        <v>0</v>
      </c>
      <c r="AB100" s="6">
        <v>0</v>
      </c>
      <c r="AC100" s="6">
        <v>0</v>
      </c>
      <c r="AD100" s="6">
        <v>0</v>
      </c>
      <c r="AE100" s="6">
        <v>0</v>
      </c>
      <c r="AF100" s="6">
        <v>0</v>
      </c>
      <c r="AG100" s="6">
        <v>0</v>
      </c>
      <c r="AH100" s="6">
        <v>0</v>
      </c>
      <c r="AI100" s="6">
        <v>0</v>
      </c>
      <c r="AJ100" s="6">
        <v>0</v>
      </c>
      <c r="AK100" s="6">
        <v>0</v>
      </c>
      <c r="AL100" s="6">
        <v>0</v>
      </c>
      <c r="AM100" s="6">
        <v>0</v>
      </c>
      <c r="AN100" s="6">
        <v>0</v>
      </c>
      <c r="AO100" s="6">
        <v>0</v>
      </c>
      <c r="AP100" s="6">
        <v>0</v>
      </c>
      <c r="AQ100" s="6">
        <v>0</v>
      </c>
      <c r="AR100" s="6">
        <v>0</v>
      </c>
      <c r="AS100" s="6">
        <v>0</v>
      </c>
      <c r="AT100" s="6">
        <v>0</v>
      </c>
      <c r="AU100" s="6">
        <v>0</v>
      </c>
      <c r="AV100" s="6">
        <v>0</v>
      </c>
      <c r="AW100" s="6">
        <v>0</v>
      </c>
      <c r="AX100" s="6">
        <v>0</v>
      </c>
      <c r="AY100" s="6">
        <v>0</v>
      </c>
      <c r="AZ100" s="6">
        <v>0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K100" s="6">
        <f t="shared" si="3"/>
        <v>1</v>
      </c>
    </row>
    <row r="101" spans="1:63" s="6" customFormat="1" x14ac:dyDescent="0.2">
      <c r="A101" s="6" t="s">
        <v>49</v>
      </c>
      <c r="B101" s="6">
        <v>0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1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  <c r="Z101" s="6">
        <v>0</v>
      </c>
      <c r="AA101" s="6">
        <v>0</v>
      </c>
      <c r="AB101" s="6">
        <v>0</v>
      </c>
      <c r="AC101" s="6">
        <v>0</v>
      </c>
      <c r="AD101" s="6">
        <v>0</v>
      </c>
      <c r="AE101" s="6">
        <v>0</v>
      </c>
      <c r="AF101" s="6">
        <v>0</v>
      </c>
      <c r="AG101" s="6">
        <v>0</v>
      </c>
      <c r="AH101" s="6">
        <v>0</v>
      </c>
      <c r="AI101" s="6">
        <v>0</v>
      </c>
      <c r="AJ101" s="6">
        <v>0</v>
      </c>
      <c r="AK101" s="6">
        <v>0</v>
      </c>
      <c r="AL101" s="6">
        <v>0</v>
      </c>
      <c r="AM101" s="6">
        <v>0</v>
      </c>
      <c r="AN101" s="6">
        <v>0</v>
      </c>
      <c r="AO101" s="6">
        <v>0</v>
      </c>
      <c r="AP101" s="6">
        <v>0</v>
      </c>
      <c r="AQ101" s="6">
        <v>0</v>
      </c>
      <c r="AR101" s="6">
        <v>0</v>
      </c>
      <c r="AS101" s="6">
        <v>0</v>
      </c>
      <c r="AT101" s="6">
        <v>0</v>
      </c>
      <c r="AU101" s="6">
        <v>0</v>
      </c>
      <c r="AV101" s="6">
        <v>0</v>
      </c>
      <c r="AW101" s="6">
        <v>0</v>
      </c>
      <c r="AX101" s="6">
        <v>0</v>
      </c>
      <c r="AY101" s="6">
        <v>0</v>
      </c>
      <c r="AZ101" s="6">
        <v>0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K101" s="6">
        <f t="shared" si="3"/>
        <v>1</v>
      </c>
    </row>
    <row r="102" spans="1:63" s="6" customFormat="1" x14ac:dyDescent="0.2">
      <c r="A102" s="6" t="s">
        <v>59</v>
      </c>
      <c r="B102" s="6">
        <v>0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6">
        <v>0</v>
      </c>
      <c r="Y102" s="6">
        <v>0</v>
      </c>
      <c r="Z102" s="6">
        <v>0</v>
      </c>
      <c r="AA102" s="6">
        <v>0</v>
      </c>
      <c r="AB102" s="6">
        <v>0</v>
      </c>
      <c r="AC102" s="6">
        <v>0</v>
      </c>
      <c r="AD102" s="6">
        <v>0</v>
      </c>
      <c r="AE102" s="6">
        <v>0</v>
      </c>
      <c r="AF102" s="6">
        <v>0</v>
      </c>
      <c r="AG102" s="6">
        <v>0</v>
      </c>
      <c r="AH102" s="6">
        <v>1</v>
      </c>
      <c r="AI102" s="6">
        <v>0</v>
      </c>
      <c r="AJ102" s="6">
        <v>0</v>
      </c>
      <c r="AK102" s="6">
        <v>0</v>
      </c>
      <c r="AL102" s="6">
        <v>0</v>
      </c>
      <c r="AM102" s="6">
        <v>0</v>
      </c>
      <c r="AN102" s="6">
        <v>0</v>
      </c>
      <c r="AO102" s="6">
        <v>0</v>
      </c>
      <c r="AP102" s="6">
        <v>0</v>
      </c>
      <c r="AQ102" s="6">
        <v>0</v>
      </c>
      <c r="AR102" s="6">
        <v>0</v>
      </c>
      <c r="AS102" s="6">
        <v>0</v>
      </c>
      <c r="AT102" s="6">
        <v>0</v>
      </c>
      <c r="AU102" s="6">
        <v>0</v>
      </c>
      <c r="AV102" s="6">
        <v>0</v>
      </c>
      <c r="AW102" s="6">
        <v>0</v>
      </c>
      <c r="AX102" s="6">
        <v>0</v>
      </c>
      <c r="AY102" s="6">
        <v>0</v>
      </c>
      <c r="AZ102" s="6">
        <v>0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K102" s="6">
        <f t="shared" si="3"/>
        <v>1</v>
      </c>
    </row>
    <row r="103" spans="1:63" s="6" customFormat="1" x14ac:dyDescent="0.2">
      <c r="A103" s="6" t="s">
        <v>60</v>
      </c>
      <c r="B103" s="6">
        <v>0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  <c r="Z103" s="6">
        <v>0</v>
      </c>
      <c r="AA103" s="6">
        <v>1</v>
      </c>
      <c r="AB103" s="6">
        <v>0</v>
      </c>
      <c r="AC103" s="6">
        <v>0</v>
      </c>
      <c r="AD103" s="6">
        <v>0</v>
      </c>
      <c r="AE103" s="6">
        <v>0</v>
      </c>
      <c r="AF103" s="6">
        <v>0</v>
      </c>
      <c r="AG103" s="6">
        <v>0</v>
      </c>
      <c r="AH103" s="6">
        <v>0</v>
      </c>
      <c r="AI103" s="6">
        <v>0</v>
      </c>
      <c r="AJ103" s="6">
        <v>0</v>
      </c>
      <c r="AK103" s="6">
        <v>0</v>
      </c>
      <c r="AL103" s="6">
        <v>0</v>
      </c>
      <c r="AM103" s="6">
        <v>0</v>
      </c>
      <c r="AN103" s="6">
        <v>0</v>
      </c>
      <c r="AO103" s="6">
        <v>0</v>
      </c>
      <c r="AP103" s="6">
        <v>0</v>
      </c>
      <c r="AQ103" s="6">
        <v>0</v>
      </c>
      <c r="AR103" s="6">
        <v>0</v>
      </c>
      <c r="AS103" s="6">
        <v>0</v>
      </c>
      <c r="AT103" s="6">
        <v>0</v>
      </c>
      <c r="AU103" s="6">
        <v>0</v>
      </c>
      <c r="AV103" s="6">
        <v>0</v>
      </c>
      <c r="AW103" s="6">
        <v>0</v>
      </c>
      <c r="AX103" s="6">
        <v>0</v>
      </c>
      <c r="AY103" s="6">
        <v>0</v>
      </c>
      <c r="AZ103" s="6">
        <v>0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K103" s="6">
        <f t="shared" si="3"/>
        <v>1</v>
      </c>
    </row>
    <row r="104" spans="1:63" s="6" customFormat="1" x14ac:dyDescent="0.2">
      <c r="A104" s="6" t="s">
        <v>69</v>
      </c>
      <c r="B104" s="6">
        <v>0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6">
        <v>0</v>
      </c>
      <c r="Y104" s="6">
        <v>0</v>
      </c>
      <c r="Z104" s="6">
        <v>0</v>
      </c>
      <c r="AA104" s="6">
        <v>0</v>
      </c>
      <c r="AB104" s="6">
        <v>0</v>
      </c>
      <c r="AC104" s="6">
        <v>0</v>
      </c>
      <c r="AD104" s="6">
        <v>0</v>
      </c>
      <c r="AE104" s="6">
        <v>0</v>
      </c>
      <c r="AF104" s="6">
        <v>0</v>
      </c>
      <c r="AG104" s="6">
        <v>0</v>
      </c>
      <c r="AH104" s="6">
        <v>0</v>
      </c>
      <c r="AI104" s="6">
        <v>0</v>
      </c>
      <c r="AJ104" s="6">
        <v>0</v>
      </c>
      <c r="AK104" s="6">
        <v>0</v>
      </c>
      <c r="AL104" s="6">
        <v>1</v>
      </c>
      <c r="AM104" s="6">
        <v>0</v>
      </c>
      <c r="AN104" s="6">
        <v>0</v>
      </c>
      <c r="AO104" s="6">
        <v>0</v>
      </c>
      <c r="AP104" s="6">
        <v>0</v>
      </c>
      <c r="AQ104" s="6">
        <v>0</v>
      </c>
      <c r="AR104" s="6">
        <v>0</v>
      </c>
      <c r="AS104" s="6">
        <v>0</v>
      </c>
      <c r="AT104" s="6">
        <v>0</v>
      </c>
      <c r="AU104" s="6">
        <v>0</v>
      </c>
      <c r="AV104" s="6">
        <v>0</v>
      </c>
      <c r="AW104" s="6">
        <v>0</v>
      </c>
      <c r="AX104" s="6">
        <v>0</v>
      </c>
      <c r="AY104" s="6">
        <v>0</v>
      </c>
      <c r="AZ104" s="6">
        <v>0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K104" s="6">
        <f t="shared" si="3"/>
        <v>1</v>
      </c>
    </row>
    <row r="105" spans="1:63" s="6" customFormat="1" x14ac:dyDescent="0.2">
      <c r="A105" s="6" t="s">
        <v>78</v>
      </c>
      <c r="B105" s="6">
        <v>0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1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0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  <c r="AD105" s="6">
        <v>0</v>
      </c>
      <c r="AE105" s="6">
        <v>0</v>
      </c>
      <c r="AF105" s="6">
        <v>0</v>
      </c>
      <c r="AG105" s="6">
        <v>0</v>
      </c>
      <c r="AH105" s="6">
        <v>0</v>
      </c>
      <c r="AI105" s="6">
        <v>0</v>
      </c>
      <c r="AJ105" s="6">
        <v>0</v>
      </c>
      <c r="AK105" s="6">
        <v>0</v>
      </c>
      <c r="AL105" s="6">
        <v>0</v>
      </c>
      <c r="AM105" s="6">
        <v>0</v>
      </c>
      <c r="AN105" s="6">
        <v>0</v>
      </c>
      <c r="AO105" s="6">
        <v>0</v>
      </c>
      <c r="AP105" s="6">
        <v>0</v>
      </c>
      <c r="AQ105" s="6">
        <v>0</v>
      </c>
      <c r="AR105" s="6">
        <v>0</v>
      </c>
      <c r="AS105" s="6">
        <v>0</v>
      </c>
      <c r="AT105" s="6">
        <v>0</v>
      </c>
      <c r="AU105" s="6">
        <v>0</v>
      </c>
      <c r="AV105" s="6">
        <v>0</v>
      </c>
      <c r="AW105" s="6">
        <v>0</v>
      </c>
      <c r="AX105" s="6">
        <v>0</v>
      </c>
      <c r="AY105" s="6">
        <v>0</v>
      </c>
      <c r="AZ105" s="6">
        <v>0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K105" s="6">
        <f t="shared" si="3"/>
        <v>1</v>
      </c>
    </row>
    <row r="106" spans="1:63" x14ac:dyDescent="0.2">
      <c r="A106" t="s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320</v>
      </c>
      <c r="O106">
        <v>320</v>
      </c>
      <c r="P106">
        <v>383</v>
      </c>
      <c r="Q106">
        <v>817</v>
      </c>
      <c r="R106">
        <v>817</v>
      </c>
      <c r="S106">
        <v>817</v>
      </c>
      <c r="T106">
        <v>817</v>
      </c>
      <c r="U106">
        <v>817</v>
      </c>
      <c r="V106">
        <v>817</v>
      </c>
      <c r="W106">
        <v>1716</v>
      </c>
      <c r="X106">
        <v>1720</v>
      </c>
      <c r="Y106">
        <v>1720</v>
      </c>
      <c r="Z106">
        <v>1721</v>
      </c>
      <c r="AA106">
        <v>1724</v>
      </c>
      <c r="AB106">
        <v>1725</v>
      </c>
      <c r="AC106">
        <v>2498</v>
      </c>
      <c r="AD106">
        <v>3504</v>
      </c>
      <c r="AE106">
        <v>3525</v>
      </c>
      <c r="AF106">
        <v>3525</v>
      </c>
      <c r="AG106">
        <v>3525</v>
      </c>
      <c r="AH106">
        <v>3525</v>
      </c>
      <c r="AI106">
        <v>3525</v>
      </c>
      <c r="AJ106">
        <v>3525</v>
      </c>
      <c r="AK106">
        <v>3525</v>
      </c>
      <c r="AL106">
        <v>3525</v>
      </c>
      <c r="AM106">
        <v>3525</v>
      </c>
      <c r="AN106">
        <v>3525</v>
      </c>
      <c r="AO106">
        <v>3525</v>
      </c>
      <c r="AP106">
        <v>3525</v>
      </c>
      <c r="AQ106">
        <v>3525</v>
      </c>
      <c r="AR106">
        <v>3525</v>
      </c>
      <c r="AS106">
        <v>3525</v>
      </c>
      <c r="AT106">
        <v>3525</v>
      </c>
      <c r="AU106">
        <v>3525</v>
      </c>
      <c r="AV106">
        <v>3525</v>
      </c>
      <c r="AW106">
        <v>3525</v>
      </c>
      <c r="AX106">
        <v>3525</v>
      </c>
      <c r="AY106">
        <v>3525</v>
      </c>
      <c r="AZ106">
        <v>3525</v>
      </c>
      <c r="BA106">
        <v>3525</v>
      </c>
      <c r="BB106">
        <v>3525</v>
      </c>
      <c r="BC106">
        <v>3525</v>
      </c>
      <c r="BD106">
        <v>3525</v>
      </c>
      <c r="BE106">
        <v>3629</v>
      </c>
      <c r="BF106">
        <v>3818</v>
      </c>
      <c r="BG106">
        <v>3944</v>
      </c>
      <c r="BH106">
        <v>4805</v>
      </c>
      <c r="BI106">
        <v>4805</v>
      </c>
    </row>
  </sheetData>
  <sortState xmlns:xlrd2="http://schemas.microsoft.com/office/spreadsheetml/2017/richdata2" ref="A1:BK106">
    <sortCondition descending="1" ref="BK1:BK10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coded</vt:lpstr>
      <vt:lpstr>abbreviated</vt:lpstr>
      <vt:lpstr>Sheet2</vt:lpstr>
      <vt:lpstr>ranked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2023-01-23T02:55:09Z</dcterms:created>
  <dcterms:modified xsi:type="dcterms:W3CDTF">2023-09-13T02:45:21Z</dcterms:modified>
</cp:coreProperties>
</file>